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4225\"/>
    </mc:Choice>
  </mc:AlternateContent>
  <xr:revisionPtr revIDLastSave="0" documentId="8_{ECCB2D8A-C1CD-4783-B471-4DD5F385E66A}" xr6:coauthVersionLast="47" xr6:coauthVersionMax="47" xr10:uidLastSave="{00000000-0000-0000-0000-000000000000}"/>
  <bookViews>
    <workbookView xWindow="-108" yWindow="-108" windowWidth="23256" windowHeight="13896" tabRatio="711"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6" i="9" l="1"/>
  <c r="P35" i="9"/>
  <c r="P34" i="9"/>
  <c r="P33" i="9"/>
  <c r="P14" i="9"/>
  <c r="P13" i="9"/>
  <c r="P12" i="9"/>
  <c r="P11" i="9"/>
  <c r="P54" i="9"/>
  <c r="P53" i="9"/>
  <c r="P52" i="9"/>
  <c r="P51" i="9"/>
  <c r="P50" i="9"/>
  <c r="P49" i="9"/>
  <c r="P48" i="9"/>
  <c r="P47" i="9"/>
  <c r="P46" i="9"/>
  <c r="P45" i="9"/>
  <c r="P44" i="9"/>
  <c r="P43" i="9"/>
  <c r="P42" i="9"/>
  <c r="P41" i="9"/>
  <c r="P40" i="9"/>
  <c r="P39" i="9"/>
  <c r="P38" i="9"/>
  <c r="P37" i="9"/>
  <c r="P32" i="9"/>
  <c r="P31" i="9"/>
  <c r="P30" i="9"/>
  <c r="P29" i="9"/>
  <c r="P28" i="9"/>
  <c r="P27" i="9"/>
  <c r="P26" i="9"/>
  <c r="P25" i="9"/>
  <c r="P24" i="9"/>
  <c r="P23" i="9"/>
  <c r="P22" i="9"/>
  <c r="P21" i="9"/>
  <c r="P20" i="9"/>
  <c r="P19" i="9"/>
  <c r="P18" i="9"/>
  <c r="P17" i="9"/>
  <c r="P16" i="9"/>
  <c r="P15" i="9"/>
  <c r="P10" i="9"/>
  <c r="P9" i="9"/>
  <c r="P8" i="9"/>
  <c r="O55" i="9"/>
  <c r="N55" i="9"/>
  <c r="M55" i="9"/>
  <c r="L55" i="9"/>
  <c r="K55" i="9"/>
  <c r="I55" i="9"/>
  <c r="H55" i="9"/>
  <c r="G55" i="9"/>
  <c r="F55" i="9"/>
  <c r="E55" i="9"/>
  <c r="D55" i="9"/>
  <c r="C55" i="9"/>
  <c r="J55" i="9" l="1"/>
  <c r="P7" i="9"/>
  <c r="P55"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F56" i="9" l="1"/>
  <c r="E56" i="9"/>
  <c r="P56" i="9"/>
  <c r="O56" i="9"/>
  <c r="N56" i="9"/>
  <c r="G56" i="9"/>
  <c r="H56" i="9"/>
  <c r="I56" i="9"/>
  <c r="J56" i="9"/>
  <c r="K56" i="9"/>
  <c r="L56" i="9"/>
  <c r="M56" i="9"/>
  <c r="C56" i="9"/>
  <c r="D56" i="9"/>
</calcChain>
</file>

<file path=xl/sharedStrings.xml><?xml version="1.0" encoding="utf-8"?>
<sst xmlns="http://schemas.openxmlformats.org/spreadsheetml/2006/main" count="26792" uniqueCount="3289">
  <si>
    <t>martes, 21 de Octubre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</si>
  <si>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</si>
  <si>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</si>
  <si>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</si>
  <si>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</si>
  <si>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</si>
  <si>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</si>
  <si>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</si>
  <si>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</si>
  <si>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</si>
  <si>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</si>
  <si>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</si>
  <si>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</si>
  <si>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</si>
  <si>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AGROLMOS SOCIEDAD ANONIMA - AGROLMOS S.A.</t>
  </si>
  <si>
    <t>AGROLMOS</t>
  </si>
  <si>
    <t>GENERADOR TERMOELÉCTRICO</t>
  </si>
  <si>
    <t>TV1</t>
  </si>
  <si>
    <t>21/10/2025 10:35:00</t>
  </si>
  <si>
    <t>21/10/2025 10:57:00</t>
  </si>
  <si>
    <t>DESCONEXION DE LA UNIDAD TV1 DE LA C.T. AGOLMOS</t>
  </si>
  <si>
    <t>NO</t>
  </si>
  <si>
    <t>EVENTO</t>
  </si>
  <si>
    <t>CONELSUR LT SAC</t>
  </si>
  <si>
    <t>PORTILLO</t>
  </si>
  <si>
    <t>SUBESTACION</t>
  </si>
  <si>
    <t>SS.EE.</t>
  </si>
  <si>
    <t>21/10/2025 00:00:00</t>
  </si>
  <si>
    <t>22/10/2025 00:00:00</t>
  </si>
  <si>
    <t>DECLARACIÓN DE SITUACIÓN EXCEPCIONAL EN LA S.E. PORTILLO 60 kV</t>
  </si>
  <si>
    <t>CVC ENERGÍA</t>
  </si>
  <si>
    <t>FELAM - TIERRAS NUEVAS</t>
  </si>
  <si>
    <t xml:space="preserve">LINEA DE TRANSMISION          </t>
  </si>
  <si>
    <t>L-2163</t>
  </si>
  <si>
    <t>21/10/2025 14:11:00</t>
  </si>
  <si>
    <t>21/10/2025 14:13:00</t>
  </si>
  <si>
    <t>DESCONEXIÓN DE LA LÍNEA L-2163 (FELAM – TIERRAS NUEVAS) DE 220 kV POR FALLA</t>
  </si>
  <si>
    <t>SI</t>
  </si>
  <si>
    <t>EGEMSA</t>
  </si>
  <si>
    <t>DOLORESPATA</t>
  </si>
  <si>
    <t>21/10/2025 14:42:00</t>
  </si>
  <si>
    <t>21/10/2025 14:47:00</t>
  </si>
  <si>
    <t>DESCONEXIÓN DE LA S.E. DOLORESPATA 138 kV POR FALLA</t>
  </si>
  <si>
    <t>ELECTRO ORIENTE</t>
  </si>
  <si>
    <t>BELAUNDE TERRY - TARAPOTO</t>
  </si>
  <si>
    <t>L-1018</t>
  </si>
  <si>
    <t>21/10/2025 11:01:00</t>
  </si>
  <si>
    <t>21/10/2025 12:06:00</t>
  </si>
  <si>
    <t>DECLARACIÓN DE SITUACIÓN EXCEPCIONAL EN LA LÍNEA L-1018 (BELAUNDE TERRY - TARAPOTO) DE 138 kV</t>
  </si>
  <si>
    <t>21/10/2025 18:04:00</t>
  </si>
  <si>
    <t>21/10/2025 20:56:00</t>
  </si>
  <si>
    <t>ENGIE ENERGIA PERU S.A.A.</t>
  </si>
  <si>
    <t>YUNCÁN</t>
  </si>
  <si>
    <t>GENERADOR HIDROELÉCTRICO</t>
  </si>
  <si>
    <t>G3</t>
  </si>
  <si>
    <t>21/10/2025 08:44:00</t>
  </si>
  <si>
    <t>21/10/2025 14:37:00</t>
  </si>
  <si>
    <t>DESCONEXIÓN DEL GENERADOR G3 DE LA C.H. YUNCÁN POR FALLA</t>
  </si>
  <si>
    <t>GM OPERACIONES S.A.C.</t>
  </si>
  <si>
    <t>REFINERIA TALARA</t>
  </si>
  <si>
    <t>TV2 REF TALARA</t>
  </si>
  <si>
    <t>21/10/2025 17:59:00</t>
  </si>
  <si>
    <t>DESCONECTÓ EL GENERADOR TV2 DE LA C.T. REFINERIA TALARA POR FALLA.</t>
  </si>
  <si>
    <t>PETRAMAS</t>
  </si>
  <si>
    <t>DOÑA CATALINA</t>
  </si>
  <si>
    <t>G2</t>
  </si>
  <si>
    <t>21/10/2025 16:17:00</t>
  </si>
  <si>
    <t>DESCONEXIÓN DE LAS CCTT HUAYCOLORO 1 Y 3, LA GRINGA 2 Y DOÑA CATALINA 1 Y 2 , POR FALLA EXTERNA</t>
  </si>
  <si>
    <t>RED DE ENERGIA DEL PERU S.A.</t>
  </si>
  <si>
    <t>TRUJILLO NORTE</t>
  </si>
  <si>
    <t>SVC</t>
  </si>
  <si>
    <t>SVC-1</t>
  </si>
  <si>
    <t>21/10/2025 05:24:00</t>
  </si>
  <si>
    <t>21/10/2025 07:11:00</t>
  </si>
  <si>
    <t>DESCONEXIÓN DEL SVC-1 DE LA SE TRUJILLO NORTE POR FALLA</t>
  </si>
  <si>
    <t>21/10/2025 07:12:00</t>
  </si>
  <si>
    <t>21/10/2025 09:00:00</t>
  </si>
  <si>
    <t>21/10/2025 09:01:00</t>
  </si>
  <si>
    <t>RESTRICCIONES OPERATIVAS</t>
  </si>
  <si>
    <t>FECHA</t>
  </si>
  <si>
    <t>HORA
INICIO</t>
  </si>
  <si>
    <t>HORA
FINAL</t>
  </si>
  <si>
    <t>T.Eq.</t>
  </si>
  <si>
    <t>21/10/2025</t>
  </si>
  <si>
    <t>00:00</t>
  </si>
  <si>
    <t>24:00</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</si>
  <si>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</si>
  <si>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</si>
  <si>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</si>
  <si>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</si>
  <si>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</si>
  <si>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</si>
  <si>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</si>
  <si>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</si>
  <si>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</si>
  <si>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</si>
  <si>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</si>
  <si>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</si>
  <si>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</si>
  <si>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</si>
  <si>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</si>
  <si>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</si>
  <si>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</si>
  <si>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C.H. YUNCÁN</t>
  </si>
  <si>
    <t>GH</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</si>
  <si>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</si>
  <si>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</si>
  <si>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</si>
  <si>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</si>
  <si>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</si>
  <si>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</si>
  <si>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</si>
  <si>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</si>
  <si>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</si>
  <si>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</si>
  <si>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De acuerdo con lo informado por Kallpa el día 20.08.2025, la MCH Cerro del Águila tiene TA=0.07h, TMO=0.08h, TMA=0.16h.</t>
  </si>
  <si>
    <t>Caudal ecológico de la Mini CH Cerro del Águila es de 6.1 m3/s correspondiente al mes de setiembre.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</si>
  <si>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</si>
  <si>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</si>
  <si>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</si>
  <si>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</si>
  <si>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</si>
  <si>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</si>
  <si>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</si>
  <si>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</si>
  <si>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</si>
  <si>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G1</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</si>
  <si>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</si>
  <si>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</si>
  <si>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</si>
  <si>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</si>
  <si>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</si>
  <si>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</si>
  <si>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</si>
  <si>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</si>
  <si>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</si>
  <si>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</si>
  <si>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</si>
  <si>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</si>
  <si>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</si>
  <si>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</si>
  <si>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</si>
  <si>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</si>
  <si>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</si>
  <si>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</si>
  <si>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</si>
  <si>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</si>
  <si>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</si>
  <si>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</si>
  <si>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</si>
  <si>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</si>
  <si>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</si>
  <si>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</si>
  <si>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</si>
  <si>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</si>
  <si>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</si>
  <si>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</si>
  <si>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</si>
  <si>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</si>
  <si>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</si>
  <si>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</si>
  <si>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</si>
  <si>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</si>
  <si>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</si>
  <si>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</si>
  <si>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</si>
  <si>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</si>
  <si>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</si>
  <si>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</si>
  <si>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</si>
  <si>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</si>
  <si>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</si>
  <si>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</si>
  <si>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</si>
  <si>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</si>
  <si>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</si>
  <si>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</si>
  <si>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</si>
  <si>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</si>
  <si>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</si>
  <si>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</si>
  <si>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</si>
  <si>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</si>
  <si>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</si>
  <si>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</si>
  <si>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</si>
  <si>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</si>
  <si>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</si>
  <si>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</si>
  <si>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21/10/2025 08:11</t>
  </si>
  <si>
    <t>21/10/2025 17:56</t>
  </si>
  <si>
    <t>Mantenimiento de pedestales.</t>
  </si>
  <si>
    <t>P</t>
  </si>
  <si>
    <t>E/S</t>
  </si>
  <si>
    <t>N</t>
  </si>
  <si>
    <t xml:space="preserve">PREV.     </t>
  </si>
  <si>
    <t>T</t>
  </si>
  <si>
    <t>MONTALVO</t>
  </si>
  <si>
    <t>BARRA B_500KV</t>
  </si>
  <si>
    <t>21/10/2025 07:24</t>
  </si>
  <si>
    <t>21/10/2025 13:18</t>
  </si>
  <si>
    <t>INDISPONIBLE A SOLICITUD DE ENGIE POR LAVADO 1A (T164) DE AISLADORES EN L-5039 500KV.</t>
  </si>
  <si>
    <t>F/S</t>
  </si>
  <si>
    <t>BARRA A_500KV</t>
  </si>
  <si>
    <t>21/10/2025 13:30</t>
  </si>
  <si>
    <t>21/10/2025 17:00</t>
  </si>
  <si>
    <t>OCONA</t>
  </si>
  <si>
    <t>INT-5450</t>
  </si>
  <si>
    <t>21/10/2025 00:00</t>
  </si>
  <si>
    <t>22/10/2025 00:00</t>
  </si>
  <si>
    <t>Interruptor INT-5450 cerrado con restriccion operativa, REB-5450 en servicio y suministrando los SS.AA. de la S.E. Oco?a.</t>
  </si>
  <si>
    <t>OTROS</t>
  </si>
  <si>
    <t>POROMA</t>
  </si>
  <si>
    <t>INT-5371</t>
  </si>
  <si>
    <t>Seccionador SBB-5371 fase  T  indisponible por problemas mecanicos, el seccionador permanece cerrado y bloqueado</t>
  </si>
  <si>
    <t>REB-5350</t>
  </si>
  <si>
    <t>Fuera de servicio po falla en el equipo.</t>
  </si>
  <si>
    <t>ATN 2 S.A.</t>
  </si>
  <si>
    <t>COTARUSE - LAS BAMBAS</t>
  </si>
  <si>
    <t>L-2055</t>
  </si>
  <si>
    <t>21/10/2025 08:35</t>
  </si>
  <si>
    <t>21/10/2025 17:37</t>
  </si>
  <si>
    <t>Inspeccion Anual en LLTT</t>
  </si>
  <si>
    <t>L-2056</t>
  </si>
  <si>
    <t>ATN S.A.</t>
  </si>
  <si>
    <t>CARHUAMAYO NUEVA</t>
  </si>
  <si>
    <t>CL-2268</t>
  </si>
  <si>
    <t>21/10/2025 08:15</t>
  </si>
  <si>
    <t>21/10/2025 14:58</t>
  </si>
  <si>
    <t>Mantenimiento preventivo de equipos en celda</t>
  </si>
  <si>
    <t>KIMAN AYLLU</t>
  </si>
  <si>
    <t>AUT-501</t>
  </si>
  <si>
    <t>Restriccion Operativa en el circuito de control de cambiador de tap s del AUT-501</t>
  </si>
  <si>
    <t>PAMPA HONDA</t>
  </si>
  <si>
    <t>BARRA A_220 kV</t>
  </si>
  <si>
    <t>21/10/2025 07:47</t>
  </si>
  <si>
    <t>21/10/2025 12:09</t>
  </si>
  <si>
    <t>Indisponible por mantenimiento preventivo de equipos en celda TPO-813</t>
  </si>
  <si>
    <t>BARRA B_220 kV</t>
  </si>
  <si>
    <t>21/10/2025 12:17</t>
  </si>
  <si>
    <t>21/10/2025 15:31</t>
  </si>
  <si>
    <t>PARAGSHA 2</t>
  </si>
  <si>
    <t>Calibracion del mecanismo de operacion del INT-312</t>
  </si>
  <si>
    <t xml:space="preserve">CORR.     </t>
  </si>
  <si>
    <t>PARAGSHA II - CARHUAMAYO</t>
  </si>
  <si>
    <t>L-2268</t>
  </si>
  <si>
    <t>Mantenimiento Electromecanico</t>
  </si>
  <si>
    <t>CONCESIONARIA LINEA DE TRANSMISION LA NI?A S.A.C.</t>
  </si>
  <si>
    <t>ALIPIO ROSALES</t>
  </si>
  <si>
    <t>PROTECCION DIFERENCIAL DE BARRAS 220KV DESHABILITADO POR REVISION.</t>
  </si>
  <si>
    <t>CALLAHUANCA (CNS)</t>
  </si>
  <si>
    <t>S.E.</t>
  </si>
  <si>
    <t>RELE DIFERENCIAL DE BARRAS DE CALLAHUANCA 220KV INOPERATIVO</t>
  </si>
  <si>
    <t>F</t>
  </si>
  <si>
    <t xml:space="preserve">CHILINA D                                         </t>
  </si>
  <si>
    <t>SLZ2</t>
  </si>
  <si>
    <t>21/10/2025 13:09</t>
  </si>
  <si>
    <t>21/10/2025 15:00</t>
  </si>
  <si>
    <t>Mantenimiento Bimensual (Incluye pruebas a plena carga)</t>
  </si>
  <si>
    <t>G</t>
  </si>
  <si>
    <t>SANTUARIO</t>
  </si>
  <si>
    <t>ACOPLE 138</t>
  </si>
  <si>
    <t>En servicio barra 2,uso en grupo N1 Charcani V con interruptor de acoplamiento, por falla</t>
  </si>
  <si>
    <t>INT-SALIDA1_7</t>
  </si>
  <si>
    <t>21/10/2025 05:36</t>
  </si>
  <si>
    <t>21/10/2025 07:03</t>
  </si>
  <si>
    <t>Mantenimiento interruptor y equipos salida  2 - 10,5 Kv</t>
  </si>
  <si>
    <t>21/10/2025 07:09</t>
  </si>
  <si>
    <t>21/10/2025 07:43</t>
  </si>
  <si>
    <t>Mantenimiento interruptor y equipos Salida 9-10,5 Kv</t>
  </si>
  <si>
    <t>EGESUR</t>
  </si>
  <si>
    <t>CT INDEPENDENCIA</t>
  </si>
  <si>
    <t>TR1 (Reserva)</t>
  </si>
  <si>
    <t>Fuera de servicio debido al mantenimiento correctivo del Transformador PAUWELS -  TR1 (Reserva)</t>
  </si>
  <si>
    <t>INDEPENDENCIA</t>
  </si>
  <si>
    <t xml:space="preserve">CENTRAL        </t>
  </si>
  <si>
    <t>CT. Independencia Indisponible por mantenimiento correctivo del Transformador TR1 (Reserva)</t>
  </si>
  <si>
    <t xml:space="preserve">INDEP_G4       </t>
  </si>
  <si>
    <t>Mantenimiento por 32,000 horas de operacion</t>
  </si>
  <si>
    <t>T-30</t>
  </si>
  <si>
    <t>Mantenimiento correctivo del transformador de potencia en reserva - DELCROSA</t>
  </si>
  <si>
    <t>INDEPENDENCIA - CT INDEPENDENCIA</t>
  </si>
  <si>
    <t>L-6612</t>
  </si>
  <si>
    <t>CAMPO ARMI?O</t>
  </si>
  <si>
    <t>Proteccion diferencial 87B fuera de servicio segun lo informado por ELECTROPERU.</t>
  </si>
  <si>
    <t>EMPRESA DE GENERACION ELECTRICA SANTA ANA S.A.C.</t>
  </si>
  <si>
    <t>RENOVANDES H1</t>
  </si>
  <si>
    <t>Reemplazo del estator del grupo generador en la Central Hidroelectrica Renovandes H1</t>
  </si>
  <si>
    <t>MALACAS 1</t>
  </si>
  <si>
    <t>TG6</t>
  </si>
  <si>
    <t>21/10/2025 07:31</t>
  </si>
  <si>
    <t>21/10/2025 08:52</t>
  </si>
  <si>
    <t>Parada de unidad por pruebas CEMS TG5. - Disponible en modo diesel</t>
  </si>
  <si>
    <t>PRUEBA</t>
  </si>
  <si>
    <t>RESERVA FRIA DE GENERACION TALARA</t>
  </si>
  <si>
    <t>TG5</t>
  </si>
  <si>
    <t>Revalidacion CEMS TG5 (60MW).</t>
  </si>
  <si>
    <t>ILO 4</t>
  </si>
  <si>
    <t>21/10/2025 23:56</t>
  </si>
  <si>
    <t>MANTENIMIENTO BOP/UPS/DC (TODA LA PLANTA F/S)</t>
  </si>
  <si>
    <t>CL-5039</t>
  </si>
  <si>
    <t>21/10/2025 06:52</t>
  </si>
  <si>
    <t>21/10/2025 18:16</t>
  </si>
  <si>
    <t>LAVADO Y LIMPIEZA DE AISLADORES CELDA L-5039 GIS ILO41, LAVADO DE SUBESTACION ILO41</t>
  </si>
  <si>
    <t>ILO 4 - MONTALVO</t>
  </si>
  <si>
    <t>L-5039</t>
  </si>
  <si>
    <t>LAVADO 1A (T164) DE AISLADORES L-5039 500KV</t>
  </si>
  <si>
    <t>LAVADO Y LIMPIEZA 1A DE AISLADORES Y EQUIPOS SE MONTALVO. PRUEBAS ELECTRICAS REACTOR DE NEUTRO SE MONTALVO</t>
  </si>
  <si>
    <t>INT-5682</t>
  </si>
  <si>
    <t xml:space="preserve"> PRUEBAS ELECTRICAS A REACTOR INT-5682 SE MONTALVO [INDISPONIBILIDAD CONTINUA] Factor de potencia y capacitancia. C1 y C2. SFRA. Impedancia de cortocircuito. Corriente de excitacion. Resistencia de devanado. Resistencia dinamica. Resistencia de aislamiento. </t>
  </si>
  <si>
    <t>PUNTA LOMITAS</t>
  </si>
  <si>
    <t>CENTRAL PUNTA LOMITAS: 04 WTGs FUERA DE SERVICIO POR REPARACION DE FALLAS MAYORES. SE TENDRA UNA REDUCCION DE GENERACION EN APROX. 20.8 MW DEBIDO A LA REPARACION A REALIZAR.</t>
  </si>
  <si>
    <t>YUNCAN</t>
  </si>
  <si>
    <t>21/10/2025 08:44</t>
  </si>
  <si>
    <t>21/10/2025 16:40</t>
  </si>
  <si>
    <t>Mantenimiento correctivo</t>
  </si>
  <si>
    <t>FENIX POWER PERU</t>
  </si>
  <si>
    <t>FENIX</t>
  </si>
  <si>
    <t>21/10/2025 08:18</t>
  </si>
  <si>
    <t>21/10/2025 12:38</t>
  </si>
  <si>
    <t>Pruebas CEMS (Ensayo de Error de Linealidad).</t>
  </si>
  <si>
    <t>GENERACION ANDINA S.A.C.</t>
  </si>
  <si>
    <t>8 DE AGOSTO</t>
  </si>
  <si>
    <t xml:space="preserve">G2                       </t>
  </si>
  <si>
    <t>MANTENIMIENTO ANUAL Y PRUEBAS ELECTRICAS DEL GENERADOR UG2.</t>
  </si>
  <si>
    <t>MANTENIMIENTO EQUIPOS AUXILIARES, UNIDAD DE POTENCIA HIDRAULICA, SISTEMA DE REFRIGERACION, TABLEROS DE CONTROL Y PROTECCION UG2.</t>
  </si>
  <si>
    <t>MANTENIMIENTO MAYOR DE TURBINA UG2 (INSPECCION DE LUCES Y TINTES PENETRANTES)</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</si>
  <si>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</si>
  <si>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</si>
  <si>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</si>
  <si>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</si>
  <si>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</si>
  <si>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</si>
  <si>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</si>
  <si>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</si>
  <si>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HUAURA POWER GROUP S.A.</t>
  </si>
  <si>
    <t>YARUCAYA</t>
  </si>
  <si>
    <t>BESS-YARUCAYA</t>
  </si>
  <si>
    <t>21/10/2025 01:10</t>
  </si>
  <si>
    <t>INSPECCION, LIMPIEZA Y PRUEBA DE DESEMPE?O DEL BESS (INCLUYE PRUEBAS ELECTRICAS AL TRANSFORMADOR)</t>
  </si>
  <si>
    <t>ISA PERU</t>
  </si>
  <si>
    <t>CARHUAQUERO</t>
  </si>
  <si>
    <t>21/10/2025 08:00</t>
  </si>
  <si>
    <t>POA CIBERSEGURIDAD, INSTALAR EQUIPO FIREWALL RUGGED 70F Y EQUIPO SONDA. ACTIVIDAD CON PERDIDA DE SUPERVISION MENOR A 1 HORA. (R0122371)</t>
  </si>
  <si>
    <t>PUCALLPA</t>
  </si>
  <si>
    <t>SVC-6</t>
  </si>
  <si>
    <t>INDISPONIBLE POR FALLA EN SU CONCENTRADOR DE DATOS QUE IMPIDE DAR LAS CONDICIONES PARA SU INGRESO.</t>
  </si>
  <si>
    <t>VIZCARRA</t>
  </si>
  <si>
    <t>CL-2252</t>
  </si>
  <si>
    <t>21/10/2025 09:30</t>
  </si>
  <si>
    <t>21/10/2025 16:58</t>
  </si>
  <si>
    <t>PRUEBAS FUNCIONALES 50BF DEL INTERRUPTOR IN-2400, ACTIVIDADES PREVIAS SIN RIESGO DE DISPARO. (R0121916)</t>
  </si>
  <si>
    <t>JOYA SOLAR S.A.C.</t>
  </si>
  <si>
    <t>SAN JOSE</t>
  </si>
  <si>
    <t>BARRA_A_220 kV</t>
  </si>
  <si>
    <t>21/10/2025 08:48</t>
  </si>
  <si>
    <t>Solicitud para transferencia de barra la Barra  A  a la Barra  B  y posterior desenergizacion de la Barra  A  parar actividades de Joya Solar.</t>
  </si>
  <si>
    <t>R</t>
  </si>
  <si>
    <t>IN-2244</t>
  </si>
  <si>
    <t>A solicitud de Zelestra por Implementacion de nuevos circuitos de conexion en bornes existentes en la bahia de enlace (tendido y conexionado).</t>
  </si>
  <si>
    <t>LINEAS ANDINAS SECUNDARIAS S.A.C.</t>
  </si>
  <si>
    <t>PARAMONGA N. - PARAMONGA E.</t>
  </si>
  <si>
    <t>L-1101</t>
  </si>
  <si>
    <t>LINEA EN BYPASS CON LA L-1033 PARA ALIMENTAR LAS CARGAS DE LA SE CAHUA Y PONER LA CH CAHUA EN SERVICIO PARA EL SISTEMA.</t>
  </si>
  <si>
    <t>LUZ DEL SUR</t>
  </si>
  <si>
    <t>BALNEARIOS</t>
  </si>
  <si>
    <t>TR-3</t>
  </si>
  <si>
    <t>21/10/2025 04:06</t>
  </si>
  <si>
    <t>21/10/2025 16:41</t>
  </si>
  <si>
    <t xml:space="preserve">MANTENIMIENTO DEL TRANASFORMADOR POR PERDIDA ACEITE EN EL POLO FASE  S </t>
  </si>
  <si>
    <t>MINERA ANTAMINA</t>
  </si>
  <si>
    <t>ANTAMINA</t>
  </si>
  <si>
    <t>T - 2</t>
  </si>
  <si>
    <t>POR CONDICIONES OPERATIVAS</t>
  </si>
  <si>
    <t>MINERA BUENAVENTURA</t>
  </si>
  <si>
    <t>UCHUCCHACUA</t>
  </si>
  <si>
    <t>TP-385</t>
  </si>
  <si>
    <t>El transformador de potencia TP-385 se encuentra indisponible por mantenimiento del cambiador de tomas bajo carga hasta el 31/10/2025(Ampliacion de mantenimiento).</t>
  </si>
  <si>
    <t>MINERA CERRO VERDE</t>
  </si>
  <si>
    <t>ATXF-001</t>
  </si>
  <si>
    <t>21/10/2025 08:27</t>
  </si>
  <si>
    <t>INDISPONIBILIDAD DE ATXF001 POR MANTENIMIENTO DE SECCIONADORES LADO 500KV ATXF001</t>
  </si>
  <si>
    <t>SAN LUIS - CERRO VERDE</t>
  </si>
  <si>
    <t>L-2074</t>
  </si>
  <si>
    <t>LINEA L-2074 E/S POR SEGURIDAD Y CONFIABILIDAD PARA EVITAR INTERRUPCIONES EN EL SUMINISTRO ELECTRICO.</t>
  </si>
  <si>
    <t>L-2074 E/S POR SEGURIDAD DURANTE INDISPONIBILIDAD DE TRANSFORMADOR ATXF1</t>
  </si>
  <si>
    <t xml:space="preserve">NEXA RESOURCES CAJAMARQUILLA S.A. </t>
  </si>
  <si>
    <t>CAJAMARQUILLA</t>
  </si>
  <si>
    <t>BARRA A 220 kV</t>
  </si>
  <si>
    <t>Proteccion diferencial desactivada.</t>
  </si>
  <si>
    <t>BARRA B 220 kV</t>
  </si>
  <si>
    <t>ORAZUL ENERGY PERU</t>
  </si>
  <si>
    <t>CA?ON DEL PATO</t>
  </si>
  <si>
    <t>BTOMA_NUEVA</t>
  </si>
  <si>
    <t>REHABILITACION DE BOCATOMA NUEVA (OPERACION A CAUDAL NATURAL)</t>
  </si>
  <si>
    <t>Mantenimiento correctivo del G5</t>
  </si>
  <si>
    <t>SAN DIEGO EMB</t>
  </si>
  <si>
    <t>INDISPONIBILIDAD DE REGULACION CON EMBALSE POR BLINDAJE DE PISO DE ATAGUIAS SAN DIEGO. compromiso de asegurar un caudal de 36 m3/s en la Estacion Condorcerro ubicada aguas abajo de la CH Ca?on del Pato</t>
  </si>
  <si>
    <t>BTOMA_ANTIG</t>
  </si>
  <si>
    <t>21/10/2025 09:34</t>
  </si>
  <si>
    <t>21/10/2025 10:55</t>
  </si>
  <si>
    <t>Purga en Bocatoma Antigua debido a sedimentos.</t>
  </si>
  <si>
    <t>Mantenimiento correctivo del G1</t>
  </si>
  <si>
    <t>TR-G1</t>
  </si>
  <si>
    <t>MANTENIMIENTO CORRECTIVO TR10/220 KV.</t>
  </si>
  <si>
    <t>MATUCANA</t>
  </si>
  <si>
    <t>CAMBIO DE RELE DE SSAA 220 VAC</t>
  </si>
  <si>
    <t>CAMBIO DE SISTEMA DE VIBRACIONES</t>
  </si>
  <si>
    <t>21/10/2025 23:00</t>
  </si>
  <si>
    <t>PRUEBAS FINALES SISTEMA DE VIBRACIONES G2</t>
  </si>
  <si>
    <t>CTB CALLAO</t>
  </si>
  <si>
    <t>G2 CALLAO</t>
  </si>
  <si>
    <t>MANTENIMIENTO DE CULATAS Y PISTONES</t>
  </si>
  <si>
    <t>DO?A CATALINA</t>
  </si>
  <si>
    <t>21/10/2025 16:17</t>
  </si>
  <si>
    <t>21/10/2025 17:04</t>
  </si>
  <si>
    <t>FALLA EXTERNA EN LA RED ELECTRICA DE 22.9 KV</t>
  </si>
  <si>
    <t>HUAYCOLORO</t>
  </si>
  <si>
    <t>MANTENIMIENTO DE CULATAS Y PISTONES/MANTENIMIENTO DE 95750 HRS</t>
  </si>
  <si>
    <t>21/10/2025 17:05</t>
  </si>
  <si>
    <t>21/10/2025 17:25</t>
  </si>
  <si>
    <t>LA GRINGA V</t>
  </si>
  <si>
    <t>REACONDICIONAMIENTO GENERAL DEL GE (COMPLETO)</t>
  </si>
  <si>
    <t>PLANTA DE RESERVA FRIA DE GENERACION  DE ETEN S.A.</t>
  </si>
  <si>
    <t>RESERVA FRIA DE GENERACION ETEN</t>
  </si>
  <si>
    <t>RF-ETENGT1</t>
  </si>
  <si>
    <t>21/10/2025 07:19</t>
  </si>
  <si>
    <t>MANTENIMIENTO GENERADOR DE EMERGENCIA</t>
  </si>
  <si>
    <t>PLUZ ENERGIA PERU S.A.A.</t>
  </si>
  <si>
    <t>BARSI</t>
  </si>
  <si>
    <t>K  TR1 220/60</t>
  </si>
  <si>
    <t>21/10/2025 03:00</t>
  </si>
  <si>
    <t>CAMBIO DE TRES RADIADORES POLO S Y RELLENADO DE BUSHINGS CAPACITIVOS.</t>
  </si>
  <si>
    <t>MALVINAS - BARSI</t>
  </si>
  <si>
    <t>L-2316</t>
  </si>
  <si>
    <t>ENERGIZADO POR PRUEBAS DE PUESTA EN SERVICIO PREVIO A SU INTEGRACION.</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</si>
  <si>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</si>
  <si>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</si>
  <si>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</si>
  <si>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</si>
  <si>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</si>
  <si>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</si>
  <si>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</si>
  <si>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</si>
  <si>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SSEE</t>
  </si>
  <si>
    <t>21/10/2025 08:55</t>
  </si>
  <si>
    <t>21/10/2025 19:50</t>
  </si>
  <si>
    <t>POA CIBERSEGURIDAD, INSTALAR EQUIPO FIREWALL RUGGED 70F Y EQUIPO SONDA. ACTIVIDAD CON PERDIDA DE SUPERVISION MENOR A 1 HORA. (R0122445)</t>
  </si>
  <si>
    <t>CHIMBOTE 1</t>
  </si>
  <si>
    <t>IN-2198</t>
  </si>
  <si>
    <t>POA: PROYECTO DE MODERNIZACION DEL SISTEMA DE PROTECCION Y CONTROL DE LA SUBESTACION CHIMBOTE 1 220 KV, REVISION DE CIRCUITOS DE CONTROL Y PROTECCION, DESCONEXION DE CABLES DE CONTROL, TENDIDO DE CABLES NUEVOS, CONEXION DE CABLES EXISTENTES AL NUEVO MK, TIMBRADO Y AMARILLADO. PRUEBAS DE CONTROL Y PROTECCION. INTEGRACION Y PRUEBAS DE NIVEL N1, N2 Y N3, ACTIVIDAD CON CORTE CONTINUO. (R0111935)</t>
  </si>
  <si>
    <t>FUERA DE SERVICIO DEBIDO A TRABAJOS DE INTEGRACION DE SE?ALES NIVEL 2 Y 3 POR EL PROYECTO DE MODERNIZACION EN SE. CHIMBOTE 1. (R0107443)</t>
  </si>
  <si>
    <t>IN-2202</t>
  </si>
  <si>
    <t>21/10/2025 10:12</t>
  </si>
  <si>
    <t>POA: PROYECTO DE MODERNIZACION DEL SISTEMA DE PROTECCION Y CONTROL DE LA SUBESTACION CHIMBOTE 1 220 KV, REVISION DE CIRCUITOS DE CONTROL Y PROTECCION, DESCONEXION DE CABLES DE CONTROL, TENDIDO DE CABLES NUEVOS, CONEXION DE CABLES EXISTENTES AL NUEVO MK, TIMBRADO Y AMARILLADO. PRUEBAS DE CONTROL Y PROTECCION. INTEGRACION Y PRUEBAS DE NIVEL N1, N2 Y N3, ACTIVIDAD CON CORTE CONTINUO. (R0111943)</t>
  </si>
  <si>
    <t>21/10/2025 10:45</t>
  </si>
  <si>
    <t>21/10/2025 19:04</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</si>
  <si>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IN-2198 FUERA DE SERVICIO DE MANERA CONTINUA Y ACTIVIDAD CON PERDIDA DE SUPERVISION. (R0107443)</t>
  </si>
  <si>
    <t>GUADALUPE - TRUJILLO NORTE</t>
  </si>
  <si>
    <t>L-2234</t>
  </si>
  <si>
    <t>21/10/2025 07:45</t>
  </si>
  <si>
    <t>21/10/2025 15:19</t>
  </si>
  <si>
    <t>POA: CAMBIO DE PERFILES CORROIDOS, REQUIERE L-2235 CON RECIERRES DESHABILITADOS. (R0121415)</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</si>
  <si>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</si>
  <si>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</si>
  <si>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</si>
  <si>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</si>
  <si>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</si>
  <si>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</si>
  <si>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BARRA-A 220</t>
  </si>
  <si>
    <t>SA-2551 DE LA CELDA DEL T4-261 INDISPONIBLE POR FALLA EN EL MECANISMO DE TRANSMISION. INDISPONE LA LIBERACION DE LA BARRA B 220KV</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</si>
  <si>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</si>
  <si>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</si>
  <si>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</si>
  <si>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</si>
  <si>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</si>
  <si>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R-3</t>
  </si>
  <si>
    <t>INDISPONIBLE POR PROBLEMAS DE MANDO</t>
  </si>
  <si>
    <t>T62-261</t>
  </si>
  <si>
    <t>NO SE TIENE MANDO REMOTO PARA CONTROLAR LOS TAPS DEL TRANSFORMADOR POR PROBLEMAS EN EL TAPCOM. LA MANIOBRA ES LOCAL Y REQUIERE AL ASISTENTE EN LA SUBESTACION PARA LAS MANIOBRAS.</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</si>
  <si>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</si>
  <si>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</si>
  <si>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</si>
  <si>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</si>
  <si>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</si>
  <si>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</si>
  <si>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</si>
  <si>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</si>
  <si>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</si>
  <si>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QUENCORO</t>
  </si>
  <si>
    <t>21/10/2025 08:05</t>
  </si>
  <si>
    <t>21/10/2025 22:00</t>
  </si>
  <si>
    <t>POA CIBERSEGURIDAD, INSTALAR EQUIPO FIREWALL RUGGED 70F Y EQUIPO SONDA. ACTIVIDAD CON PERDIDA DE SUPERVISION MENOR A 1 HORA. (R0122230)</t>
  </si>
  <si>
    <t>SAN JUAN</t>
  </si>
  <si>
    <t>CL-2093</t>
  </si>
  <si>
    <t>21/10/2025 08:16</t>
  </si>
  <si>
    <t>21/10/2025 15:16</t>
  </si>
  <si>
    <t>CORREGIR ANOMALIA TERMICA DELTA 65°C EN TC ASOCIADO, CORREGIR ANOMALIAS TERMICAS 29° Y 34°C EN SECCIONADORES 220KV. (R0122463)</t>
  </si>
  <si>
    <t>SANTA ROSA N.</t>
  </si>
  <si>
    <t>21/10/2025 08:29</t>
  </si>
  <si>
    <t>POA CIBERSEGURIDAD OT, MIGRACION DE FIREWALL EN EL GABINETE DEL MULTIPLEXOR, MONTAJE DE FIREWALL PRINCIPAL, FIREWALL RESPALDO Y SONDA DE MONITOREO DE CIBERSEGURIDAD. ACTIVIDAD CON PERDIDA DE SUPERVISION MENOR A 1 HORA. (R0122523)</t>
  </si>
  <si>
    <t>SOCABAYA</t>
  </si>
  <si>
    <t>21/10/2025 14:29</t>
  </si>
  <si>
    <t>21/10/2025 16:35</t>
  </si>
  <si>
    <t>MP 1A TERMOGRAFIA A EQUIPOS DE PATIO DE LLAVES 138KV. DE 12H A 15H TODAS LAS CELDAS REP ESTARAN CONECTADAS A LA BARRA  A  138KV. DE 15H A 17H TODAS LAS CELDAS REP ESTARAN CONECTADAS A LA BARRA  B  138KV. (R0114525)</t>
  </si>
  <si>
    <t>TINTAYA</t>
  </si>
  <si>
    <t>DIFERENCIAL DE BARRAS DESHABILITADO</t>
  </si>
  <si>
    <t>OPERACION DEGRADADA POR FALLA EN EL SISTEMA DE ENFRIAMIENTO, SOLO OPERA COMO BANCO DE 15 MVAR.</t>
  </si>
  <si>
    <t>ZORRITOS</t>
  </si>
  <si>
    <t>CL-6664</t>
  </si>
  <si>
    <t>SA-6297 DE LA CL-6664 INDISPONIBLE PARA MANIOBRAS DESDE NIVEL 1, 2 Y 3 POR MOTOR QUEMADO. SOLO ES POSIBLE MANIOBRAR EL SA-6297 DESDE NIVEL 0 CON PALANCA.</t>
  </si>
  <si>
    <t>SHAHUINDO S.A.C</t>
  </si>
  <si>
    <t>TPO-813</t>
  </si>
  <si>
    <t>21/10/2025 08:06</t>
  </si>
  <si>
    <t>21/10/2025 15:41</t>
  </si>
  <si>
    <t>S</t>
  </si>
  <si>
    <t>CL-TPO-813_220</t>
  </si>
  <si>
    <t>21/10/2025 08:09</t>
  </si>
  <si>
    <t>SOUTHERN PERU CC</t>
  </si>
  <si>
    <t>LIXIVIACION</t>
  </si>
  <si>
    <t>LT2</t>
  </si>
  <si>
    <t>21/10/2025 08:07</t>
  </si>
  <si>
    <t>21/10/2025 17:32</t>
  </si>
  <si>
    <t>Lavado y limpieza manual de aisladores</t>
  </si>
  <si>
    <t>PLAZA TOQUEPALA - LIXIVIACION</t>
  </si>
  <si>
    <t>L-1398</t>
  </si>
  <si>
    <t>21/10/2025 17:21</t>
  </si>
  <si>
    <t>Lavado de aisladores</t>
  </si>
  <si>
    <t>CAHUA</t>
  </si>
  <si>
    <t>Mantenimiento Mayor UG2 + CAMBIO DE UH + CAMBIO DE TURBINA UG2</t>
  </si>
  <si>
    <t>CHEVES</t>
  </si>
  <si>
    <t>EMB CHECRAS</t>
  </si>
  <si>
    <t>CAMBIO DE COMPUERTAS IG1 e IG2 + FFG2 EN PRESA CHECRAS</t>
  </si>
  <si>
    <t>EMB PICUNCHE</t>
  </si>
  <si>
    <t>Reparacion de solera  Presa Picunche</t>
  </si>
  <si>
    <t>MALPASO</t>
  </si>
  <si>
    <t>CAMBIO DE NUCLEO + REBOBINADO DE GENERADOR UG4 + MANTENIMIENTO MAYOR UG4 + Inspeccion Semestral 2 F/S UG4</t>
  </si>
  <si>
    <t>OROYA</t>
  </si>
  <si>
    <t>21/10/2025 07:42</t>
  </si>
  <si>
    <t>MANTENIMIENTO MAYOR + LIMPIEZA DE GENERADOR G2 + Mantenimiento Sistema de Control UG2</t>
  </si>
  <si>
    <t>PARAMONGA E. - CAHUA</t>
  </si>
  <si>
    <t>L-1102</t>
  </si>
  <si>
    <t>LINEA INDISPONIBLE DESDE EL EXTREMO SE PARAMONGA NUEVA HASTA LA ESTRUCTURA E123</t>
  </si>
  <si>
    <t>AGUAYTIA</t>
  </si>
  <si>
    <t>Disponibilidad de 19 MMSCF para la CT Aguaytia.</t>
  </si>
  <si>
    <t>TERNA PERU S.A.C.</t>
  </si>
  <si>
    <t>AGUAYTIA - PUCALLPA</t>
  </si>
  <si>
    <t>L-1156</t>
  </si>
  <si>
    <t>Mantenimiento preventivo de inspeccion diurna, verificacion del estado de las estructuras y faja de servidumbre. NO requiere de corte de energia de la L-1156</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</si>
  <si>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</si>
  <si>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</si>
  <si>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</si>
  <si>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</si>
  <si>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</si>
  <si>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</si>
  <si>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</si>
  <si>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21/10/2025 07:30</t>
  </si>
  <si>
    <t>POA CIBERSEGURIDAD OT, MIGRACION DE FIREWALL EN EL GABINETE DEL MULTIPLEXOR. ACTIVIDAD CON PERDIDA DE SUPERVISION MENOR A 1 HORA. (R0122524)</t>
  </si>
  <si>
    <t>CARAPONGO</t>
  </si>
  <si>
    <t>21/10/2025 10:05</t>
  </si>
  <si>
    <t>21/10/2025 15:12</t>
  </si>
  <si>
    <t>POA CIBERSEGURIDAD OT, INSTALACION Y MIGRACION DE FIREWALL EN EL GABINETE DEL MULTIPLEXOR, TENDIDO DE CABLE ELECTRICO DESDE GABINETE DE SSAA 48VDC HACIA GABINETE DE MULTIPLEXOR. ACTIVIDAD CON PERDIDA DE SUPERVISION MENOR A 1 HORA. (R0122525)</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</si>
  <si>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</si>
  <si>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</si>
  <si>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</si>
  <si>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</si>
  <si>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</si>
  <si>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</si>
  <si>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LA BREA</t>
  </si>
  <si>
    <t>BC-32</t>
  </si>
  <si>
    <t>BANCO INDISPONIBLE DEBIDO A FALLA EL 12.09.2025.</t>
  </si>
  <si>
    <t>MACHUPICCHU II</t>
  </si>
  <si>
    <t>CL-1038</t>
  </si>
  <si>
    <t>POA CIBERSEGURIDAD, INSTALAR EQUIPO FIREWALL RUGGED 70F Y EQUIPO SONDA. ACTIVIDAD CON PERDIDA DE SUPERVISION MENOR A 1 HORA. (R0122229)</t>
  </si>
  <si>
    <t>ORCOTUNA</t>
  </si>
  <si>
    <t>CONFIGURACION DOBLE BARRA INVERTIDA DEBIDO A ANOMALIA EN SECCIONADOR SA-8637 DEL T108-261, INDISPONE CAMBIO DE BARRAS. PARA DESCONECTAR LA BARRA  B  220KV SE REQUERIRIA DESCONEXION DEL T108-261.</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</si>
  <si>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</si>
  <si>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</si>
  <si>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</si>
  <si>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</si>
  <si>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</si>
  <si>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</si>
  <si>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</si>
  <si>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</si>
  <si>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CL-R-31</t>
  </si>
  <si>
    <t>21/10/2025 10:25</t>
  </si>
  <si>
    <t>21/10/2025 14:00</t>
  </si>
  <si>
    <t>ENERGIZAR Y DESENERGIZAR R-31 CON EL INTERRUPTOR IN-5120. (R0122504)</t>
  </si>
  <si>
    <t>REVISAR MANDOS DE APERTURA DEL IN-5120. SE REQUIERE ENERGIZAR REACTOR R-31 DURANTE 1 HORA. (R0122504)</t>
  </si>
  <si>
    <t>INGRESO A OPERACIÓN COMERCIAL</t>
  </si>
  <si>
    <t>Fecha y hora de Ingreso a Operación Comercial</t>
  </si>
  <si>
    <t>CENTRAL SOLAR</t>
  </si>
  <si>
    <t>SUNNY</t>
  </si>
  <si>
    <t>C.S. SUNNY</t>
  </si>
  <si>
    <t>GENERADOR SOLAR</t>
  </si>
  <si>
    <t>G.S. SUNNY-BL1</t>
  </si>
  <si>
    <t>G.S. SUNNY-BL2</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</si>
  <si>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</si>
  <si>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</si>
  <si>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</si>
  <si>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</si>
  <si>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</si>
  <si>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</si>
  <si>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</si>
  <si>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</si>
  <si>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</si>
  <si>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</si>
  <si>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</si>
  <si>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</si>
  <si>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</si>
  <si>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</si>
  <si>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SAN GABAN</t>
  </si>
  <si>
    <t>CELEPSA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</si>
  <si>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</si>
  <si>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</si>
  <si>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</si>
  <si>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</si>
  <si>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</si>
  <si>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</si>
  <si>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</si>
  <si>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</si>
  <si>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</si>
  <si>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</si>
  <si>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</si>
  <si>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</si>
  <si>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</si>
  <si>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</si>
  <si>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</si>
  <si>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</si>
  <si>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</si>
  <si>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</si>
  <si>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</si>
  <si>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ELECTRICA AGUA AZUL</t>
  </si>
  <si>
    <t>EMPRESA ELECTRICA RIO DOBLE</t>
  </si>
  <si>
    <t>HIDROCAÑETE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</si>
  <si>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</si>
  <si>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</si>
  <si>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</si>
  <si>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</si>
  <si>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</si>
  <si>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</si>
  <si>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</si>
  <si>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</si>
  <si>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</si>
  <si>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</si>
  <si>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</si>
  <si>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</si>
  <si>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</si>
  <si>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</si>
  <si>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MAJES ARCUS S.A.C.</t>
  </si>
  <si>
    <t>REPARTICIÓN ARCUS S.A.C.</t>
  </si>
  <si>
    <t>SINERSA</t>
  </si>
  <si>
    <t>BIOENERGIA DEL CHIRA S.A.</t>
  </si>
  <si>
    <t>AGRO INDUSTRIAL PARAMONGA S.A.</t>
  </si>
  <si>
    <t>AGROAURORA S.A.C.</t>
  </si>
  <si>
    <t>AGROINDUSTRIAS SAN JACINTO S.A.A.</t>
  </si>
  <si>
    <t>AGUAS Y ENERGIA PERU</t>
  </si>
  <si>
    <t>ELECTRO ZAÑA S.A.C.</t>
  </si>
  <si>
    <t>ELECTRONOROESTE S.A.</t>
  </si>
  <si>
    <t>SDE PIURA</t>
  </si>
  <si>
    <t>SAN GABAN III</t>
  </si>
  <si>
    <t>MANTARO</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</si>
  <si>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</si>
  <si>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</si>
  <si>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</si>
  <si>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</si>
  <si>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</si>
  <si>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</si>
  <si>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</si>
  <si>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</si>
  <si>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</si>
  <si>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</si>
  <si>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</si>
  <si>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</si>
  <si>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</si>
  <si>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</si>
  <si>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</si>
  <si>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</si>
  <si>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</si>
  <si>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</si>
  <si>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</si>
  <si>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</si>
  <si>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</si>
  <si>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</si>
  <si>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</si>
  <si>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</si>
  <si>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</si>
  <si>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</si>
  <si>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</si>
  <si>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</si>
  <si>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</si>
  <si>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</si>
  <si>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</si>
  <si>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</si>
  <si>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</si>
  <si>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</si>
  <si>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</si>
  <si>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</si>
  <si>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</si>
  <si>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</si>
  <si>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</si>
  <si>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</si>
  <si>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</si>
  <si>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</si>
  <si>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</si>
  <si>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</si>
  <si>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PACHACHACA</t>
  </si>
  <si>
    <t>ARCATA</t>
  </si>
  <si>
    <t>GALLITO CIEGO</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</si>
  <si>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</si>
  <si>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</si>
  <si>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</si>
  <si>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</si>
  <si>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</si>
  <si>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</si>
  <si>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</si>
  <si>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</si>
  <si>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</si>
  <si>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</si>
  <si>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</si>
  <si>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</si>
  <si>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</si>
  <si>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</si>
  <si>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</si>
  <si>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</si>
  <si>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</si>
  <si>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</si>
  <si>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</si>
  <si>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</si>
  <si>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</si>
  <si>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</si>
  <si>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</si>
  <si>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</si>
  <si>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</si>
  <si>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</si>
  <si>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</si>
  <si>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</si>
  <si>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</si>
  <si>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</si>
  <si>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</si>
  <si>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</si>
  <si>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</si>
  <si>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</si>
  <si>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</si>
  <si>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</si>
  <si>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</si>
  <si>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</si>
  <si>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</si>
  <si>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</si>
  <si>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</si>
  <si>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</si>
  <si>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</si>
  <si>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</si>
  <si>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ANASHIRONI</t>
  </si>
  <si>
    <t>CARHUAQUERO4</t>
  </si>
  <si>
    <t>CAÑA BRAVA</t>
  </si>
  <si>
    <t>TUPURI</t>
  </si>
  <si>
    <t>RONCADOR</t>
  </si>
  <si>
    <t>CANCHAYLLO</t>
  </si>
  <si>
    <t>RENOVANDESH1</t>
  </si>
  <si>
    <t>POTRERO</t>
  </si>
  <si>
    <t>PIZARRAS</t>
  </si>
  <si>
    <t>NIMPERIAL</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</si>
  <si>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</si>
  <si>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</si>
  <si>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</si>
  <si>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</si>
  <si>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</si>
  <si>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</si>
  <si>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</si>
  <si>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</si>
  <si>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</si>
  <si>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</si>
  <si>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</si>
  <si>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</si>
  <si>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</si>
  <si>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</si>
  <si>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</si>
  <si>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</si>
  <si>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</si>
  <si>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</si>
  <si>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</si>
  <si>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</si>
  <si>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</si>
  <si>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</si>
  <si>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</si>
  <si>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</si>
  <si>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</si>
  <si>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</si>
  <si>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</si>
  <si>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</si>
  <si>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</si>
  <si>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</si>
  <si>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</si>
  <si>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</si>
  <si>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</si>
  <si>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</si>
  <si>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</si>
  <si>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</si>
  <si>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</si>
  <si>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</si>
  <si>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</si>
  <si>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</si>
  <si>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</si>
  <si>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</si>
  <si>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</si>
  <si>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</si>
  <si>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</si>
  <si>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</si>
  <si>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</si>
  <si>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</si>
  <si>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</si>
  <si>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</si>
  <si>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</si>
  <si>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</si>
  <si>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</si>
  <si>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</si>
  <si>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</si>
  <si>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</si>
  <si>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</si>
  <si>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</si>
  <si>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</si>
  <si>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</si>
  <si>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</si>
  <si>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</si>
  <si>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</si>
  <si>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</si>
  <si>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</si>
  <si>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</si>
  <si>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</si>
  <si>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</si>
  <si>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</si>
  <si>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</si>
  <si>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</si>
  <si>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</si>
  <si>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</si>
  <si>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</si>
  <si>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</si>
  <si>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</si>
  <si>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</si>
  <si>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</si>
  <si>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</si>
  <si>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</si>
  <si>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</si>
  <si>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</si>
  <si>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</si>
  <si>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</si>
  <si>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</si>
  <si>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</si>
  <si>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</si>
  <si>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</si>
  <si>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</si>
  <si>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</si>
  <si>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</si>
  <si>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</si>
  <si>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</si>
  <si>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</si>
  <si>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</si>
  <si>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</si>
  <si>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</si>
  <si>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</si>
  <si>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</si>
  <si>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</si>
  <si>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</si>
  <si>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</si>
  <si>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</si>
  <si>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22/10/2025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</si>
  <si>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</si>
  <si>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</si>
  <si>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</si>
  <si>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</si>
  <si>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</si>
  <si>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</si>
  <si>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</si>
  <si>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</si>
  <si>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</si>
  <si>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</si>
  <si>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</si>
  <si>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</si>
  <si>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</si>
  <si>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</si>
  <si>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</si>
  <si>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</si>
  <si>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</si>
  <si>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</si>
  <si>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</si>
  <si>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</si>
  <si>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</si>
  <si>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</si>
  <si>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</si>
  <si>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</si>
  <si>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</si>
  <si>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</si>
  <si>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</si>
  <si>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</si>
  <si>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</si>
  <si>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</si>
  <si>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</si>
  <si>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</si>
  <si>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</si>
  <si>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</si>
  <si>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</si>
  <si>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</si>
  <si>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</si>
  <si>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</si>
  <si>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</si>
  <si>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</si>
  <si>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</si>
  <si>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</si>
  <si>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</si>
  <si>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</si>
  <si>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</si>
  <si>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</si>
  <si>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</si>
  <si>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</si>
  <si>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</si>
  <si>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</si>
  <si>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</si>
  <si>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</si>
  <si>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</si>
  <si>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</si>
  <si>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</si>
  <si>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</si>
  <si>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</si>
  <si>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</si>
  <si>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</si>
  <si>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</si>
  <si>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</si>
  <si>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</si>
  <si>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</si>
  <si>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</si>
  <si>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</si>
  <si>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</si>
  <si>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</si>
  <si>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</si>
  <si>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</si>
  <si>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</si>
  <si>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</si>
  <si>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</si>
  <si>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</si>
  <si>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</si>
  <si>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</si>
  <si>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</si>
  <si>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</si>
  <si>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</si>
  <si>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</si>
  <si>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</si>
  <si>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</si>
  <si>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</si>
  <si>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</si>
  <si>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</si>
  <si>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</si>
  <si>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</si>
  <si>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</si>
  <si>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</si>
  <si>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</si>
  <si>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</si>
  <si>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</si>
  <si>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</si>
  <si>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</si>
  <si>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</si>
  <si>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</si>
  <si>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</si>
  <si>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</si>
  <si>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</si>
  <si>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</si>
  <si>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</si>
  <si>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</si>
  <si>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</si>
  <si>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</si>
  <si>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</si>
  <si>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</si>
  <si>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</si>
  <si>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</si>
  <si>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</si>
  <si>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</si>
  <si>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</si>
  <si>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</si>
  <si>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</si>
  <si>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</si>
  <si>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</si>
  <si>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</si>
  <si>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</si>
  <si>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</si>
  <si>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</si>
  <si>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</si>
  <si>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</si>
  <si>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</si>
  <si>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</si>
  <si>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</si>
  <si>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</si>
  <si>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</si>
  <si>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</si>
  <si>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</si>
  <si>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</si>
  <si>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</si>
  <si>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</si>
  <si>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</si>
  <si>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</si>
  <si>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</si>
  <si>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</si>
  <si>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</si>
  <si>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</si>
  <si>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</si>
  <si>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</si>
  <si>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</si>
  <si>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</si>
  <si>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</si>
  <si>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</si>
  <si>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</si>
  <si>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</si>
  <si>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</si>
  <si>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</si>
  <si>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</si>
  <si>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</si>
  <si>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</si>
  <si>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</si>
  <si>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</si>
  <si>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</si>
  <si>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</si>
  <si>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</si>
  <si>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</si>
  <si>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</si>
  <si>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</si>
  <si>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C.H. HER 1</t>
  </si>
  <si>
    <t>C.H. HUAMPANI</t>
  </si>
  <si>
    <t>C.H. HUINCO</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</si>
  <si>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</si>
  <si>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</si>
  <si>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</si>
  <si>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</si>
  <si>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</si>
  <si>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</si>
  <si>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</si>
  <si>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</si>
  <si>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</si>
  <si>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</si>
  <si>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</si>
  <si>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</si>
  <si>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</si>
  <si>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</si>
  <si>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</si>
  <si>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</si>
  <si>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</si>
  <si>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</si>
  <si>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</si>
  <si>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</si>
  <si>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</si>
  <si>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</si>
  <si>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</si>
  <si>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</si>
  <si>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</si>
  <si>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</si>
  <si>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RENOVANDES H1</t>
  </si>
  <si>
    <t>C.H. ANGEL I</t>
  </si>
  <si>
    <t>C.H. ANGEL II</t>
  </si>
  <si>
    <t>C.H. ANGEL III</t>
  </si>
  <si>
    <t>C.H. NUEVAIMPERIAL</t>
  </si>
  <si>
    <t>MCH PATAPO</t>
  </si>
  <si>
    <t>C.H. CANA BRAVA</t>
  </si>
  <si>
    <t>C.H. CARHUAQUERO4</t>
  </si>
  <si>
    <t>C.H. MANTA</t>
  </si>
  <si>
    <t>C.T. HUAYCOLORO</t>
  </si>
  <si>
    <t>C.T. LA GRINGA V</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</si>
  <si>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</si>
  <si>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</si>
  <si>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</si>
  <si>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</si>
  <si>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</si>
  <si>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</si>
  <si>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</si>
  <si>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</si>
  <si>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</si>
  <si>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</si>
  <si>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</si>
  <si>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</si>
  <si>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</si>
  <si>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</si>
  <si>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</si>
  <si>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</si>
  <si>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</si>
  <si>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</si>
  <si>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</si>
  <si>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</si>
  <si>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</si>
  <si>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</si>
  <si>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</si>
  <si>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</si>
  <si>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</si>
  <si>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</si>
  <si>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#B9ACFF</t>
  </si>
  <si>
    <t>#FFD272</t>
  </si>
  <si>
    <t>CENTRALES DE COGENERACIÓN DEL SEIN</t>
  </si>
  <si>
    <t xml:space="preserve">TOTAL
COGENERACION
</t>
  </si>
  <si>
    <t>C.T. REFINERÍA TALARA</t>
  </si>
  <si>
    <t>miércoles, 1 de Octubre del 2025 - martes, 21 de Octubre del 2025</t>
  </si>
  <si>
    <t>EVOLUCIÓN DE LA PRODUCCIÓN DE LA ENERGÍA DIARIA DE LOS INTEGRANTES DEL COES (MWh)</t>
  </si>
  <si>
    <t>UNIDAD</t>
  </si>
  <si>
    <t>TIPO</t>
  </si>
  <si>
    <t>Octubre</t>
  </si>
  <si>
    <t>TV-01</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</si>
  <si>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</si>
  <si>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</si>
  <si>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</si>
  <si>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</si>
  <si>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</si>
  <si>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</si>
  <si>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</si>
  <si>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</si>
  <si>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</si>
  <si>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</si>
  <si>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</si>
  <si>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</si>
  <si>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C.T. TUMBES</t>
  </si>
  <si>
    <t>MAK1</t>
  </si>
  <si>
    <t>MAK2</t>
  </si>
  <si>
    <t>C.T. MALACAS 1</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</si>
  <si>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</si>
  <si>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</si>
  <si>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</si>
  <si>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</si>
  <si>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</si>
  <si>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</si>
  <si>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</si>
  <si>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</si>
  <si>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</si>
  <si>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</si>
  <si>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</si>
  <si>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</si>
  <si>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</si>
  <si>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</si>
  <si>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</si>
  <si>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</si>
  <si>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</si>
  <si>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</si>
  <si>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</si>
  <si>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</si>
  <si>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</si>
  <si>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</si>
  <si>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</si>
  <si>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</si>
  <si>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</si>
  <si>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</si>
  <si>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</si>
  <si>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</si>
  <si>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</si>
  <si>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</si>
  <si>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</si>
  <si>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</si>
  <si>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</si>
  <si>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</si>
  <si>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</si>
  <si>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</si>
  <si>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</si>
  <si>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</si>
  <si>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</si>
  <si>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</si>
  <si>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</si>
  <si>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C.H. MATUCANA</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</si>
  <si>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</si>
  <si>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</si>
  <si>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</si>
  <si>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</si>
  <si>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</si>
  <si>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</si>
  <si>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</si>
  <si>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</si>
  <si>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</si>
  <si>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</si>
  <si>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</si>
  <si>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</si>
  <si>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</si>
  <si>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</si>
  <si>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</si>
  <si>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</si>
  <si>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</si>
  <si>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RF-ETENGT2</t>
  </si>
  <si>
    <t>C.S. REPARTICION</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</si>
  <si>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</si>
  <si>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</si>
  <si>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</si>
  <si>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</si>
  <si>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</si>
  <si>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</si>
  <si>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</si>
  <si>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</si>
  <si>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</si>
  <si>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</si>
  <si>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</si>
  <si>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</si>
  <si>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</si>
  <si>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</si>
  <si>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</si>
  <si>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</si>
  <si>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</si>
  <si>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</si>
  <si>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</si>
  <si>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</si>
  <si>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</si>
  <si>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</si>
  <si>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</si>
  <si>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</si>
  <si>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</si>
  <si>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</si>
  <si>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</si>
  <si>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</si>
  <si>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</si>
  <si>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</si>
  <si>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</si>
  <si>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</si>
  <si>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</si>
  <si>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</si>
  <si>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</si>
  <si>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</si>
  <si>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</si>
  <si>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</si>
  <si>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</si>
  <si>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</si>
  <si>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</si>
  <si>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</si>
  <si>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</si>
  <si>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</si>
  <si>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</si>
  <si>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</si>
  <si>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</si>
  <si>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</si>
  <si>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</si>
  <si>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</si>
  <si>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</si>
  <si>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</si>
  <si>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</si>
  <si>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</si>
  <si>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</si>
  <si>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</si>
  <si>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</si>
  <si>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</si>
  <si>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</si>
  <si>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</si>
  <si>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</si>
  <si>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SAN_JACINTO - BAGAZO</t>
  </si>
  <si>
    <t>AGROLMOS TV1 &amp; TV2 - BAGAZO</t>
  </si>
  <si>
    <t>21/10/2025 15:01:00</t>
  </si>
  <si>
    <t>G-1</t>
  </si>
  <si>
    <t>CANA BRAVA TV1 - BAGAZO</t>
  </si>
  <si>
    <t>21/10/2025 10:20:00</t>
  </si>
  <si>
    <t>CANA BRAVA TV1 &amp; TV2 - BAGAZO</t>
  </si>
  <si>
    <t>21/10/2025 10:55:00</t>
  </si>
  <si>
    <t>21/10/2025 11:54:00</t>
  </si>
  <si>
    <t>MALACAS1 TG6 - GAS</t>
  </si>
  <si>
    <t>21/10/2025 09:30:00</t>
  </si>
  <si>
    <t>21/10/2025 23:52:00</t>
  </si>
  <si>
    <t>21/10/2025 09:13:00</t>
  </si>
  <si>
    <t>21/10/2025 23:30:00</t>
  </si>
  <si>
    <t>POR POTENCIA O ENERGIA</t>
  </si>
  <si>
    <t>MALACAS3 TG5 - GAS</t>
  </si>
  <si>
    <t>21/10/2025 07:31:00</t>
  </si>
  <si>
    <t>21/10/2025 08:52:00</t>
  </si>
  <si>
    <t>21/10/2025 08:42:00</t>
  </si>
  <si>
    <t>POR PRUEBAS</t>
  </si>
  <si>
    <t>CHILCA1 CCOMB TG3 - GAS</t>
  </si>
  <si>
    <t>CHILCA1 TG2 - GAS</t>
  </si>
  <si>
    <t>21/10/2025 17:27:00</t>
  </si>
  <si>
    <t>21/10/2025 22:32:00</t>
  </si>
  <si>
    <t>21/10/2025 17:17:00</t>
  </si>
  <si>
    <t>21/10/2025 23:03:00</t>
  </si>
  <si>
    <t>21/10/2025 22:46:00</t>
  </si>
  <si>
    <t>A MINIMA CARGA</t>
  </si>
  <si>
    <t>FENIX CCOMB GT11 &amp; GT12 - GAS</t>
  </si>
  <si>
    <t>21/10/2025 01:00:00</t>
  </si>
  <si>
    <t>21/10/2025 04:00:00</t>
  </si>
  <si>
    <t>POR RSF</t>
  </si>
  <si>
    <t>21/10/2025 05:05:00</t>
  </si>
  <si>
    <t>21/10/2025 05:49:00</t>
  </si>
  <si>
    <t>21/10/2025 06:30:00</t>
  </si>
  <si>
    <t>21/10/2025 07:00:00</t>
  </si>
  <si>
    <t>21/10/2025 08:18:00</t>
  </si>
  <si>
    <t>21/10/2025 12:38:00</t>
  </si>
  <si>
    <t>21/10/2025 12:59:00</t>
  </si>
  <si>
    <t>21/10/2025 13:44:00</t>
  </si>
  <si>
    <t>21/10/2025 14:46:00</t>
  </si>
  <si>
    <t>A las 14:39h S/C bajar a 450 MW</t>
  </si>
  <si>
    <t>21/10/2025 16:06:00</t>
  </si>
  <si>
    <t>REF_TALARA TV1 - NLH_RFG</t>
  </si>
  <si>
    <t>21/10/2025 18:08:00</t>
  </si>
  <si>
    <t>REF_TALARA TV2 - NLH_RFG</t>
  </si>
  <si>
    <t>21/10/2025 18:01:00</t>
  </si>
  <si>
    <t>KALLPA CCOMB TG1 &amp; TG2 &amp; TG3 - GAS</t>
  </si>
  <si>
    <t>LAS FLORES CCOMB TG1 - GAS</t>
  </si>
  <si>
    <t>21/10/2025 06:54:00</t>
  </si>
  <si>
    <t>21/10/2025 08:45:00</t>
  </si>
  <si>
    <t>VENTANILLA CCOMB TG3 &amp; TG4 - GAS</t>
  </si>
  <si>
    <t>21/10/2025 00:07:00</t>
  </si>
  <si>
    <t>21/10/2025 04:48:00</t>
  </si>
  <si>
    <t>21/10/2025 06:11:00</t>
  </si>
  <si>
    <t>21/10/2025 18:43:00</t>
  </si>
  <si>
    <t>VENTANILLA CCOMB TG3 &amp; TG4 - GAS F.DIRECTO</t>
  </si>
  <si>
    <t>21/10/2025 21:43:00</t>
  </si>
  <si>
    <t>HUAYCOLORO - BIOGAS</t>
  </si>
  <si>
    <t>21/10/2025 17:05:00</t>
  </si>
  <si>
    <t>21/10/2025 17:01:00</t>
  </si>
  <si>
    <t>21/10/2025 17:25:00</t>
  </si>
  <si>
    <t>LA GRINGA V - BIOGAS</t>
  </si>
  <si>
    <t>DONA CATALINA  - BIOGAS</t>
  </si>
  <si>
    <t>21/10/2025 17:04:00</t>
  </si>
  <si>
    <t>G1 CALLAO</t>
  </si>
  <si>
    <t>CALLAO - BIOGAS</t>
  </si>
  <si>
    <t>AGUAYTIA TG2 - GAS</t>
  </si>
  <si>
    <t>21/10/2025 07:26:00</t>
  </si>
  <si>
    <t>21/10/2025 11:28:00</t>
  </si>
  <si>
    <t>21/10/2025 18:21:00</t>
  </si>
  <si>
    <t>POR TENSION</t>
  </si>
  <si>
    <t>21/10/2025 20:58:00</t>
  </si>
  <si>
    <t>21/10/2025 22:59:00</t>
  </si>
  <si>
    <t>21/10/2025 22:45:00</t>
  </si>
  <si>
    <t>Hora Inicio y Fin de Indisponibilidades de las Unidades de Generación SEIN</t>
  </si>
  <si>
    <t>Mantenimiento por 32,000 horas de operación</t>
  </si>
  <si>
    <t>Reemplazo del estator del grupo generador en la Central Hidroeléctrica Renovandes H1</t>
  </si>
  <si>
    <t>MANTENIMIENTO EQUIPOS AUXILIARES, UNIDAD DE POTENCIA HIDRAULICA, SISTEMA DE REFRIGERACION, TABLEROS DE CONTROL Y PROTECCIÓN UG2.</t>
  </si>
  <si>
    <t>MANTENIMIENTO MAYOR DE TURBINA UG2 (INSPECCIÓN DE LUCES Y TINTES PENETRANTES)</t>
  </si>
  <si>
    <t>CAÑÓN DEL PATO</t>
  </si>
  <si>
    <t>CAMBIO DE RELÉ DE SSAA 220 VAC</t>
  </si>
  <si>
    <t>CAMBIO DE NUCLEO + REBOBINADO DE GENERADOR UG4 + MANTENIMIENTO MAYOR UG4 + Inspección Semestral 2 F/S UG4</t>
  </si>
  <si>
    <t>EJECUTADO</t>
  </si>
  <si>
    <t>Martes 21 de Octubre del 2025 / SEM N° 42</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</si>
  <si>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</si>
  <si>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</si>
  <si>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</si>
  <si>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</si>
  <si>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</si>
  <si>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</si>
  <si>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</si>
  <si>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</si>
  <si>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</si>
  <si>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</si>
  <si>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</si>
  <si>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</si>
  <si>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</si>
  <si>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</si>
  <si>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</si>
  <si>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</si>
  <si>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</si>
  <si>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</si>
  <si>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</si>
  <si>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</si>
  <si>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</si>
  <si>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</si>
  <si>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</si>
  <si>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</si>
  <si>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</si>
  <si>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</si>
  <si>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</si>
  <si>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</si>
  <si>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</si>
  <si>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</si>
  <si>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</si>
  <si>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</si>
  <si>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</si>
  <si>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</si>
  <si>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</si>
  <si>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</si>
  <si>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</si>
  <si>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</si>
  <si>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</si>
  <si>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</si>
  <si>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</si>
  <si>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</si>
  <si>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</si>
  <si>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</si>
  <si>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</si>
  <si>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</si>
  <si>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</si>
  <si>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</si>
  <si>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</si>
  <si>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</si>
  <si>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</si>
  <si>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</si>
  <si>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</si>
  <si>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</si>
  <si>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</si>
  <si>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</si>
  <si>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</si>
  <si>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</si>
  <si>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</si>
  <si>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</si>
  <si>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</si>
  <si>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</si>
  <si>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</si>
  <si>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</si>
  <si>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</si>
  <si>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</si>
  <si>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</si>
  <si>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</si>
  <si>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</si>
  <si>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</si>
  <si>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</si>
  <si>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</si>
  <si>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</si>
  <si>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</si>
  <si>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</si>
  <si>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</si>
  <si>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</si>
  <si>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</si>
  <si>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</si>
  <si>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</si>
  <si>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</si>
  <si>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</si>
  <si>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</si>
  <si>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</si>
  <si>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</si>
  <si>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</si>
  <si>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</si>
  <si>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</si>
  <si>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</si>
  <si>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</si>
  <si>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</si>
  <si>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</si>
  <si>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</si>
  <si>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</si>
  <si>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</si>
  <si>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</si>
  <si>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</si>
  <si>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</si>
  <si>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</si>
  <si>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</si>
  <si>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</si>
  <si>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</si>
  <si>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</si>
  <si>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</si>
  <si>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</si>
  <si>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</si>
  <si>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</si>
  <si>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</si>
  <si>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</si>
  <si>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</si>
  <si>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</si>
  <si>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</si>
  <si>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</si>
  <si>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5307718.99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</si>
  <si>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</si>
  <si>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</si>
  <si>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</si>
  <si>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</si>
  <si>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</si>
  <si>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</si>
  <si>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</si>
  <si>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</si>
  <si>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</si>
  <si>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</si>
  <si>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</si>
  <si>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</si>
  <si>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</si>
  <si>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</si>
  <si>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</si>
  <si>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</si>
  <si>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</si>
  <si>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</si>
  <si>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</si>
  <si>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</si>
  <si>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</si>
  <si>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</si>
  <si>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</si>
  <si>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</si>
  <si>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</si>
  <si>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</si>
  <si>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</si>
  <si>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</si>
  <si>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</si>
  <si>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</si>
  <si>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</si>
  <si>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</si>
  <si>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</si>
  <si>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</si>
  <si>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</si>
  <si>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</si>
  <si>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</si>
  <si>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</si>
  <si>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</si>
  <si>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</si>
  <si>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</si>
  <si>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</si>
  <si>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</si>
  <si>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</si>
  <si>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</si>
  <si>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</si>
  <si>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</si>
  <si>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</si>
  <si>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</si>
  <si>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</si>
  <si>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</si>
  <si>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</si>
  <si>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</si>
  <si>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</si>
  <si>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</si>
  <si>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</si>
  <si>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</si>
  <si>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</si>
  <si>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</si>
  <si>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</si>
  <si>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</si>
  <si>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</si>
  <si>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</si>
  <si>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</si>
  <si>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</si>
  <si>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</si>
  <si>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</si>
  <si>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</si>
  <si>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</si>
  <si>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</si>
  <si>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</si>
  <si>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</si>
  <si>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</si>
  <si>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</si>
  <si>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</si>
  <si>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</si>
  <si>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</si>
  <si>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</si>
  <si>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</si>
  <si>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</si>
  <si>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</si>
  <si>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</si>
  <si>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</si>
  <si>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</si>
  <si>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</si>
  <si>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</si>
  <si>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</si>
  <si>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</si>
  <si>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</si>
  <si>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</si>
  <si>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</si>
  <si>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</si>
  <si>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</si>
  <si>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</si>
  <si>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</si>
  <si>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</si>
  <si>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</si>
  <si>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</si>
  <si>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</si>
  <si>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</si>
  <si>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</si>
  <si>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</si>
  <si>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</si>
  <si>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</si>
  <si>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</si>
  <si>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</si>
  <si>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</si>
  <si>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</si>
  <si>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</si>
  <si>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</si>
  <si>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</si>
  <si>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</si>
  <si>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</si>
  <si>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</si>
  <si>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</si>
  <si>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</si>
  <si>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</si>
  <si>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</si>
  <si>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</si>
  <si>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</si>
  <si>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</si>
  <si>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</si>
  <si>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</si>
  <si>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</si>
  <si>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</si>
  <si>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</si>
  <si>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</si>
  <si>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</si>
  <si>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</si>
  <si>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</si>
  <si>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</si>
  <si>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</si>
  <si>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</si>
  <si>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</si>
  <si>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</si>
  <si>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11:00:00</t>
  </si>
  <si>
    <t>11:01:00</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</si>
  <si>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</si>
  <si>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</si>
  <si>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</si>
  <si>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</si>
  <si>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</si>
  <si>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</si>
  <si>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</si>
  <si>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</si>
  <si>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</si>
  <si>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</si>
  <si>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</si>
  <si>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</si>
  <si>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</si>
  <si>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</si>
  <si>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</si>
  <si>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</si>
  <si>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Incremento por descarga de cisternas de combustible.</t>
  </si>
  <si>
    <t>SIN CONSUMO DE COMBUSTIBLE DIESEL EN PLANTA</t>
  </si>
  <si>
    <t>Reporte de Consumo de Combustibles</t>
  </si>
  <si>
    <t>CONSUMO DE COMBUSTIBLES - LÍQUIDO, SÓLIDO, GASEOSO</t>
  </si>
  <si>
    <t>MEDIDOR</t>
  </si>
  <si>
    <t>21/Oct</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</si>
  <si>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</si>
  <si>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</si>
  <si>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</si>
  <si>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</si>
  <si>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</si>
  <si>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</si>
  <si>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</si>
  <si>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</si>
  <si>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</si>
  <si>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</si>
  <si>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</si>
  <si>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</si>
  <si>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</si>
  <si>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</si>
  <si>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</si>
  <si>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</si>
  <si>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</si>
  <si>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</si>
  <si>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</si>
  <si>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</si>
  <si>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</si>
  <si>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</si>
  <si>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</si>
  <si>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</si>
  <si>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</si>
  <si>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</si>
  <si>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</si>
  <si>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</si>
  <si>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</si>
  <si>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</si>
  <si>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</si>
  <si>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</si>
  <si>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</si>
  <si>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</si>
  <si>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</si>
  <si>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</si>
  <si>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</si>
  <si>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</si>
  <si>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</si>
  <si>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</si>
  <si>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</si>
  <si>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</si>
  <si>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</si>
  <si>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</si>
  <si>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</si>
  <si>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</si>
  <si>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</si>
  <si>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</si>
  <si>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</si>
  <si>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</si>
  <si>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</si>
  <si>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</si>
  <si>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</si>
  <si>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</si>
  <si>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</si>
  <si>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</si>
  <si>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</si>
  <si>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</si>
  <si>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</si>
  <si>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</si>
  <si>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</si>
  <si>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</si>
  <si>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</si>
  <si>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</si>
  <si>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</si>
  <si>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</si>
  <si>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</si>
  <si>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</si>
  <si>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</si>
  <si>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</si>
  <si>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</si>
  <si>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</si>
  <si>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</si>
  <si>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21/10/2025 01:00</t>
  </si>
  <si>
    <t>21/10/2025 02:00</t>
  </si>
  <si>
    <t>21/10/2025 04:00</t>
  </si>
  <si>
    <t>21/10/2025 05:00</t>
  </si>
  <si>
    <t>21/10/2025 06:00</t>
  </si>
  <si>
    <t>21/10/2025 07:00</t>
  </si>
  <si>
    <t>21/10/2025 09:00</t>
  </si>
  <si>
    <t>21/10/2025 10:00</t>
  </si>
  <si>
    <t>21/10/2025 11:00</t>
  </si>
  <si>
    <t>21/10/2025 12:00</t>
  </si>
  <si>
    <t>21/10/2025 13:00</t>
  </si>
  <si>
    <t>21/10/2025 16:00</t>
  </si>
  <si>
    <t>21/10/2025 18:00</t>
  </si>
  <si>
    <t>21/10/2025 19:00</t>
  </si>
  <si>
    <t>21/10/2025 20:00</t>
  </si>
  <si>
    <t>21/10/2025 21:00</t>
  </si>
  <si>
    <t>TEMPERATURA AMBIENTE (ºC)</t>
  </si>
  <si>
    <t>Disponibilidad de Gas Natural de las Centrales Termoeléctricas</t>
  </si>
  <si>
    <t>GASEODUCTO</t>
  </si>
  <si>
    <t>VOLUMEN DE GAS (Mm3)</t>
  </si>
  <si>
    <t>INICIAL</t>
  </si>
  <si>
    <t>GASEODUCTO DE CAMISEA (EGESUR)</t>
  </si>
  <si>
    <t>22/10/2025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</si>
  <si>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</si>
  <si>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</si>
  <si>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</si>
  <si>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</si>
  <si>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</si>
  <si>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</si>
  <si>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</si>
  <si>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</si>
  <si>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</si>
  <si>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</si>
  <si>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</si>
  <si>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</si>
  <si>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</si>
  <si>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</si>
  <si>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</si>
  <si>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</si>
  <si>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</si>
  <si>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</si>
  <si>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</si>
  <si>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</si>
  <si>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</si>
  <si>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</si>
  <si>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</si>
  <si>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</si>
  <si>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</si>
  <si>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</si>
  <si>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</si>
  <si>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</si>
  <si>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</si>
  <si>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</si>
  <si>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</si>
  <si>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</si>
  <si>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</si>
  <si>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</si>
  <si>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</si>
  <si>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</si>
  <si>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</si>
  <si>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</si>
  <si>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</si>
  <si>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</si>
  <si>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</si>
  <si>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</si>
  <si>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</si>
  <si>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</si>
  <si>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</si>
  <si>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</si>
  <si>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</si>
  <si>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</si>
  <si>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</si>
  <si>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</si>
  <si>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</si>
  <si>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</si>
  <si>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</si>
  <si>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</si>
  <si>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</si>
  <si>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</si>
  <si>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</si>
  <si>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</si>
  <si>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</si>
  <si>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</si>
  <si>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</si>
  <si>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</si>
  <si>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</si>
  <si>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</si>
  <si>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</si>
  <si>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</si>
  <si>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</si>
  <si>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</si>
  <si>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</si>
  <si>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</si>
  <si>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</si>
  <si>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</si>
  <si>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</si>
  <si>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</si>
  <si>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</si>
  <si>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</si>
  <si>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</si>
  <si>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</si>
  <si>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</si>
  <si>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</si>
  <si>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</si>
  <si>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</si>
  <si>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</si>
  <si>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</si>
  <si>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</si>
  <si>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</si>
  <si>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</si>
  <si>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</si>
  <si>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</si>
  <si>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</si>
  <si>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</si>
  <si>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</si>
  <si>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</si>
  <si>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</si>
  <si>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</si>
  <si>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</si>
  <si>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</si>
  <si>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</si>
  <si>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</si>
  <si>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</si>
  <si>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</si>
  <si>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</si>
  <si>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</si>
  <si>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</si>
  <si>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</si>
  <si>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</si>
  <si>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</si>
  <si>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</si>
  <si>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</si>
  <si>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</si>
  <si>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</si>
  <si>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</si>
  <si>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</si>
  <si>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</si>
  <si>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</si>
  <si>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</si>
  <si>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</si>
  <si>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</si>
  <si>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</si>
  <si>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</si>
  <si>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</si>
  <si>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</si>
  <si>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</si>
  <si>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</si>
  <si>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</si>
  <si>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</si>
  <si>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</si>
  <si>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</si>
  <si>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</si>
  <si>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</si>
  <si>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</si>
  <si>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</si>
  <si>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</si>
  <si>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</si>
  <si>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</si>
  <si>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</si>
  <si>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</si>
  <si>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</si>
  <si>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</si>
  <si>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</si>
  <si>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</si>
  <si>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</si>
  <si>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</si>
  <si>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</si>
  <si>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</si>
  <si>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</si>
  <si>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</si>
  <si>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</si>
  <si>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</si>
  <si>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</si>
  <si>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</si>
  <si>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</si>
  <si>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</si>
  <si>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</si>
  <si>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</si>
  <si>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</si>
  <si>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</si>
  <si>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</si>
  <si>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</si>
  <si>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</si>
  <si>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</si>
  <si>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</si>
  <si>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</si>
  <si>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</si>
  <si>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</si>
  <si>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</si>
  <si>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</si>
  <si>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</si>
  <si>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</si>
  <si>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</si>
  <si>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</si>
  <si>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</si>
  <si>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</si>
  <si>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</si>
  <si>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</si>
  <si>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</si>
  <si>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</si>
  <si>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</si>
  <si>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</si>
  <si>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</si>
  <si>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</si>
  <si>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</si>
  <si>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</si>
  <si>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</si>
  <si>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</si>
  <si>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</si>
  <si>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</si>
  <si>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</si>
  <si>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</si>
  <si>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</si>
  <si>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</si>
  <si>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</si>
  <si>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</si>
  <si>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</si>
  <si>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</si>
  <si>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</si>
  <si>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</si>
  <si>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</si>
  <si>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</si>
  <si>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</si>
  <si>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</si>
  <si>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</si>
  <si>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</si>
  <si>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</si>
  <si>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</si>
  <si>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</si>
  <si>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</si>
  <si>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</si>
  <si>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</si>
  <si>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</si>
  <si>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</si>
  <si>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</si>
  <si>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</si>
  <si>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</si>
  <si>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</si>
  <si>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</si>
  <si>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</si>
  <si>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</si>
  <si>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</si>
  <si>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</si>
  <si>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</si>
  <si>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</si>
  <si>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</si>
  <si>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</si>
  <si>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</si>
  <si>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</si>
  <si>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</si>
  <si>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</si>
  <si>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</si>
  <si>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</si>
  <si>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</si>
  <si>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</si>
  <si>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</si>
  <si>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</si>
  <si>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</si>
  <si>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</si>
  <si>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</si>
  <si>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</si>
  <si>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</si>
  <si>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</si>
  <si>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</si>
  <si>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</si>
  <si>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</si>
  <si>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</si>
  <si>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</si>
  <si>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</si>
  <si>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</si>
  <si>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</si>
  <si>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</si>
  <si>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</si>
  <si>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</si>
  <si>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</si>
  <si>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</si>
  <si>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</si>
  <si>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</si>
  <si>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</si>
  <si>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</si>
  <si>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</si>
  <si>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</si>
  <si>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</si>
  <si>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</si>
  <si>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</si>
  <si>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</si>
  <si>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</si>
  <si>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</si>
  <si>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</si>
  <si>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</si>
  <si>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</si>
  <si>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</si>
  <si>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</si>
  <si>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</si>
  <si>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</si>
  <si>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</si>
  <si>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</si>
  <si>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</si>
  <si>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</si>
  <si>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</si>
  <si>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</si>
  <si>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</si>
  <si>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</si>
  <si>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</si>
  <si>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</si>
  <si>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</si>
  <si>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</si>
  <si>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</si>
  <si>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</si>
  <si>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</si>
  <si>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</si>
  <si>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</si>
  <si>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</si>
  <si>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</si>
  <si>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</si>
  <si>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</si>
  <si>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</si>
  <si>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</si>
  <si>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</si>
  <si>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</si>
  <si>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</si>
  <si>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</si>
  <si>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</si>
  <si>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</si>
  <si>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</si>
  <si>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</si>
  <si>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</si>
  <si>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</si>
  <si>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</si>
  <si>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</si>
  <si>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</si>
  <si>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</si>
  <si>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</si>
  <si>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</si>
  <si>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</si>
  <si>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</si>
  <si>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</si>
  <si>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</si>
  <si>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</si>
  <si>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</si>
  <si>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</si>
  <si>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</si>
  <si>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</si>
  <si>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</si>
  <si>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</si>
  <si>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</si>
  <si>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</si>
  <si>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</si>
  <si>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</si>
  <si>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</si>
  <si>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</si>
  <si>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</si>
  <si>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</si>
  <si>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</si>
  <si>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</si>
  <si>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</si>
  <si>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</si>
  <si>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</si>
  <si>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</si>
  <si>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</si>
  <si>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</si>
  <si>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</si>
  <si>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</si>
  <si>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</si>
  <si>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</si>
  <si>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</si>
  <si>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</si>
  <si>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</si>
  <si>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</si>
  <si>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</si>
  <si>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</si>
  <si>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</si>
  <si>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</si>
  <si>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</si>
  <si>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</si>
  <si>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</si>
  <si>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</si>
  <si>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</si>
  <si>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</si>
  <si>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</si>
  <si>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</si>
  <si>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</si>
  <si>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</si>
  <si>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</si>
  <si>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</si>
  <si>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</si>
  <si>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</si>
  <si>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</si>
  <si>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</si>
  <si>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</si>
  <si>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</si>
  <si>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</si>
  <si>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</si>
  <si>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</si>
  <si>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</si>
  <si>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</si>
  <si>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</si>
  <si>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</si>
  <si>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</si>
  <si>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</si>
  <si>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</si>
  <si>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</si>
  <si>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</si>
  <si>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</si>
  <si>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</si>
  <si>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</si>
  <si>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</si>
  <si>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</si>
  <si>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</si>
  <si>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</si>
  <si>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</si>
  <si>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</si>
  <si>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</si>
  <si>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</si>
  <si>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</si>
  <si>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</si>
  <si>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</si>
  <si>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</si>
  <si>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</si>
  <si>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</si>
  <si>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</si>
  <si>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</si>
  <si>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</si>
  <si>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</si>
  <si>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</si>
  <si>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</si>
  <si>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</si>
  <si>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</si>
  <si>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</si>
  <si>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</si>
  <si>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</si>
  <si>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</si>
  <si>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</si>
  <si>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</si>
  <si>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</si>
  <si>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</si>
  <si>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</si>
  <si>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</si>
  <si>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</si>
  <si>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</si>
  <si>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</si>
  <si>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</si>
  <si>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</si>
  <si>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</si>
  <si>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</si>
  <si>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</si>
  <si>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</si>
  <si>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</si>
  <si>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</si>
  <si>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</si>
  <si>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</si>
  <si>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</si>
  <si>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</si>
  <si>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</si>
  <si>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</si>
  <si>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</si>
  <si>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</si>
  <si>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</si>
  <si>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</si>
  <si>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</si>
  <si>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</si>
  <si>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</si>
  <si>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</si>
  <si>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</si>
  <si>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</si>
  <si>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</si>
  <si>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</si>
  <si>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</si>
  <si>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</si>
  <si>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</si>
  <si>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</si>
  <si>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</si>
  <si>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</si>
  <si>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</si>
  <si>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</si>
  <si>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</si>
  <si>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</si>
  <si>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</si>
  <si>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</si>
  <si>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</si>
  <si>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</si>
  <si>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</si>
  <si>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</si>
  <si>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</si>
  <si>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</si>
  <si>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</si>
  <si>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</si>
  <si>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</si>
  <si>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</si>
  <si>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</si>
  <si>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</si>
  <si>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</si>
  <si>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</si>
  <si>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</si>
  <si>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</si>
  <si>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</si>
  <si>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</si>
  <si>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</si>
  <si>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</si>
  <si>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</si>
  <si>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</si>
  <si>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</si>
  <si>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</si>
  <si>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</si>
  <si>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</si>
  <si>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</si>
  <si>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</si>
  <si>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</si>
  <si>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</si>
  <si>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</si>
  <si>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</si>
  <si>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</si>
  <si>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</si>
  <si>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</si>
  <si>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</si>
  <si>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</si>
  <si>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</si>
  <si>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</si>
  <si>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</si>
  <si>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</si>
  <si>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</si>
  <si>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</si>
  <si>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</si>
  <si>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</si>
  <si>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</si>
  <si>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</si>
  <si>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</si>
  <si>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</si>
  <si>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</si>
  <si>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</si>
  <si>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</si>
  <si>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</si>
  <si>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</si>
  <si>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</si>
  <si>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</si>
  <si>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</si>
  <si>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</si>
  <si>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</si>
  <si>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</si>
  <si>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</si>
  <si>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</si>
  <si>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</si>
  <si>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</si>
  <si>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</si>
  <si>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</si>
  <si>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</si>
  <si>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</si>
  <si>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</si>
  <si>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</si>
  <si>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</si>
  <si>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</si>
  <si>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</si>
  <si>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</si>
  <si>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</si>
  <si>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</si>
  <si>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</si>
  <si>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</si>
  <si>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</si>
  <si>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</si>
  <si>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</si>
  <si>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</si>
  <si>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</si>
  <si>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</si>
  <si>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</si>
  <si>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</si>
  <si>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</si>
  <si>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</si>
  <si>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</si>
  <si>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</si>
  <si>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</si>
  <si>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</si>
  <si>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</si>
  <si>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</si>
  <si>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</si>
  <si>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</si>
  <si>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</si>
  <si>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</si>
  <si>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</si>
  <si>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</si>
  <si>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</si>
  <si>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</si>
  <si>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</si>
  <si>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</si>
  <si>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</si>
  <si>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</si>
  <si>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</si>
  <si>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</si>
  <si>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</si>
  <si>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</si>
  <si>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</si>
  <si>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</si>
  <si>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</si>
  <si>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</si>
  <si>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</si>
  <si>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</si>
  <si>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</si>
  <si>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</si>
  <si>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</si>
  <si>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</si>
  <si>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</si>
  <si>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</si>
  <si>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</si>
  <si>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</si>
  <si>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</si>
  <si>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</si>
  <si>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</si>
  <si>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</si>
  <si>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</si>
  <si>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</si>
  <si>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</si>
  <si>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</si>
  <si>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</si>
  <si>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</si>
  <si>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</si>
  <si>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</si>
  <si>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</si>
  <si>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</si>
  <si>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</si>
  <si>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</si>
  <si>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</si>
  <si>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</si>
  <si>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</si>
  <si>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</si>
  <si>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</si>
  <si>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</si>
  <si>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</si>
  <si>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</si>
  <si>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</si>
  <si>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</si>
  <si>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</si>
  <si>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</si>
  <si>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</si>
  <si>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</si>
  <si>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</si>
  <si>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</si>
  <si>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</si>
  <si>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</si>
  <si>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</si>
  <si>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</si>
  <si>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</si>
  <si>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</si>
  <si>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</si>
  <si>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</si>
  <si>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</si>
  <si>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</si>
  <si>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</si>
  <si>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</si>
  <si>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</si>
  <si>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</si>
  <si>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</si>
  <si>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</si>
  <si>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</si>
  <si>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</si>
  <si>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</si>
  <si>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</si>
  <si>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</si>
  <si>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</si>
  <si>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</si>
  <si>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</si>
  <si>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</si>
  <si>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</si>
  <si>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</si>
  <si>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</si>
  <si>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</si>
  <si>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</si>
  <si>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</si>
  <si>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</si>
  <si>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</si>
  <si>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</si>
  <si>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</si>
  <si>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</si>
  <si>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</si>
  <si>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</si>
  <si>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</si>
  <si>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</si>
  <si>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</si>
  <si>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</si>
  <si>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</si>
  <si>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</si>
  <si>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</si>
  <si>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</si>
  <si>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</si>
  <si>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</si>
  <si>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</si>
  <si>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</si>
  <si>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</si>
  <si>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</si>
  <si>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</si>
  <si>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</si>
  <si>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</si>
  <si>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</si>
  <si>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</si>
  <si>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</si>
  <si>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</si>
  <si>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</si>
  <si>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</si>
  <si>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</si>
  <si>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</si>
  <si>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</si>
  <si>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</si>
  <si>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</si>
  <si>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</si>
  <si>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</si>
  <si>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</si>
  <si>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</si>
  <si>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</si>
  <si>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</si>
  <si>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</si>
  <si>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</si>
  <si>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</si>
  <si>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</si>
  <si>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</si>
  <si>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</si>
  <si>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</si>
  <si>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</si>
  <si>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</si>
  <si>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</si>
  <si>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</si>
  <si>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</si>
  <si>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</si>
  <si>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</si>
  <si>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</si>
  <si>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</si>
  <si>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</si>
  <si>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</si>
  <si>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</si>
  <si>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</si>
  <si>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</si>
  <si>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</si>
  <si>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</si>
  <si>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</si>
  <si>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</si>
  <si>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</si>
  <si>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</si>
  <si>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</si>
  <si>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</si>
  <si>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</si>
  <si>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</si>
  <si>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</si>
  <si>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</si>
  <si>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</si>
  <si>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</si>
  <si>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</si>
  <si>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</si>
  <si>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</si>
  <si>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</si>
  <si>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</si>
  <si>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</si>
  <si>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</si>
  <si>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</si>
  <si>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</si>
  <si>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</si>
  <si>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</si>
  <si>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</si>
  <si>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</si>
  <si>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</si>
  <si>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</si>
  <si>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</si>
  <si>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</si>
  <si>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</si>
  <si>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</si>
  <si>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</si>
  <si>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</si>
  <si>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</si>
  <si>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</si>
  <si>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</si>
  <si>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</si>
  <si>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</si>
  <si>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</si>
  <si>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</si>
  <si>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</si>
  <si>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</si>
  <si>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</si>
  <si>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</si>
  <si>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</si>
  <si>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</si>
  <si>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</si>
  <si>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</si>
  <si>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</si>
  <si>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</si>
  <si>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</si>
  <si>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</si>
  <si>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</si>
  <si>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</si>
  <si>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</si>
  <si>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</si>
  <si>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</si>
  <si>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</si>
  <si>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</si>
  <si>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</si>
  <si>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</si>
  <si>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</si>
  <si>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</si>
  <si>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</si>
  <si>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</si>
  <si>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</si>
  <si>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</si>
  <si>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</si>
  <si>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</si>
  <si>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</si>
  <si>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</si>
  <si>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</si>
  <si>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</si>
  <si>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</si>
  <si>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</si>
  <si>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</si>
  <si>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</si>
  <si>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</si>
  <si>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</si>
  <si>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</si>
  <si>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</si>
  <si>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</si>
  <si>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</si>
  <si>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</si>
  <si>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</si>
  <si>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</si>
  <si>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</si>
  <si>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</si>
  <si>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</si>
  <si>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</si>
  <si>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</si>
  <si>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</si>
  <si>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</si>
  <si>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</si>
  <si>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</si>
  <si>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</si>
  <si>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</si>
  <si>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</si>
  <si>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</si>
  <si>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</si>
  <si>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</si>
  <si>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</si>
  <si>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</si>
  <si>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</si>
  <si>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</si>
  <si>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</si>
  <si>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</si>
  <si>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</si>
  <si>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</si>
  <si>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</si>
  <si>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</si>
  <si>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</si>
  <si>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</si>
  <si>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</si>
  <si>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</si>
  <si>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</si>
  <si>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</si>
  <si>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</si>
  <si>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</si>
  <si>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</si>
  <si>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</si>
  <si>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</si>
  <si>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</si>
  <si>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</si>
  <si>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</si>
  <si>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</si>
  <si>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</si>
  <si>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</si>
  <si>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</si>
  <si>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</si>
  <si>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</si>
  <si>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</si>
  <si>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</si>
  <si>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</si>
  <si>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</si>
  <si>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</si>
  <si>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</si>
  <si>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</si>
  <si>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</si>
  <si>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</si>
  <si>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</si>
  <si>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</si>
  <si>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</si>
  <si>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</si>
  <si>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</si>
  <si>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</si>
  <si>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</si>
  <si>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</si>
  <si>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</si>
  <si>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</si>
  <si>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</si>
  <si>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</si>
  <si>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</si>
  <si>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</si>
  <si>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</si>
  <si>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</si>
  <si>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</si>
  <si>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</si>
  <si>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</si>
  <si>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</si>
  <si>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</si>
  <si>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</si>
  <si>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</si>
  <si>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</si>
  <si>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</si>
  <si>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</si>
  <si>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</si>
  <si>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</si>
  <si>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</si>
  <si>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</si>
  <si>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</si>
  <si>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</si>
  <si>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</si>
  <si>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</si>
  <si>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</si>
  <si>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</si>
  <si>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</si>
  <si>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</si>
  <si>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</si>
  <si>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</si>
  <si>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</si>
  <si>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</si>
  <si>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</si>
  <si>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</si>
  <si>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</si>
  <si>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</si>
  <si>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</si>
  <si>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</si>
  <si>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</si>
  <si>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</si>
  <si>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</si>
  <si>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</si>
  <si>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</si>
  <si>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</si>
  <si>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</si>
  <si>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</si>
  <si>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</si>
  <si>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</si>
  <si>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</si>
  <si>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</si>
  <si>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</si>
  <si>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</si>
  <si>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</si>
  <si>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</si>
  <si>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</si>
  <si>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</si>
  <si>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</si>
  <si>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</si>
  <si>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</si>
  <si>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</si>
  <si>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</si>
  <si>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</si>
  <si>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</si>
  <si>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</si>
  <si>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</si>
  <si>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</si>
  <si>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</si>
  <si>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</si>
  <si>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</si>
  <si>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</si>
  <si>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</si>
  <si>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</si>
  <si>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</si>
  <si>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</si>
  <si>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</si>
  <si>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</si>
  <si>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</si>
  <si>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</si>
  <si>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</si>
  <si>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</si>
  <si>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</si>
  <si>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</si>
  <si>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</si>
  <si>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</si>
  <si>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</si>
  <si>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</si>
  <si>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</si>
  <si>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</si>
  <si>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</si>
  <si>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</si>
  <si>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</si>
  <si>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</si>
  <si>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</si>
  <si>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</si>
  <si>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</si>
  <si>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</si>
  <si>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</si>
  <si>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</si>
  <si>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</si>
  <si>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</si>
  <si>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</si>
  <si>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</si>
  <si>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</si>
  <si>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</si>
  <si>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</si>
  <si>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</si>
  <si>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</si>
  <si>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</si>
  <si>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</si>
  <si>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</si>
  <si>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</si>
  <si>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</si>
  <si>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</si>
  <si>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</si>
  <si>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</si>
  <si>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</si>
  <si>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</si>
  <si>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</si>
  <si>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</si>
  <si>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</si>
  <si>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</si>
  <si>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</si>
  <si>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</si>
  <si>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</si>
  <si>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</si>
  <si>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</si>
  <si>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</si>
  <si>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</si>
  <si>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</si>
  <si>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</si>
  <si>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</si>
  <si>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</si>
  <si>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</si>
  <si>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</si>
  <si>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</si>
  <si>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</si>
  <si>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</si>
  <si>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</si>
  <si>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</si>
  <si>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</si>
  <si>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</si>
  <si>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</si>
  <si>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</si>
  <si>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</si>
  <si>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</si>
  <si>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</si>
  <si>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</si>
  <si>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</si>
  <si>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</si>
  <si>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</si>
  <si>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</si>
  <si>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</si>
  <si>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</si>
  <si>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</si>
  <si>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</si>
  <si>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</si>
  <si>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</si>
  <si>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</si>
  <si>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</si>
  <si>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</si>
  <si>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</si>
  <si>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</si>
  <si>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</si>
  <si>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</si>
  <si>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</si>
  <si>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</si>
  <si>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</si>
  <si>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</si>
  <si>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</si>
  <si>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</si>
  <si>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</si>
  <si>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</si>
  <si>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</si>
  <si>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</si>
  <si>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</si>
  <si>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</si>
  <si>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</si>
  <si>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</si>
  <si>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</si>
  <si>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</si>
  <si>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</si>
  <si>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</si>
  <si>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</si>
  <si>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</si>
  <si>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</si>
  <si>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</si>
  <si>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</si>
  <si>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</si>
  <si>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CHAVARRÍA</t>
  </si>
  <si>
    <t>MOQUEGUA</t>
  </si>
  <si>
    <t>PUNO</t>
  </si>
  <si>
    <t>LOS HÉROES</t>
  </si>
  <si>
    <t>JULIACA</t>
  </si>
  <si>
    <t>BOTIFLACA (CUAJONE)</t>
  </si>
  <si>
    <t>CERRO VERDE</t>
  </si>
  <si>
    <t>TINTAYA NUEVA</t>
  </si>
  <si>
    <t>CACHIMAYO</t>
  </si>
  <si>
    <t>CALLALLI</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</si>
  <si>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</si>
  <si>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</si>
  <si>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</si>
  <si>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</si>
  <si>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</si>
  <si>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</si>
  <si>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</si>
  <si>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</si>
  <si>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</si>
  <si>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</si>
  <si>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21/10/2025 04:03:00</t>
  </si>
  <si>
    <t>21/10/2025 07:14:00</t>
  </si>
  <si>
    <t>Por regulación de tensión en la SE Cajamarca Norte.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</si>
  <si>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</si>
  <si>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</si>
  <si>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</si>
  <si>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</si>
  <si>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</si>
  <si>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</si>
  <si>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</si>
  <si>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</si>
  <si>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</si>
  <si>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</si>
  <si>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</si>
  <si>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</si>
  <si>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</si>
  <si>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</si>
  <si>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</si>
  <si>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</si>
  <si>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</si>
  <si>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</si>
  <si>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</si>
  <si>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PUCALLPA ISA</t>
  </si>
  <si>
    <t xml:space="preserve">13:45:32
</t>
  </si>
  <si>
    <t xml:space="preserve">59.741 
</t>
  </si>
  <si>
    <t xml:space="preserve">10:32:22
</t>
  </si>
  <si>
    <t xml:space="preserve">60.290 
</t>
  </si>
  <si>
    <t xml:space="preserve">07:04:02
09:43:39
09:43:40
</t>
  </si>
  <si>
    <t xml:space="preserve">59.812 
59.812 
59.812 
</t>
  </si>
  <si>
    <t xml:space="preserve">05:27:50
</t>
  </si>
  <si>
    <t xml:space="preserve">60.278 
</t>
  </si>
  <si>
    <t xml:space="preserve">60.291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</si>
  <si>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</si>
  <si>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</si>
  <si>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</si>
  <si>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</si>
  <si>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</si>
  <si>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</si>
  <si>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</si>
  <si>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</si>
  <si>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</si>
  <si>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</si>
  <si>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</si>
  <si>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</si>
  <si>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</si>
  <si>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</si>
  <si>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</si>
  <si>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</si>
  <si>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</si>
  <si>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</si>
  <si>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</si>
  <si>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</si>
  <si>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</si>
  <si>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5307719 y resultó S/. 516382 (8.87% ) menor que el correspondiente al martes de la semana pasada.</t>
  </si>
  <si>
    <t>Fecha</t>
  </si>
  <si>
    <t>Costo Total Ejecutado</t>
  </si>
  <si>
    <t>Costo Total Programado</t>
  </si>
  <si>
    <t>MAR 14</t>
  </si>
  <si>
    <t>MIE 15</t>
  </si>
  <si>
    <t>JUE 16</t>
  </si>
  <si>
    <t>VIE 17</t>
  </si>
  <si>
    <t>SAB 18</t>
  </si>
  <si>
    <t>DOM 19</t>
  </si>
  <si>
    <t>LUN 20</t>
  </si>
  <si>
    <t>MAR 21</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</si>
  <si>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</si>
  <si>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</si>
  <si>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</si>
  <si>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</si>
  <si>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</si>
  <si>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</si>
  <si>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</si>
  <si>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</si>
  <si>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</si>
  <si>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</si>
  <si>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</si>
  <si>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</si>
  <si>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</si>
  <si>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</si>
  <si>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</si>
  <si>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</si>
  <si>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</si>
  <si>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</si>
  <si>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</si>
  <si>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</si>
  <si>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</si>
  <si>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</si>
  <si>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</si>
  <si>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</si>
  <si>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</si>
  <si>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</si>
  <si>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</si>
  <si>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</si>
  <si>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</si>
  <si>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</si>
  <si>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</si>
  <si>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</si>
  <si>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</si>
  <si>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</si>
  <si>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</si>
  <si>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</si>
  <si>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</si>
  <si>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</si>
  <si>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</si>
  <si>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</si>
  <si>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</si>
  <si>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</si>
  <si>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</si>
  <si>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</si>
  <si>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</si>
  <si>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</si>
  <si>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</si>
  <si>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</si>
  <si>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</si>
  <si>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</si>
  <si>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</si>
  <si>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</si>
  <si>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</si>
  <si>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</si>
  <si>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</si>
  <si>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</si>
  <si>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</si>
  <si>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</si>
  <si>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</si>
  <si>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</si>
  <si>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</si>
  <si>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</si>
  <si>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</si>
  <si>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</si>
  <si>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</si>
  <si>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</si>
  <si>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178</t>
  </si>
  <si>
    <t>119</t>
  </si>
  <si>
    <t>152.229</t>
  </si>
  <si>
    <t>94.0792</t>
  </si>
  <si>
    <t>119.0003</t>
  </si>
  <si>
    <t>110.9673</t>
  </si>
  <si>
    <t>85.738</t>
  </si>
  <si>
    <t>104.3857</t>
  </si>
  <si>
    <t>104.382</t>
  </si>
  <si>
    <t>99.0001</t>
  </si>
  <si>
    <t>148.8206</t>
  </si>
  <si>
    <t>144.0568</t>
  </si>
  <si>
    <t>190</t>
  </si>
  <si>
    <t>98.0001</t>
  </si>
  <si>
    <t>117.1958</t>
  </si>
  <si>
    <t>173</t>
  </si>
  <si>
    <t>127.159</t>
  </si>
  <si>
    <t>89.0013</t>
  </si>
  <si>
    <t>94</t>
  </si>
  <si>
    <t>205</t>
  </si>
  <si>
    <t>172</t>
  </si>
  <si>
    <t>113.7042</t>
  </si>
  <si>
    <t>154.7772</t>
  </si>
  <si>
    <t>113.0362</t>
  </si>
  <si>
    <t>153.3188</t>
  </si>
  <si>
    <t>106.0244</t>
  </si>
  <si>
    <t>105.7109</t>
  </si>
  <si>
    <t>117.7478</t>
  </si>
  <si>
    <t>185</t>
  </si>
  <si>
    <t>111.8699</t>
  </si>
  <si>
    <t>146.9912</t>
  </si>
  <si>
    <t>152.7915</t>
  </si>
  <si>
    <t>131.5539</t>
  </si>
  <si>
    <t>168.0047</t>
  </si>
  <si>
    <t>107.2267</t>
  </si>
  <si>
    <t>191</t>
  </si>
  <si>
    <t>124.2371</t>
  </si>
  <si>
    <t>82</t>
  </si>
  <si>
    <t>156.3298</t>
  </si>
  <si>
    <t>70</t>
  </si>
  <si>
    <t>121.2182</t>
  </si>
  <si>
    <t>112.2371</t>
  </si>
  <si>
    <t>155</t>
  </si>
  <si>
    <t>98.4795</t>
  </si>
  <si>
    <t>88</t>
  </si>
  <si>
    <t>194</t>
  </si>
  <si>
    <t>101.2677</t>
  </si>
  <si>
    <t>159.1495</t>
  </si>
  <si>
    <t>127.675</t>
  </si>
  <si>
    <t>122.4927</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</si>
  <si>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</si>
  <si>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</si>
  <si>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</si>
  <si>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</si>
  <si>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</si>
  <si>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</si>
  <si>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</si>
  <si>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</si>
  <si>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</si>
  <si>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</si>
  <si>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</si>
  <si>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</si>
  <si>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</si>
  <si>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</si>
  <si>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</si>
  <si>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</si>
  <si>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</si>
  <si>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</si>
  <si>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</si>
  <si>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</si>
  <si>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</si>
  <si>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</si>
  <si>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</si>
  <si>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</si>
  <si>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</si>
  <si>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</si>
  <si>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</si>
  <si>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</si>
  <si>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</si>
  <si>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</si>
  <si>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</si>
  <si>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</si>
  <si>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</si>
  <si>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</si>
  <si>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</si>
  <si>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</si>
  <si>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</si>
  <si>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</si>
  <si>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</si>
  <si>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</si>
  <si>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</si>
  <si>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</si>
  <si>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</si>
  <si>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</si>
  <si>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</si>
  <si>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</si>
  <si>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</si>
  <si>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</si>
  <si>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</si>
  <si>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</si>
  <si>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</si>
  <si>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</si>
  <si>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</si>
  <si>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</si>
  <si>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</si>
  <si>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</si>
  <si>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</si>
  <si>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</si>
  <si>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</si>
  <si>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</si>
  <si>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</si>
  <si>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</si>
  <si>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</si>
  <si>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</si>
  <si>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</si>
  <si>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</si>
  <si>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</si>
  <si>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</si>
  <si>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</si>
  <si>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</si>
  <si>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</si>
  <si>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</si>
  <si>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</si>
  <si>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</si>
  <si>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</si>
  <si>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</si>
  <si>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</si>
  <si>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</si>
  <si>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</si>
  <si>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</si>
  <si>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</si>
  <si>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</si>
  <si>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</si>
  <si>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</si>
  <si>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</si>
  <si>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</si>
  <si>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</si>
  <si>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</si>
  <si>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</si>
  <si>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</si>
  <si>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</si>
  <si>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</si>
  <si>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</si>
  <si>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</si>
  <si>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</si>
  <si>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</si>
  <si>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</si>
  <si>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</si>
  <si>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</si>
  <si>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</si>
  <si>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</si>
  <si>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</si>
  <si>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</si>
  <si>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</si>
  <si>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</si>
  <si>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</si>
  <si>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</si>
  <si>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</si>
  <si>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</si>
  <si>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</si>
  <si>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</si>
  <si>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</si>
  <si>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</si>
  <si>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</si>
  <si>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</si>
  <si>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</si>
  <si>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</si>
  <si>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</si>
  <si>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75</t>
  </si>
  <si>
    <t>25.771</t>
  </si>
  <si>
    <t>22.0593</t>
  </si>
  <si>
    <t>53.0244</t>
  </si>
  <si>
    <t>74.9997</t>
  </si>
  <si>
    <t>8.4867</t>
  </si>
  <si>
    <t>8.4915</t>
  </si>
  <si>
    <t>29.1794</t>
  </si>
  <si>
    <t>33.9432</t>
  </si>
  <si>
    <t>45.841</t>
  </si>
  <si>
    <t>89.9988</t>
  </si>
  <si>
    <t>90</t>
  </si>
  <si>
    <t>77.2958</t>
  </si>
  <si>
    <t>36.2228</t>
  </si>
  <si>
    <t>77.9638</t>
  </si>
  <si>
    <t>37.6812</t>
  </si>
  <si>
    <t>84.9756</t>
  </si>
  <si>
    <t>85.2891</t>
  </si>
  <si>
    <t>73.2522</t>
  </si>
  <si>
    <t>79.1301</t>
  </si>
  <si>
    <t>25.0088</t>
  </si>
  <si>
    <t>38.2085</t>
  </si>
  <si>
    <t>40.4461</t>
  </si>
  <si>
    <t>22.9953</t>
  </si>
  <si>
    <t>64.7733</t>
  </si>
  <si>
    <t>47.7629</t>
  </si>
  <si>
    <t>34.6702</t>
  </si>
  <si>
    <t>33.7818</t>
  </si>
  <si>
    <t>56.5205</t>
  </si>
  <si>
    <t>76.7323</t>
  </si>
  <si>
    <t>34.8505</t>
  </si>
  <si>
    <t>50.325</t>
  </si>
  <si>
    <t>71.5073</t>
  </si>
  <si>
    <t>924-22</t>
  </si>
  <si>
    <t>URS-ENL-001 - G1</t>
  </si>
  <si>
    <t>CHHuinco - G1</t>
  </si>
  <si>
    <t>37.6791</t>
  </si>
  <si>
    <t>37.3302</t>
  </si>
  <si>
    <t>26.5122</t>
  </si>
  <si>
    <t>16.9655</t>
  </si>
  <si>
    <t>37.3321</t>
  </si>
  <si>
    <t>33.1491</t>
  </si>
  <si>
    <t>33.1467</t>
  </si>
  <si>
    <t>24.9504</t>
  </si>
  <si>
    <t>25.001</t>
  </si>
  <si>
    <t>37.6807</t>
  </si>
  <si>
    <t>37.3374</t>
  </si>
  <si>
    <t>37.5762</t>
  </si>
  <si>
    <t>44.8187</t>
  </si>
  <si>
    <t>45</t>
  </si>
  <si>
    <t>44.9999</t>
  </si>
  <si>
    <t>45.0001</t>
  </si>
  <si>
    <t>38.8381</t>
  </si>
  <si>
    <t>25.9561</t>
  </si>
  <si>
    <t>28.29</t>
  </si>
  <si>
    <t>21.3347</t>
  </si>
  <si>
    <t>36.4603</t>
  </si>
  <si>
    <t>26.4829</t>
  </si>
  <si>
    <t>32.3867</t>
  </si>
  <si>
    <t>28.3618</t>
  </si>
  <si>
    <t>38.3662</t>
  </si>
  <si>
    <t>16.8302</t>
  </si>
  <si>
    <t>924-23</t>
  </si>
  <si>
    <t>URS-ENL-001 - G2</t>
  </si>
  <si>
    <t>CHHuinco - G2</t>
  </si>
  <si>
    <t>24.859</t>
  </si>
  <si>
    <t>24.8125</t>
  </si>
  <si>
    <t>37.3192</t>
  </si>
  <si>
    <t>38.4577</t>
  </si>
  <si>
    <t>21.2414</t>
  </si>
  <si>
    <t>26.2613</t>
  </si>
  <si>
    <t>28.1587</t>
  </si>
  <si>
    <t>16.6646</t>
  </si>
  <si>
    <t>35.4145</t>
  </si>
  <si>
    <t>924-24</t>
  </si>
  <si>
    <t>URS-ENL-001 - G3</t>
  </si>
  <si>
    <t>CHHuinco - G3</t>
  </si>
  <si>
    <t>37.3209</t>
  </si>
  <si>
    <t>37.7514</t>
  </si>
  <si>
    <t>37.6698</t>
  </si>
  <si>
    <t>41.0687</t>
  </si>
  <si>
    <t>37.6679</t>
  </si>
  <si>
    <t>41.8509</t>
  </si>
  <si>
    <t>41.8533</t>
  </si>
  <si>
    <t>25.1906</t>
  </si>
  <si>
    <t>25.1864</t>
  </si>
  <si>
    <t>37.6625</t>
  </si>
  <si>
    <t>45.1801</t>
  </si>
  <si>
    <t>26.1396</t>
  </si>
  <si>
    <t>28.4933</t>
  </si>
  <si>
    <t>21.4189</t>
  </si>
  <si>
    <t>36.7919</t>
  </si>
  <si>
    <t>14.2774</t>
  </si>
  <si>
    <t>36.0928</t>
  </si>
  <si>
    <t>924-25</t>
  </si>
  <si>
    <t>URS-ENL-001 - G4</t>
  </si>
  <si>
    <t>CHHuinco - G4</t>
  </si>
  <si>
    <t>37.2486</t>
  </si>
  <si>
    <t>37.4238</t>
  </si>
  <si>
    <t>25.8681</t>
  </si>
  <si>
    <t>28.1923</t>
  </si>
  <si>
    <t>21.294</t>
  </si>
  <si>
    <t>26.3858</t>
  </si>
  <si>
    <t>26.1687</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</si>
  <si>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</si>
  <si>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</si>
  <si>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</si>
  <si>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</si>
  <si>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</si>
  <si>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</si>
  <si>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</si>
  <si>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</si>
  <si>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</si>
  <si>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</si>
  <si>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</si>
  <si>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</si>
  <si>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</si>
  <si>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</si>
  <si>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</si>
  <si>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</si>
  <si>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</si>
  <si>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</si>
  <si>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</si>
  <si>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</si>
  <si>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</si>
  <si>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</si>
  <si>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</si>
  <si>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</si>
  <si>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</si>
  <si>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</si>
  <si>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</si>
  <si>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</si>
  <si>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6</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</si>
  <si>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</si>
  <si>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</si>
  <si>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</si>
  <si>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</si>
  <si>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</si>
  <si>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</si>
  <si>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</si>
  <si>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</si>
  <si>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</si>
  <si>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</si>
  <si>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</si>
  <si>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</si>
  <si>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</si>
  <si>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</si>
  <si>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</si>
  <si>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</si>
  <si>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</si>
  <si>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</si>
  <si>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</si>
  <si>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</si>
  <si>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</si>
  <si>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</si>
  <si>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20</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</si>
  <si>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</si>
  <si>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</si>
  <si>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</si>
  <si>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</si>
  <si>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</si>
  <si>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</si>
  <si>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</si>
  <si>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</si>
  <si>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</si>
  <si>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</si>
  <si>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</si>
  <si>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</si>
  <si>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</si>
  <si>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</si>
  <si>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</si>
  <si>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</si>
  <si>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</si>
  <si>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</si>
  <si>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</si>
  <si>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</si>
  <si>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</si>
  <si>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</si>
  <si>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</si>
  <si>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</si>
  <si>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</si>
  <si>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61.8615</t>
  </si>
  <si>
    <t>124.9756</t>
  </si>
  <si>
    <t>67.0327</t>
  </si>
  <si>
    <t>108.262</t>
  </si>
  <si>
    <t>65.1275</t>
  </si>
  <si>
    <t>65.1264</t>
  </si>
  <si>
    <t>72.8042</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</si>
  <si>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</si>
  <si>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</si>
  <si>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</si>
  <si>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</si>
  <si>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</si>
  <si>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</si>
  <si>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</si>
  <si>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</si>
  <si>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</si>
  <si>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</si>
  <si>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</si>
  <si>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</si>
  <si>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</si>
  <si>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</si>
  <si>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</si>
  <si>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</si>
  <si>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</si>
  <si>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</si>
  <si>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</si>
  <si>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</si>
  <si>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</si>
  <si>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</si>
  <si>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</si>
  <si>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</si>
  <si>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</si>
  <si>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</si>
  <si>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</si>
  <si>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</si>
  <si>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</si>
  <si>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</si>
  <si>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</si>
  <si>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</si>
  <si>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</si>
  <si>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</si>
  <si>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</si>
  <si>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</si>
  <si>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</si>
  <si>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</si>
  <si>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</si>
  <si>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</si>
  <si>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</si>
  <si>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</si>
  <si>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Se actualizó el despacho ejecutado de las CCTT Tablazo y Tallanca así como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</si>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</sst>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7F50"/>
      </patternFill>
    </fill>
    <fill>
      <patternFill patternType="solid">
        <fgColor rgb="FF5F9EA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5" fillId="0" borderId="2" xfId="0" applyFont="1" applyBorder="1" applyAlignment="1">
      <alignment horizontal="center" vertical="center" wrapText="1"/>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0" fontId="28" fillId="0" borderId="34" xfId="0" applyFont="1" applyBorder="1" applyAlignment="1">
      <alignment horizontal="center" vertical="center"/>
    </xf>
    <xf numFmtId="166" fontId="28" fillId="0" borderId="0" xfId="0" applyNumberFormat="1" applyFont="1" applyAlignment="1">
      <alignment horizontal="center" vertical="center"/>
    </xf>
    <xf numFmtId="0" fontId="28" fillId="0" borderId="0" xfId="0" applyFont="1" applyAlignment="1">
      <alignment horizontal="center" vertical="center"/>
    </xf>
    <xf numFmtId="166" fontId="28" fillId="0" borderId="35" xfId="0" applyNumberFormat="1" applyFont="1" applyBorder="1" applyAlignment="1">
      <alignment horizontal="center" vertical="center"/>
    </xf>
    <xf numFmtId="166" fontId="28" fillId="0" borderId="34" xfId="0" applyNumberFormat="1"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0" fontId="28" fillId="0" borderId="38" xfId="0" applyFont="1" applyBorder="1" applyAlignment="1">
      <alignment horizontal="center" vertical="center"/>
    </xf>
    <xf numFmtId="166" fontId="28" fillId="0" borderId="39" xfId="0" applyNumberFormat="1" applyFont="1" applyBorder="1" applyAlignment="1">
      <alignment horizontal="center" vertical="center"/>
    </xf>
    <xf numFmtId="0" fontId="28" fillId="0" borderId="39" xfId="0" applyFont="1" applyBorder="1" applyAlignment="1">
      <alignment horizontal="center" vertical="center"/>
    </xf>
    <xf numFmtId="166" fontId="28" fillId="0" borderId="40" xfId="0" applyNumberFormat="1" applyFont="1" applyBorder="1" applyAlignment="1">
      <alignment horizontal="center" vertical="center"/>
    </xf>
    <xf numFmtId="166" fontId="28" fillId="0" borderId="38" xfId="0" applyNumberFormat="1"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1033.6066000000001</c:v>
                </c:pt>
                <c:pt idx="1">
                  <c:v>967.47900000000004</c:v>
                </c:pt>
                <c:pt idx="2">
                  <c:v>1001.9152</c:v>
                </c:pt>
                <c:pt idx="3">
                  <c:v>950.35659999999996</c:v>
                </c:pt>
                <c:pt idx="4">
                  <c:v>991.89520000000005</c:v>
                </c:pt>
                <c:pt idx="5">
                  <c:v>958.44560000000001</c:v>
                </c:pt>
                <c:pt idx="6">
                  <c:v>978.83069999999998</c:v>
                </c:pt>
                <c:pt idx="7">
                  <c:v>982.72770000000003</c:v>
                </c:pt>
                <c:pt idx="8">
                  <c:v>953.1318</c:v>
                </c:pt>
                <c:pt idx="9">
                  <c:v>967.17510000000004</c:v>
                </c:pt>
                <c:pt idx="10">
                  <c:v>1039.6972000000001</c:v>
                </c:pt>
                <c:pt idx="11">
                  <c:v>1073.6992</c:v>
                </c:pt>
                <c:pt idx="12">
                  <c:v>1097.8805</c:v>
                </c:pt>
                <c:pt idx="13">
                  <c:v>1100.94</c:v>
                </c:pt>
                <c:pt idx="14">
                  <c:v>1081.0789</c:v>
                </c:pt>
                <c:pt idx="15">
                  <c:v>1113.8642</c:v>
                </c:pt>
                <c:pt idx="16">
                  <c:v>1106.7408</c:v>
                </c:pt>
                <c:pt idx="17">
                  <c:v>1168.6574000000001</c:v>
                </c:pt>
                <c:pt idx="18">
                  <c:v>1178.9457</c:v>
                </c:pt>
                <c:pt idx="19">
                  <c:v>1187.2356</c:v>
                </c:pt>
                <c:pt idx="20">
                  <c:v>1215.0014000000001</c:v>
                </c:pt>
                <c:pt idx="21">
                  <c:v>1238.5153</c:v>
                </c:pt>
                <c:pt idx="22">
                  <c:v>1257.4802999999999</c:v>
                </c:pt>
                <c:pt idx="23">
                  <c:v>1246.9829999999999</c:v>
                </c:pt>
                <c:pt idx="24">
                  <c:v>1224.9780000000001</c:v>
                </c:pt>
                <c:pt idx="25">
                  <c:v>1173.1364000000001</c:v>
                </c:pt>
                <c:pt idx="26">
                  <c:v>1215.6863000000001</c:v>
                </c:pt>
                <c:pt idx="27">
                  <c:v>1218.9595999999999</c:v>
                </c:pt>
                <c:pt idx="28">
                  <c:v>1171.5608</c:v>
                </c:pt>
                <c:pt idx="29">
                  <c:v>1216.6441</c:v>
                </c:pt>
                <c:pt idx="30">
                  <c:v>1225.2538</c:v>
                </c:pt>
                <c:pt idx="31">
                  <c:v>1221.8454999999999</c:v>
                </c:pt>
                <c:pt idx="32">
                  <c:v>1182.7076999999999</c:v>
                </c:pt>
                <c:pt idx="33">
                  <c:v>1166.1660999999999</c:v>
                </c:pt>
                <c:pt idx="34">
                  <c:v>1174.4648</c:v>
                </c:pt>
                <c:pt idx="35">
                  <c:v>1122.8843999999999</c:v>
                </c:pt>
                <c:pt idx="36">
                  <c:v>1209.1967</c:v>
                </c:pt>
                <c:pt idx="37">
                  <c:v>1228.3152</c:v>
                </c:pt>
                <c:pt idx="38">
                  <c:v>1212.5273</c:v>
                </c:pt>
                <c:pt idx="39">
                  <c:v>1199.7309</c:v>
                </c:pt>
                <c:pt idx="40">
                  <c:v>1189.1473000000001</c:v>
                </c:pt>
                <c:pt idx="41">
                  <c:v>1221.8769</c:v>
                </c:pt>
                <c:pt idx="42">
                  <c:v>1173.9132</c:v>
                </c:pt>
                <c:pt idx="43">
                  <c:v>1171.2987000000001</c:v>
                </c:pt>
                <c:pt idx="44">
                  <c:v>1118.6704</c:v>
                </c:pt>
                <c:pt idx="45">
                  <c:v>1085.0273</c:v>
                </c:pt>
                <c:pt idx="46">
                  <c:v>1040.5773999999999</c:v>
                </c:pt>
                <c:pt idx="47">
                  <c:v>986.77459999999996</c:v>
                </c:pt>
              </c:numCache>
            </c:numRef>
          </c:val>
          <c:smooth val="0"/>
          <c:extLst>
            <c:ext xmlns:c16="http://schemas.microsoft.com/office/drawing/2014/chart" uri="{C3380CC4-5D6E-409C-BE32-E72D297353CC}">
              <c16:uniqueId val="{00000000-AF31-43E4-82A8-4F2CC922233B}"/>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1817.1369</c:v>
                </c:pt>
                <c:pt idx="1">
                  <c:v>1816.4082000000001</c:v>
                </c:pt>
                <c:pt idx="2">
                  <c:v>1811.4353000000001</c:v>
                </c:pt>
                <c:pt idx="3">
                  <c:v>1793.6721</c:v>
                </c:pt>
                <c:pt idx="4">
                  <c:v>1797.7229</c:v>
                </c:pt>
                <c:pt idx="5">
                  <c:v>1811.8108999999999</c:v>
                </c:pt>
                <c:pt idx="6">
                  <c:v>1792.7684999999999</c:v>
                </c:pt>
                <c:pt idx="7">
                  <c:v>1804.9997000000001</c:v>
                </c:pt>
                <c:pt idx="8">
                  <c:v>1820.1070999999999</c:v>
                </c:pt>
                <c:pt idx="9">
                  <c:v>1827.3359</c:v>
                </c:pt>
                <c:pt idx="10">
                  <c:v>1822.7004999999999</c:v>
                </c:pt>
                <c:pt idx="11">
                  <c:v>1833.8882000000001</c:v>
                </c:pt>
                <c:pt idx="12">
                  <c:v>1822.9630999999999</c:v>
                </c:pt>
                <c:pt idx="13">
                  <c:v>1829.2654</c:v>
                </c:pt>
                <c:pt idx="14">
                  <c:v>1830.2759000000001</c:v>
                </c:pt>
                <c:pt idx="15">
                  <c:v>1839.3221000000001</c:v>
                </c:pt>
                <c:pt idx="16">
                  <c:v>1860.6590000000001</c:v>
                </c:pt>
                <c:pt idx="17">
                  <c:v>1846.2177999999999</c:v>
                </c:pt>
                <c:pt idx="18">
                  <c:v>1839.1223</c:v>
                </c:pt>
                <c:pt idx="19">
                  <c:v>1797.7445</c:v>
                </c:pt>
                <c:pt idx="20">
                  <c:v>1784.5504000000001</c:v>
                </c:pt>
                <c:pt idx="21">
                  <c:v>1828.5514000000001</c:v>
                </c:pt>
                <c:pt idx="22">
                  <c:v>1805.1487999999999</c:v>
                </c:pt>
                <c:pt idx="23">
                  <c:v>1698.0576000000001</c:v>
                </c:pt>
                <c:pt idx="24">
                  <c:v>1816.1692</c:v>
                </c:pt>
                <c:pt idx="25">
                  <c:v>1802.9919</c:v>
                </c:pt>
                <c:pt idx="26">
                  <c:v>1805.9788000000001</c:v>
                </c:pt>
                <c:pt idx="27">
                  <c:v>1833.2971</c:v>
                </c:pt>
                <c:pt idx="28">
                  <c:v>1849.7806</c:v>
                </c:pt>
                <c:pt idx="29">
                  <c:v>1815.7927</c:v>
                </c:pt>
                <c:pt idx="30">
                  <c:v>1837.4912999999999</c:v>
                </c:pt>
                <c:pt idx="31">
                  <c:v>1857.5251000000001</c:v>
                </c:pt>
                <c:pt idx="32">
                  <c:v>1843.0923</c:v>
                </c:pt>
                <c:pt idx="33">
                  <c:v>1863.4329</c:v>
                </c:pt>
                <c:pt idx="34">
                  <c:v>1862.9095</c:v>
                </c:pt>
                <c:pt idx="35">
                  <c:v>1911.0047999999999</c:v>
                </c:pt>
                <c:pt idx="36">
                  <c:v>1918.1052</c:v>
                </c:pt>
                <c:pt idx="37">
                  <c:v>1935.3653999999999</c:v>
                </c:pt>
                <c:pt idx="38">
                  <c:v>1932.0702000000001</c:v>
                </c:pt>
                <c:pt idx="39">
                  <c:v>1954.182</c:v>
                </c:pt>
                <c:pt idx="40">
                  <c:v>1958.67</c:v>
                </c:pt>
                <c:pt idx="41">
                  <c:v>1939.5381</c:v>
                </c:pt>
                <c:pt idx="42">
                  <c:v>1927.9576999999999</c:v>
                </c:pt>
                <c:pt idx="43">
                  <c:v>1922.9293</c:v>
                </c:pt>
                <c:pt idx="44">
                  <c:v>1890.1889000000001</c:v>
                </c:pt>
                <c:pt idx="45">
                  <c:v>1860.6512</c:v>
                </c:pt>
                <c:pt idx="46">
                  <c:v>1830.4949999999999</c:v>
                </c:pt>
                <c:pt idx="47">
                  <c:v>1809.5745999999999</c:v>
                </c:pt>
              </c:numCache>
            </c:numRef>
          </c:val>
          <c:smooth val="0"/>
          <c:extLst>
            <c:ext xmlns:c16="http://schemas.microsoft.com/office/drawing/2014/chart" uri="{C3380CC4-5D6E-409C-BE32-E72D297353CC}">
              <c16:uniqueId val="{00000001-AF31-43E4-82A8-4F2CC922233B}"/>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4018.1565000000001</c:v>
                </c:pt>
                <c:pt idx="1">
                  <c:v>3894.8128000000002</c:v>
                </c:pt>
                <c:pt idx="2">
                  <c:v>3872.9495000000002</c:v>
                </c:pt>
                <c:pt idx="3">
                  <c:v>3688.3712999999998</c:v>
                </c:pt>
                <c:pt idx="4">
                  <c:v>3761.0819000000001</c:v>
                </c:pt>
                <c:pt idx="5">
                  <c:v>3673.0435000000002</c:v>
                </c:pt>
                <c:pt idx="6">
                  <c:v>3710.2008000000001</c:v>
                </c:pt>
                <c:pt idx="7">
                  <c:v>3597.4726000000001</c:v>
                </c:pt>
                <c:pt idx="8">
                  <c:v>3769.1610999999998</c:v>
                </c:pt>
                <c:pt idx="9">
                  <c:v>3832.6889999999999</c:v>
                </c:pt>
                <c:pt idx="10">
                  <c:v>3869.0023000000001</c:v>
                </c:pt>
                <c:pt idx="11">
                  <c:v>3877.2125999999998</c:v>
                </c:pt>
                <c:pt idx="12">
                  <c:v>3876.4564</c:v>
                </c:pt>
                <c:pt idx="13">
                  <c:v>3992.6945999999998</c:v>
                </c:pt>
                <c:pt idx="14">
                  <c:v>4198.4452000000001</c:v>
                </c:pt>
                <c:pt idx="15">
                  <c:v>4178.2137000000002</c:v>
                </c:pt>
                <c:pt idx="16">
                  <c:v>4338.5002000000004</c:v>
                </c:pt>
                <c:pt idx="17">
                  <c:v>4552.6247999999996</c:v>
                </c:pt>
                <c:pt idx="18">
                  <c:v>4597.6319999999996</c:v>
                </c:pt>
                <c:pt idx="19">
                  <c:v>4628.0199000000002</c:v>
                </c:pt>
                <c:pt idx="20">
                  <c:v>4778.6481999999996</c:v>
                </c:pt>
                <c:pt idx="21">
                  <c:v>4796.9332999999997</c:v>
                </c:pt>
                <c:pt idx="22">
                  <c:v>4765.7709000000004</c:v>
                </c:pt>
                <c:pt idx="23">
                  <c:v>4768.9593999999997</c:v>
                </c:pt>
                <c:pt idx="24">
                  <c:v>4788.7528000000002</c:v>
                </c:pt>
                <c:pt idx="25">
                  <c:v>4584.0717000000004</c:v>
                </c:pt>
                <c:pt idx="26">
                  <c:v>4574.1349</c:v>
                </c:pt>
                <c:pt idx="27">
                  <c:v>4657.8433000000005</c:v>
                </c:pt>
                <c:pt idx="28">
                  <c:v>4704.0586000000003</c:v>
                </c:pt>
                <c:pt idx="29">
                  <c:v>4684.6632</c:v>
                </c:pt>
                <c:pt idx="30">
                  <c:v>4765.9548999999997</c:v>
                </c:pt>
                <c:pt idx="31">
                  <c:v>4751.5294000000004</c:v>
                </c:pt>
                <c:pt idx="32">
                  <c:v>4682.2</c:v>
                </c:pt>
                <c:pt idx="33">
                  <c:v>4637.201</c:v>
                </c:pt>
                <c:pt idx="34">
                  <c:v>4563.5257000000001</c:v>
                </c:pt>
                <c:pt idx="35">
                  <c:v>4356.8108000000002</c:v>
                </c:pt>
                <c:pt idx="36">
                  <c:v>4561.4980999999998</c:v>
                </c:pt>
                <c:pt idx="37">
                  <c:v>4570.2194</c:v>
                </c:pt>
                <c:pt idx="38">
                  <c:v>4588.6025</c:v>
                </c:pt>
                <c:pt idx="39">
                  <c:v>4581.0870999999997</c:v>
                </c:pt>
                <c:pt idx="40">
                  <c:v>4580.8827000000001</c:v>
                </c:pt>
                <c:pt idx="41">
                  <c:v>4542.585</c:v>
                </c:pt>
                <c:pt idx="42">
                  <c:v>4508.8290999999999</c:v>
                </c:pt>
                <c:pt idx="43">
                  <c:v>4521.1719999999996</c:v>
                </c:pt>
                <c:pt idx="44">
                  <c:v>4513.1406999999999</c:v>
                </c:pt>
                <c:pt idx="45">
                  <c:v>4349.0214999999998</c:v>
                </c:pt>
                <c:pt idx="46">
                  <c:v>4107.9276</c:v>
                </c:pt>
                <c:pt idx="47">
                  <c:v>4091.5508</c:v>
                </c:pt>
              </c:numCache>
            </c:numRef>
          </c:val>
          <c:smooth val="0"/>
          <c:extLst>
            <c:ext xmlns:c16="http://schemas.microsoft.com/office/drawing/2014/chart" uri="{C3380CC4-5D6E-409C-BE32-E72D297353CC}">
              <c16:uniqueId val="{00000002-AF31-43E4-82A8-4F2CC922233B}"/>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AC13-4E0B-9F1F-3CCC1C015615}"/>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AC13-4E0B-9F1F-3CCC1C015615}"/>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22.702999999999999</c:v>
                </c:pt>
                <c:pt idx="1">
                  <c:v>23.802900000000001</c:v>
                </c:pt>
                <c:pt idx="2">
                  <c:v>24.094799999999999</c:v>
                </c:pt>
                <c:pt idx="3">
                  <c:v>26.877800000000001</c:v>
                </c:pt>
                <c:pt idx="4">
                  <c:v>31.2864</c:v>
                </c:pt>
                <c:pt idx="5">
                  <c:v>32.815600000000003</c:v>
                </c:pt>
                <c:pt idx="6">
                  <c:v>32.7988</c:v>
                </c:pt>
                <c:pt idx="7">
                  <c:v>32.813200000000002</c:v>
                </c:pt>
                <c:pt idx="8">
                  <c:v>31.950199999999999</c:v>
                </c:pt>
                <c:pt idx="9">
                  <c:v>31.686599999999999</c:v>
                </c:pt>
                <c:pt idx="10">
                  <c:v>32.442399999999999</c:v>
                </c:pt>
                <c:pt idx="11">
                  <c:v>32.444299999999998</c:v>
                </c:pt>
                <c:pt idx="12">
                  <c:v>32.276800000000001</c:v>
                </c:pt>
                <c:pt idx="13">
                  <c:v>31.292000000000002</c:v>
                </c:pt>
                <c:pt idx="14">
                  <c:v>31.494299999999999</c:v>
                </c:pt>
                <c:pt idx="15">
                  <c:v>31.154399999999999</c:v>
                </c:pt>
                <c:pt idx="16">
                  <c:v>31.741900000000001</c:v>
                </c:pt>
                <c:pt idx="17">
                  <c:v>32.445599999999999</c:v>
                </c:pt>
                <c:pt idx="18">
                  <c:v>32.846400000000003</c:v>
                </c:pt>
                <c:pt idx="19">
                  <c:v>32.9709</c:v>
                </c:pt>
                <c:pt idx="20">
                  <c:v>32.501600000000003</c:v>
                </c:pt>
                <c:pt idx="21">
                  <c:v>32.9863</c:v>
                </c:pt>
                <c:pt idx="22">
                  <c:v>31.7879</c:v>
                </c:pt>
                <c:pt idx="23">
                  <c:v>30.158899999999999</c:v>
                </c:pt>
                <c:pt idx="24">
                  <c:v>29.1798</c:v>
                </c:pt>
                <c:pt idx="25">
                  <c:v>25.075299999999999</c:v>
                </c:pt>
                <c:pt idx="26">
                  <c:v>25.049600000000002</c:v>
                </c:pt>
                <c:pt idx="27">
                  <c:v>25.323399999999999</c:v>
                </c:pt>
                <c:pt idx="28">
                  <c:v>25.172799999999999</c:v>
                </c:pt>
                <c:pt idx="29">
                  <c:v>23.8996</c:v>
                </c:pt>
                <c:pt idx="30">
                  <c:v>23.7317</c:v>
                </c:pt>
                <c:pt idx="31">
                  <c:v>25.0349</c:v>
                </c:pt>
                <c:pt idx="32">
                  <c:v>25.026900000000001</c:v>
                </c:pt>
                <c:pt idx="33">
                  <c:v>25.158799999999999</c:v>
                </c:pt>
                <c:pt idx="34">
                  <c:v>24.9191</c:v>
                </c:pt>
                <c:pt idx="35">
                  <c:v>19.182200000000002</c:v>
                </c:pt>
                <c:pt idx="36">
                  <c:v>7.7546999999999997</c:v>
                </c:pt>
                <c:pt idx="37">
                  <c:v>7.7262000000000004</c:v>
                </c:pt>
                <c:pt idx="38">
                  <c:v>7.8103999999999996</c:v>
                </c:pt>
                <c:pt idx="39">
                  <c:v>8.3762000000000008</c:v>
                </c:pt>
                <c:pt idx="40">
                  <c:v>8.6588999999999992</c:v>
                </c:pt>
                <c:pt idx="41">
                  <c:v>9.1653000000000002</c:v>
                </c:pt>
                <c:pt idx="42">
                  <c:v>11.722099999999999</c:v>
                </c:pt>
                <c:pt idx="43">
                  <c:v>10.7285</c:v>
                </c:pt>
                <c:pt idx="44">
                  <c:v>14.715999999999999</c:v>
                </c:pt>
                <c:pt idx="45">
                  <c:v>13.376300000000001</c:v>
                </c:pt>
                <c:pt idx="46">
                  <c:v>10.667</c:v>
                </c:pt>
                <c:pt idx="47">
                  <c:v>13.1609</c:v>
                </c:pt>
              </c:numCache>
            </c:numRef>
          </c:val>
          <c:smooth val="0"/>
          <c:extLst>
            <c:ext xmlns:c16="http://schemas.microsoft.com/office/drawing/2014/chart" uri="{C3380CC4-5D6E-409C-BE32-E72D297353CC}">
              <c16:uniqueId val="{00000002-AC13-4E0B-9F1F-3CCC1C015615}"/>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11.621</c:v>
                </c:pt>
                <c:pt idx="1">
                  <c:v>10.996</c:v>
                </c:pt>
                <c:pt idx="2">
                  <c:v>11.374000000000001</c:v>
                </c:pt>
                <c:pt idx="3">
                  <c:v>11.737</c:v>
                </c:pt>
                <c:pt idx="4">
                  <c:v>12.131</c:v>
                </c:pt>
                <c:pt idx="5">
                  <c:v>11.753</c:v>
                </c:pt>
                <c:pt idx="6">
                  <c:v>11.849</c:v>
                </c:pt>
                <c:pt idx="7">
                  <c:v>11.565</c:v>
                </c:pt>
                <c:pt idx="8">
                  <c:v>11.414</c:v>
                </c:pt>
                <c:pt idx="9">
                  <c:v>10.936</c:v>
                </c:pt>
                <c:pt idx="10">
                  <c:v>10.164</c:v>
                </c:pt>
                <c:pt idx="11">
                  <c:v>9.9809999999999999</c:v>
                </c:pt>
                <c:pt idx="12">
                  <c:v>8.36</c:v>
                </c:pt>
                <c:pt idx="13">
                  <c:v>8.3650000000000002</c:v>
                </c:pt>
                <c:pt idx="14">
                  <c:v>8.6910000000000007</c:v>
                </c:pt>
                <c:pt idx="15">
                  <c:v>10.189</c:v>
                </c:pt>
                <c:pt idx="16">
                  <c:v>10.407999999999999</c:v>
                </c:pt>
                <c:pt idx="17">
                  <c:v>11.121</c:v>
                </c:pt>
                <c:pt idx="18">
                  <c:v>11.603999999999999</c:v>
                </c:pt>
                <c:pt idx="19">
                  <c:v>11.646000000000001</c:v>
                </c:pt>
                <c:pt idx="20">
                  <c:v>12.323</c:v>
                </c:pt>
                <c:pt idx="21">
                  <c:v>12.045999999999999</c:v>
                </c:pt>
                <c:pt idx="22">
                  <c:v>11.339</c:v>
                </c:pt>
                <c:pt idx="23">
                  <c:v>10.861000000000001</c:v>
                </c:pt>
                <c:pt idx="24">
                  <c:v>10.75</c:v>
                </c:pt>
                <c:pt idx="25">
                  <c:v>11.265000000000001</c:v>
                </c:pt>
                <c:pt idx="26">
                  <c:v>12.555999999999999</c:v>
                </c:pt>
                <c:pt idx="27">
                  <c:v>12.62</c:v>
                </c:pt>
                <c:pt idx="28">
                  <c:v>12.925000000000001</c:v>
                </c:pt>
                <c:pt idx="29">
                  <c:v>12.569000000000001</c:v>
                </c:pt>
                <c:pt idx="30">
                  <c:v>12.893000000000001</c:v>
                </c:pt>
                <c:pt idx="31">
                  <c:v>12.714</c:v>
                </c:pt>
                <c:pt idx="32">
                  <c:v>12.773</c:v>
                </c:pt>
                <c:pt idx="33">
                  <c:v>12.202</c:v>
                </c:pt>
                <c:pt idx="34">
                  <c:v>10.974</c:v>
                </c:pt>
                <c:pt idx="35">
                  <c:v>10.986000000000001</c:v>
                </c:pt>
                <c:pt idx="36">
                  <c:v>10.818</c:v>
                </c:pt>
                <c:pt idx="37">
                  <c:v>10.135999999999999</c:v>
                </c:pt>
                <c:pt idx="38">
                  <c:v>10.569000000000001</c:v>
                </c:pt>
                <c:pt idx="39">
                  <c:v>11.333</c:v>
                </c:pt>
                <c:pt idx="40">
                  <c:v>11.755000000000001</c:v>
                </c:pt>
                <c:pt idx="41">
                  <c:v>12.627000000000001</c:v>
                </c:pt>
                <c:pt idx="42">
                  <c:v>13.444000000000001</c:v>
                </c:pt>
                <c:pt idx="43">
                  <c:v>12.46</c:v>
                </c:pt>
                <c:pt idx="44">
                  <c:v>13.353</c:v>
                </c:pt>
                <c:pt idx="45">
                  <c:v>13.31</c:v>
                </c:pt>
                <c:pt idx="46">
                  <c:v>12.23</c:v>
                </c:pt>
                <c:pt idx="47">
                  <c:v>12.821</c:v>
                </c:pt>
              </c:numCache>
            </c:numRef>
          </c:val>
          <c:smooth val="0"/>
          <c:extLst>
            <c:ext xmlns:c16="http://schemas.microsoft.com/office/drawing/2014/chart" uri="{C3380CC4-5D6E-409C-BE32-E72D297353CC}">
              <c16:uniqueId val="{00000003-AC13-4E0B-9F1F-3CCC1C015615}"/>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AC13-4E0B-9F1F-3CCC1C015615}"/>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AC13-4E0B-9F1F-3CCC1C015615}"/>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AC13-4E0B-9F1F-3CCC1C015615}"/>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AC13-4E0B-9F1F-3CCC1C015615}"/>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AC13-4E0B-9F1F-3CCC1C015615}"/>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10.998799999999999</c:v>
                </c:pt>
                <c:pt idx="1">
                  <c:v>10.9519</c:v>
                </c:pt>
                <c:pt idx="2">
                  <c:v>10.744300000000001</c:v>
                </c:pt>
                <c:pt idx="3">
                  <c:v>10.754200000000001</c:v>
                </c:pt>
                <c:pt idx="4">
                  <c:v>10.7309</c:v>
                </c:pt>
                <c:pt idx="5">
                  <c:v>10.692399999999999</c:v>
                </c:pt>
                <c:pt idx="6">
                  <c:v>10.6427</c:v>
                </c:pt>
                <c:pt idx="7">
                  <c:v>10.8377</c:v>
                </c:pt>
                <c:pt idx="8">
                  <c:v>11.1617</c:v>
                </c:pt>
                <c:pt idx="9">
                  <c:v>11.458600000000001</c:v>
                </c:pt>
                <c:pt idx="10">
                  <c:v>11.707599999999999</c:v>
                </c:pt>
                <c:pt idx="11">
                  <c:v>12.151300000000001</c:v>
                </c:pt>
                <c:pt idx="12">
                  <c:v>11.534599999999999</c:v>
                </c:pt>
                <c:pt idx="13">
                  <c:v>11.2866</c:v>
                </c:pt>
                <c:pt idx="14">
                  <c:v>11.0215</c:v>
                </c:pt>
                <c:pt idx="15">
                  <c:v>10.923</c:v>
                </c:pt>
                <c:pt idx="16">
                  <c:v>10.8058</c:v>
                </c:pt>
                <c:pt idx="17">
                  <c:v>11.677199999999999</c:v>
                </c:pt>
                <c:pt idx="18">
                  <c:v>11.432600000000001</c:v>
                </c:pt>
                <c:pt idx="19">
                  <c:v>11.214499999999999</c:v>
                </c:pt>
                <c:pt idx="20">
                  <c:v>10.712999999999999</c:v>
                </c:pt>
                <c:pt idx="21">
                  <c:v>11.4678</c:v>
                </c:pt>
                <c:pt idx="22">
                  <c:v>11.4292</c:v>
                </c:pt>
                <c:pt idx="23">
                  <c:v>11.411099999999999</c:v>
                </c:pt>
                <c:pt idx="24">
                  <c:v>10.878299999999999</c:v>
                </c:pt>
                <c:pt idx="25">
                  <c:v>10.6174</c:v>
                </c:pt>
                <c:pt idx="26">
                  <c:v>10.657299999999999</c:v>
                </c:pt>
                <c:pt idx="27">
                  <c:v>10.7729</c:v>
                </c:pt>
                <c:pt idx="28">
                  <c:v>11.170299999999999</c:v>
                </c:pt>
                <c:pt idx="29">
                  <c:v>11.847099999999999</c:v>
                </c:pt>
                <c:pt idx="30">
                  <c:v>12.011799999999999</c:v>
                </c:pt>
                <c:pt idx="31">
                  <c:v>12.086499999999999</c:v>
                </c:pt>
                <c:pt idx="32">
                  <c:v>12.3622</c:v>
                </c:pt>
                <c:pt idx="33">
                  <c:v>12.275399999999999</c:v>
                </c:pt>
                <c:pt idx="34">
                  <c:v>13.4428</c:v>
                </c:pt>
                <c:pt idx="35">
                  <c:v>13.685700000000001</c:v>
                </c:pt>
                <c:pt idx="36">
                  <c:v>14.590299999999999</c:v>
                </c:pt>
                <c:pt idx="37">
                  <c:v>15.3239</c:v>
                </c:pt>
                <c:pt idx="38">
                  <c:v>15.3376</c:v>
                </c:pt>
                <c:pt idx="39">
                  <c:v>15.2761</c:v>
                </c:pt>
                <c:pt idx="40">
                  <c:v>15.550599999999999</c:v>
                </c:pt>
                <c:pt idx="41">
                  <c:v>14.986800000000001</c:v>
                </c:pt>
                <c:pt idx="42">
                  <c:v>14.135</c:v>
                </c:pt>
                <c:pt idx="43">
                  <c:v>13.643599999999999</c:v>
                </c:pt>
                <c:pt idx="44">
                  <c:v>12.4428</c:v>
                </c:pt>
                <c:pt idx="45">
                  <c:v>11.8987</c:v>
                </c:pt>
                <c:pt idx="46">
                  <c:v>11.179600000000001</c:v>
                </c:pt>
                <c:pt idx="47">
                  <c:v>10.808400000000001</c:v>
                </c:pt>
              </c:numCache>
            </c:numRef>
          </c:val>
          <c:smooth val="0"/>
          <c:extLst>
            <c:ext xmlns:c16="http://schemas.microsoft.com/office/drawing/2014/chart" uri="{C3380CC4-5D6E-409C-BE32-E72D297353CC}">
              <c16:uniqueId val="{00000009-AC13-4E0B-9F1F-3CCC1C015615}"/>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14.3626</c:v>
                </c:pt>
                <c:pt idx="1">
                  <c:v>13.869899999999999</c:v>
                </c:pt>
                <c:pt idx="2">
                  <c:v>14.3703</c:v>
                </c:pt>
                <c:pt idx="3">
                  <c:v>14.409599999999999</c:v>
                </c:pt>
                <c:pt idx="4">
                  <c:v>14.6289</c:v>
                </c:pt>
                <c:pt idx="5">
                  <c:v>14.2905</c:v>
                </c:pt>
                <c:pt idx="6">
                  <c:v>14.8322</c:v>
                </c:pt>
                <c:pt idx="7">
                  <c:v>15.0358</c:v>
                </c:pt>
                <c:pt idx="8">
                  <c:v>16.1051</c:v>
                </c:pt>
                <c:pt idx="9">
                  <c:v>15.7502</c:v>
                </c:pt>
                <c:pt idx="10">
                  <c:v>15.9315</c:v>
                </c:pt>
                <c:pt idx="11">
                  <c:v>15.576000000000001</c:v>
                </c:pt>
                <c:pt idx="12">
                  <c:v>13.853999999999999</c:v>
                </c:pt>
                <c:pt idx="13">
                  <c:v>11.852600000000001</c:v>
                </c:pt>
                <c:pt idx="14">
                  <c:v>11.052899999999999</c:v>
                </c:pt>
                <c:pt idx="15">
                  <c:v>11.2081</c:v>
                </c:pt>
                <c:pt idx="16">
                  <c:v>11.0001</c:v>
                </c:pt>
                <c:pt idx="17">
                  <c:v>10.939500000000001</c:v>
                </c:pt>
                <c:pt idx="18">
                  <c:v>10.878299999999999</c:v>
                </c:pt>
                <c:pt idx="19">
                  <c:v>10.636200000000001</c:v>
                </c:pt>
                <c:pt idx="20">
                  <c:v>10.3401</c:v>
                </c:pt>
                <c:pt idx="21">
                  <c:v>10.592000000000001</c:v>
                </c:pt>
                <c:pt idx="22">
                  <c:v>10.360300000000001</c:v>
                </c:pt>
                <c:pt idx="23">
                  <c:v>10.620200000000001</c:v>
                </c:pt>
                <c:pt idx="24">
                  <c:v>12.022600000000001</c:v>
                </c:pt>
                <c:pt idx="25">
                  <c:v>14.3512</c:v>
                </c:pt>
                <c:pt idx="26">
                  <c:v>14.7544</c:v>
                </c:pt>
                <c:pt idx="27">
                  <c:v>14.863300000000001</c:v>
                </c:pt>
                <c:pt idx="28">
                  <c:v>14.8736</c:v>
                </c:pt>
                <c:pt idx="29">
                  <c:v>14.8748</c:v>
                </c:pt>
                <c:pt idx="30">
                  <c:v>14.5512</c:v>
                </c:pt>
                <c:pt idx="31">
                  <c:v>14.671900000000001</c:v>
                </c:pt>
                <c:pt idx="32">
                  <c:v>14.0715</c:v>
                </c:pt>
                <c:pt idx="33">
                  <c:v>15.1052</c:v>
                </c:pt>
                <c:pt idx="34">
                  <c:v>15.4048</c:v>
                </c:pt>
                <c:pt idx="35">
                  <c:v>15.6778</c:v>
                </c:pt>
                <c:pt idx="36">
                  <c:v>15.950799999999999</c:v>
                </c:pt>
                <c:pt idx="37">
                  <c:v>15.179399999999999</c:v>
                </c:pt>
                <c:pt idx="38">
                  <c:v>14.2957</c:v>
                </c:pt>
                <c:pt idx="39">
                  <c:v>12.6892</c:v>
                </c:pt>
                <c:pt idx="40">
                  <c:v>12.6076</c:v>
                </c:pt>
                <c:pt idx="41">
                  <c:v>12.0716</c:v>
                </c:pt>
                <c:pt idx="42">
                  <c:v>12.2379</c:v>
                </c:pt>
                <c:pt idx="43">
                  <c:v>12.6692</c:v>
                </c:pt>
                <c:pt idx="44">
                  <c:v>12.6593</c:v>
                </c:pt>
                <c:pt idx="45">
                  <c:v>12.173299999999999</c:v>
                </c:pt>
                <c:pt idx="46">
                  <c:v>14.6363</c:v>
                </c:pt>
                <c:pt idx="47">
                  <c:v>15.1212</c:v>
                </c:pt>
              </c:numCache>
            </c:numRef>
          </c:val>
          <c:smooth val="0"/>
          <c:extLst>
            <c:ext xmlns:c16="http://schemas.microsoft.com/office/drawing/2014/chart" uri="{C3380CC4-5D6E-409C-BE32-E72D297353CC}">
              <c16:uniqueId val="{0000000A-AC13-4E0B-9F1F-3CCC1C015615}"/>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13.44</c:v>
                </c:pt>
                <c:pt idx="1">
                  <c:v>13.14</c:v>
                </c:pt>
                <c:pt idx="2">
                  <c:v>13.04</c:v>
                </c:pt>
                <c:pt idx="3">
                  <c:v>13.1</c:v>
                </c:pt>
                <c:pt idx="4">
                  <c:v>13.06</c:v>
                </c:pt>
                <c:pt idx="5">
                  <c:v>12.93</c:v>
                </c:pt>
                <c:pt idx="6">
                  <c:v>13.34</c:v>
                </c:pt>
                <c:pt idx="7">
                  <c:v>13.24</c:v>
                </c:pt>
                <c:pt idx="8">
                  <c:v>13.26</c:v>
                </c:pt>
                <c:pt idx="9">
                  <c:v>13.25</c:v>
                </c:pt>
                <c:pt idx="10">
                  <c:v>13.34</c:v>
                </c:pt>
                <c:pt idx="11">
                  <c:v>13.27</c:v>
                </c:pt>
                <c:pt idx="12">
                  <c:v>12.6</c:v>
                </c:pt>
                <c:pt idx="13">
                  <c:v>12.93</c:v>
                </c:pt>
                <c:pt idx="14">
                  <c:v>13.06</c:v>
                </c:pt>
                <c:pt idx="15">
                  <c:v>13.33</c:v>
                </c:pt>
                <c:pt idx="16">
                  <c:v>13.43</c:v>
                </c:pt>
                <c:pt idx="17">
                  <c:v>13.63</c:v>
                </c:pt>
                <c:pt idx="18">
                  <c:v>13.55</c:v>
                </c:pt>
                <c:pt idx="19">
                  <c:v>13.43</c:v>
                </c:pt>
                <c:pt idx="20">
                  <c:v>13.42</c:v>
                </c:pt>
                <c:pt idx="21">
                  <c:v>12.54</c:v>
                </c:pt>
                <c:pt idx="22">
                  <c:v>13.02</c:v>
                </c:pt>
                <c:pt idx="23">
                  <c:v>12.89</c:v>
                </c:pt>
                <c:pt idx="24">
                  <c:v>12.69</c:v>
                </c:pt>
                <c:pt idx="25">
                  <c:v>12.97</c:v>
                </c:pt>
                <c:pt idx="26">
                  <c:v>13.05</c:v>
                </c:pt>
                <c:pt idx="27">
                  <c:v>13.06</c:v>
                </c:pt>
                <c:pt idx="28">
                  <c:v>13.41</c:v>
                </c:pt>
                <c:pt idx="29">
                  <c:v>13.2</c:v>
                </c:pt>
                <c:pt idx="30">
                  <c:v>12.69</c:v>
                </c:pt>
                <c:pt idx="31">
                  <c:v>12.57</c:v>
                </c:pt>
                <c:pt idx="32">
                  <c:v>11.95</c:v>
                </c:pt>
                <c:pt idx="33">
                  <c:v>11.91</c:v>
                </c:pt>
                <c:pt idx="34">
                  <c:v>11.71</c:v>
                </c:pt>
                <c:pt idx="35">
                  <c:v>12.9</c:v>
                </c:pt>
                <c:pt idx="36">
                  <c:v>12.87</c:v>
                </c:pt>
                <c:pt idx="37">
                  <c:v>12.64</c:v>
                </c:pt>
                <c:pt idx="38">
                  <c:v>13.08</c:v>
                </c:pt>
                <c:pt idx="39">
                  <c:v>13.51</c:v>
                </c:pt>
                <c:pt idx="40">
                  <c:v>9.98</c:v>
                </c:pt>
                <c:pt idx="41">
                  <c:v>9.9600000000000009</c:v>
                </c:pt>
                <c:pt idx="42">
                  <c:v>7.41</c:v>
                </c:pt>
                <c:pt idx="43">
                  <c:v>5.81</c:v>
                </c:pt>
                <c:pt idx="44">
                  <c:v>9.02</c:v>
                </c:pt>
                <c:pt idx="45">
                  <c:v>11.58</c:v>
                </c:pt>
                <c:pt idx="46">
                  <c:v>12.03</c:v>
                </c:pt>
                <c:pt idx="47">
                  <c:v>11.91</c:v>
                </c:pt>
              </c:numCache>
            </c:numRef>
          </c:val>
          <c:smooth val="0"/>
          <c:extLst>
            <c:ext xmlns:c16="http://schemas.microsoft.com/office/drawing/2014/chart" uri="{C3380CC4-5D6E-409C-BE32-E72D297353CC}">
              <c16:uniqueId val="{0000000B-AC13-4E0B-9F1F-3CCC1C015615}"/>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33.64</c:v>
                </c:pt>
                <c:pt idx="1">
                  <c:v>33.664000000000001</c:v>
                </c:pt>
                <c:pt idx="2">
                  <c:v>33.573999999999998</c:v>
                </c:pt>
                <c:pt idx="3">
                  <c:v>33.012</c:v>
                </c:pt>
                <c:pt idx="4">
                  <c:v>32.832000000000001</c:v>
                </c:pt>
                <c:pt idx="5">
                  <c:v>32.923999999999999</c:v>
                </c:pt>
                <c:pt idx="6">
                  <c:v>32.988</c:v>
                </c:pt>
                <c:pt idx="7">
                  <c:v>33.479999999999997</c:v>
                </c:pt>
                <c:pt idx="8">
                  <c:v>31.972000000000001</c:v>
                </c:pt>
                <c:pt idx="9">
                  <c:v>32.411999999999999</c:v>
                </c:pt>
                <c:pt idx="10">
                  <c:v>33.972000000000001</c:v>
                </c:pt>
                <c:pt idx="11">
                  <c:v>33.177999999999997</c:v>
                </c:pt>
                <c:pt idx="12">
                  <c:v>32.207999999999998</c:v>
                </c:pt>
                <c:pt idx="13">
                  <c:v>32.533999999999999</c:v>
                </c:pt>
                <c:pt idx="14">
                  <c:v>32.688000000000002</c:v>
                </c:pt>
                <c:pt idx="15">
                  <c:v>32.933999999999997</c:v>
                </c:pt>
                <c:pt idx="16">
                  <c:v>32.75</c:v>
                </c:pt>
                <c:pt idx="17">
                  <c:v>32.277999999999999</c:v>
                </c:pt>
                <c:pt idx="18">
                  <c:v>32.661999999999999</c:v>
                </c:pt>
                <c:pt idx="19">
                  <c:v>31.463999999999999</c:v>
                </c:pt>
                <c:pt idx="20">
                  <c:v>31.36</c:v>
                </c:pt>
                <c:pt idx="21">
                  <c:v>31.4</c:v>
                </c:pt>
                <c:pt idx="22">
                  <c:v>32.298000000000002</c:v>
                </c:pt>
                <c:pt idx="23">
                  <c:v>32.26</c:v>
                </c:pt>
                <c:pt idx="24">
                  <c:v>31.353999999999999</c:v>
                </c:pt>
                <c:pt idx="25">
                  <c:v>31.777999999999999</c:v>
                </c:pt>
                <c:pt idx="26">
                  <c:v>31.132000000000001</c:v>
                </c:pt>
                <c:pt idx="27">
                  <c:v>31.324000000000002</c:v>
                </c:pt>
                <c:pt idx="28">
                  <c:v>31.826000000000001</c:v>
                </c:pt>
                <c:pt idx="29">
                  <c:v>32.502000000000002</c:v>
                </c:pt>
                <c:pt idx="30">
                  <c:v>32.128</c:v>
                </c:pt>
                <c:pt idx="31">
                  <c:v>31.914000000000001</c:v>
                </c:pt>
                <c:pt idx="32">
                  <c:v>31.288</c:v>
                </c:pt>
                <c:pt idx="33">
                  <c:v>31.308</c:v>
                </c:pt>
                <c:pt idx="34">
                  <c:v>31.256</c:v>
                </c:pt>
                <c:pt idx="35">
                  <c:v>32.066000000000003</c:v>
                </c:pt>
                <c:pt idx="36">
                  <c:v>32.695999999999998</c:v>
                </c:pt>
                <c:pt idx="37">
                  <c:v>33.154000000000003</c:v>
                </c:pt>
                <c:pt idx="38">
                  <c:v>33.549999999999997</c:v>
                </c:pt>
                <c:pt idx="39">
                  <c:v>32.636000000000003</c:v>
                </c:pt>
                <c:pt idx="40">
                  <c:v>32.526000000000003</c:v>
                </c:pt>
                <c:pt idx="41">
                  <c:v>32.908000000000001</c:v>
                </c:pt>
                <c:pt idx="42">
                  <c:v>33.491999999999997</c:v>
                </c:pt>
                <c:pt idx="43">
                  <c:v>32.658000000000001</c:v>
                </c:pt>
                <c:pt idx="44">
                  <c:v>32.24</c:v>
                </c:pt>
                <c:pt idx="45">
                  <c:v>32.183999999999997</c:v>
                </c:pt>
                <c:pt idx="46">
                  <c:v>32.107999999999997</c:v>
                </c:pt>
                <c:pt idx="47">
                  <c:v>31.914000000000001</c:v>
                </c:pt>
              </c:numCache>
            </c:numRef>
          </c:val>
          <c:smooth val="0"/>
          <c:extLst>
            <c:ext xmlns:c16="http://schemas.microsoft.com/office/drawing/2014/chart" uri="{C3380CC4-5D6E-409C-BE32-E72D297353CC}">
              <c16:uniqueId val="{0000000C-AC13-4E0B-9F1F-3CCC1C015615}"/>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AC13-4E0B-9F1F-3CCC1C015615}"/>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AC13-4E0B-9F1F-3CCC1C015615}"/>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52.347000000000001</c:v>
                </c:pt>
                <c:pt idx="1">
                  <c:v>51.889000000000003</c:v>
                </c:pt>
                <c:pt idx="2">
                  <c:v>52.2</c:v>
                </c:pt>
                <c:pt idx="3">
                  <c:v>52.146999999999998</c:v>
                </c:pt>
                <c:pt idx="4">
                  <c:v>52.381</c:v>
                </c:pt>
                <c:pt idx="5">
                  <c:v>52.261000000000003</c:v>
                </c:pt>
                <c:pt idx="6">
                  <c:v>51.828000000000003</c:v>
                </c:pt>
                <c:pt idx="7">
                  <c:v>51.712000000000003</c:v>
                </c:pt>
                <c:pt idx="8">
                  <c:v>52.359000000000002</c:v>
                </c:pt>
                <c:pt idx="9">
                  <c:v>52.923000000000002</c:v>
                </c:pt>
                <c:pt idx="10">
                  <c:v>52.353999999999999</c:v>
                </c:pt>
                <c:pt idx="11">
                  <c:v>50.472999999999999</c:v>
                </c:pt>
                <c:pt idx="12">
                  <c:v>50.718000000000004</c:v>
                </c:pt>
                <c:pt idx="13">
                  <c:v>51.271999999999998</c:v>
                </c:pt>
                <c:pt idx="14">
                  <c:v>51.87</c:v>
                </c:pt>
                <c:pt idx="15">
                  <c:v>51.838999999999999</c:v>
                </c:pt>
                <c:pt idx="16">
                  <c:v>52.091999999999999</c:v>
                </c:pt>
                <c:pt idx="17">
                  <c:v>51.622999999999998</c:v>
                </c:pt>
                <c:pt idx="18">
                  <c:v>51.276000000000003</c:v>
                </c:pt>
                <c:pt idx="19">
                  <c:v>52.079000000000001</c:v>
                </c:pt>
                <c:pt idx="20">
                  <c:v>51.768999999999998</c:v>
                </c:pt>
                <c:pt idx="21">
                  <c:v>52.082999999999998</c:v>
                </c:pt>
                <c:pt idx="22">
                  <c:v>52.893000000000001</c:v>
                </c:pt>
                <c:pt idx="23">
                  <c:v>52.689</c:v>
                </c:pt>
                <c:pt idx="24">
                  <c:v>52.186999999999998</c:v>
                </c:pt>
                <c:pt idx="25">
                  <c:v>51.430999999999997</c:v>
                </c:pt>
                <c:pt idx="26">
                  <c:v>51.673000000000002</c:v>
                </c:pt>
                <c:pt idx="27">
                  <c:v>51.673000000000002</c:v>
                </c:pt>
                <c:pt idx="28">
                  <c:v>51.548999999999999</c:v>
                </c:pt>
                <c:pt idx="29">
                  <c:v>51.844000000000001</c:v>
                </c:pt>
                <c:pt idx="30">
                  <c:v>51.587000000000003</c:v>
                </c:pt>
                <c:pt idx="31">
                  <c:v>51.713999999999999</c:v>
                </c:pt>
                <c:pt idx="32">
                  <c:v>51.670999999999999</c:v>
                </c:pt>
                <c:pt idx="33">
                  <c:v>52.112000000000002</c:v>
                </c:pt>
                <c:pt idx="34">
                  <c:v>52.195999999999998</c:v>
                </c:pt>
                <c:pt idx="35">
                  <c:v>52.743000000000002</c:v>
                </c:pt>
                <c:pt idx="36">
                  <c:v>45.43</c:v>
                </c:pt>
                <c:pt idx="37">
                  <c:v>38.295000000000002</c:v>
                </c:pt>
                <c:pt idx="38">
                  <c:v>36.932000000000002</c:v>
                </c:pt>
                <c:pt idx="39">
                  <c:v>36.545000000000002</c:v>
                </c:pt>
                <c:pt idx="40">
                  <c:v>37.058</c:v>
                </c:pt>
                <c:pt idx="41">
                  <c:v>36.75</c:v>
                </c:pt>
                <c:pt idx="42">
                  <c:v>36.192</c:v>
                </c:pt>
                <c:pt idx="43">
                  <c:v>36.192</c:v>
                </c:pt>
                <c:pt idx="44">
                  <c:v>36.054000000000002</c:v>
                </c:pt>
                <c:pt idx="45">
                  <c:v>35.610999999999997</c:v>
                </c:pt>
                <c:pt idx="46">
                  <c:v>35.215000000000003</c:v>
                </c:pt>
                <c:pt idx="47">
                  <c:v>35.015000000000001</c:v>
                </c:pt>
              </c:numCache>
            </c:numRef>
          </c:val>
          <c:smooth val="0"/>
          <c:extLst>
            <c:ext xmlns:c16="http://schemas.microsoft.com/office/drawing/2014/chart" uri="{C3380CC4-5D6E-409C-BE32-E72D297353CC}">
              <c16:uniqueId val="{0000000F-AC13-4E0B-9F1F-3CCC1C015615}"/>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AC13-4E0B-9F1F-3CCC1C015615}"/>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45.574100000000001</c:v>
                </c:pt>
                <c:pt idx="1">
                  <c:v>50.359000000000002</c:v>
                </c:pt>
                <c:pt idx="2">
                  <c:v>43.4739</c:v>
                </c:pt>
                <c:pt idx="3">
                  <c:v>49.603900000000003</c:v>
                </c:pt>
                <c:pt idx="4">
                  <c:v>57.372599999999998</c:v>
                </c:pt>
                <c:pt idx="5">
                  <c:v>51.119500000000002</c:v>
                </c:pt>
                <c:pt idx="6">
                  <c:v>29.947800000000001</c:v>
                </c:pt>
                <c:pt idx="7">
                  <c:v>47.428899999999999</c:v>
                </c:pt>
                <c:pt idx="8">
                  <c:v>44.955100000000002</c:v>
                </c:pt>
                <c:pt idx="9">
                  <c:v>53.509599999999999</c:v>
                </c:pt>
                <c:pt idx="10">
                  <c:v>44.400199999999998</c:v>
                </c:pt>
                <c:pt idx="11">
                  <c:v>52.969000000000001</c:v>
                </c:pt>
                <c:pt idx="12">
                  <c:v>53.8</c:v>
                </c:pt>
                <c:pt idx="13">
                  <c:v>42.941299999999998</c:v>
                </c:pt>
                <c:pt idx="14">
                  <c:v>47.132300000000001</c:v>
                </c:pt>
                <c:pt idx="15">
                  <c:v>44.667400000000001</c:v>
                </c:pt>
                <c:pt idx="16">
                  <c:v>50.702399999999997</c:v>
                </c:pt>
                <c:pt idx="17">
                  <c:v>58.825000000000003</c:v>
                </c:pt>
                <c:pt idx="18">
                  <c:v>52.364199999999997</c:v>
                </c:pt>
                <c:pt idx="19">
                  <c:v>48.516599999999997</c:v>
                </c:pt>
                <c:pt idx="20">
                  <c:v>51.895400000000002</c:v>
                </c:pt>
                <c:pt idx="21">
                  <c:v>46.580300000000001</c:v>
                </c:pt>
                <c:pt idx="22">
                  <c:v>44.659300000000002</c:v>
                </c:pt>
                <c:pt idx="23">
                  <c:v>44.825299999999999</c:v>
                </c:pt>
                <c:pt idx="24">
                  <c:v>45.944000000000003</c:v>
                </c:pt>
                <c:pt idx="25">
                  <c:v>54.065399999999997</c:v>
                </c:pt>
                <c:pt idx="26">
                  <c:v>44.117600000000003</c:v>
                </c:pt>
                <c:pt idx="27">
                  <c:v>35.647599999999997</c:v>
                </c:pt>
                <c:pt idx="28">
                  <c:v>49.269799999999996</c:v>
                </c:pt>
                <c:pt idx="29">
                  <c:v>47.8551</c:v>
                </c:pt>
                <c:pt idx="30">
                  <c:v>41.1008</c:v>
                </c:pt>
                <c:pt idx="31">
                  <c:v>39.522599999999997</c:v>
                </c:pt>
                <c:pt idx="32">
                  <c:v>40.903599999999997</c:v>
                </c:pt>
                <c:pt idx="33">
                  <c:v>52.297899999999998</c:v>
                </c:pt>
                <c:pt idx="34">
                  <c:v>21.3416</c:v>
                </c:pt>
                <c:pt idx="35">
                  <c:v>23.645499999999998</c:v>
                </c:pt>
                <c:pt idx="36">
                  <c:v>20.9406</c:v>
                </c:pt>
                <c:pt idx="37">
                  <c:v>13.415100000000001</c:v>
                </c:pt>
                <c:pt idx="38">
                  <c:v>12.567600000000001</c:v>
                </c:pt>
                <c:pt idx="39">
                  <c:v>14.439299999999999</c:v>
                </c:pt>
                <c:pt idx="40">
                  <c:v>18.347799999999999</c:v>
                </c:pt>
                <c:pt idx="41">
                  <c:v>51.794800000000002</c:v>
                </c:pt>
                <c:pt idx="42">
                  <c:v>22.5092</c:v>
                </c:pt>
                <c:pt idx="43">
                  <c:v>53.616399999999999</c:v>
                </c:pt>
                <c:pt idx="44">
                  <c:v>52.493499999999997</c:v>
                </c:pt>
                <c:pt idx="45">
                  <c:v>53.301699999999997</c:v>
                </c:pt>
                <c:pt idx="46">
                  <c:v>32.621200000000002</c:v>
                </c:pt>
                <c:pt idx="47">
                  <c:v>49.968200000000003</c:v>
                </c:pt>
              </c:numCache>
            </c:numRef>
          </c:val>
          <c:smooth val="0"/>
          <c:extLst>
            <c:ext xmlns:c16="http://schemas.microsoft.com/office/drawing/2014/chart" uri="{C3380CC4-5D6E-409C-BE32-E72D297353CC}">
              <c16:uniqueId val="{00000011-AC13-4E0B-9F1F-3CCC1C015615}"/>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AC13-4E0B-9F1F-3CCC1C015615}"/>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9.5</c:v>
                </c:pt>
                <c:pt idx="1">
                  <c:v>9.5</c:v>
                </c:pt>
                <c:pt idx="2">
                  <c:v>9.6</c:v>
                </c:pt>
                <c:pt idx="3">
                  <c:v>9.6999999999999993</c:v>
                </c:pt>
                <c:pt idx="4">
                  <c:v>9.6999999999999993</c:v>
                </c:pt>
                <c:pt idx="5">
                  <c:v>9.9</c:v>
                </c:pt>
                <c:pt idx="6">
                  <c:v>9.9</c:v>
                </c:pt>
                <c:pt idx="7">
                  <c:v>10</c:v>
                </c:pt>
                <c:pt idx="8">
                  <c:v>9.9</c:v>
                </c:pt>
                <c:pt idx="9">
                  <c:v>9.8000000000000007</c:v>
                </c:pt>
                <c:pt idx="10">
                  <c:v>9.6</c:v>
                </c:pt>
                <c:pt idx="11">
                  <c:v>9.5</c:v>
                </c:pt>
                <c:pt idx="12">
                  <c:v>9.5</c:v>
                </c:pt>
                <c:pt idx="13">
                  <c:v>10</c:v>
                </c:pt>
                <c:pt idx="14">
                  <c:v>9.5</c:v>
                </c:pt>
                <c:pt idx="15">
                  <c:v>8.4</c:v>
                </c:pt>
                <c:pt idx="16">
                  <c:v>8.4</c:v>
                </c:pt>
                <c:pt idx="17">
                  <c:v>8.5</c:v>
                </c:pt>
                <c:pt idx="18">
                  <c:v>8.6</c:v>
                </c:pt>
                <c:pt idx="19">
                  <c:v>8.6</c:v>
                </c:pt>
                <c:pt idx="20">
                  <c:v>8.5</c:v>
                </c:pt>
                <c:pt idx="21">
                  <c:v>8.5</c:v>
                </c:pt>
                <c:pt idx="22">
                  <c:v>7.8</c:v>
                </c:pt>
                <c:pt idx="23">
                  <c:v>7.9</c:v>
                </c:pt>
                <c:pt idx="24">
                  <c:v>7.9</c:v>
                </c:pt>
                <c:pt idx="25">
                  <c:v>7.9</c:v>
                </c:pt>
                <c:pt idx="26">
                  <c:v>8</c:v>
                </c:pt>
                <c:pt idx="27">
                  <c:v>8.5</c:v>
                </c:pt>
                <c:pt idx="28">
                  <c:v>8.5</c:v>
                </c:pt>
                <c:pt idx="29">
                  <c:v>8.6</c:v>
                </c:pt>
                <c:pt idx="30">
                  <c:v>8.6</c:v>
                </c:pt>
                <c:pt idx="31">
                  <c:v>8.6</c:v>
                </c:pt>
                <c:pt idx="32">
                  <c:v>8.5</c:v>
                </c:pt>
                <c:pt idx="33">
                  <c:v>8.8000000000000007</c:v>
                </c:pt>
                <c:pt idx="34">
                  <c:v>8.8000000000000007</c:v>
                </c:pt>
                <c:pt idx="35">
                  <c:v>8.9</c:v>
                </c:pt>
                <c:pt idx="36">
                  <c:v>8.6</c:v>
                </c:pt>
                <c:pt idx="37">
                  <c:v>8.6999999999999993</c:v>
                </c:pt>
                <c:pt idx="38">
                  <c:v>8.6999999999999993</c:v>
                </c:pt>
                <c:pt idx="39">
                  <c:v>8.6999999999999993</c:v>
                </c:pt>
                <c:pt idx="40">
                  <c:v>8.9</c:v>
                </c:pt>
                <c:pt idx="41">
                  <c:v>9.1999999999999993</c:v>
                </c:pt>
                <c:pt idx="42">
                  <c:v>9.6</c:v>
                </c:pt>
                <c:pt idx="43">
                  <c:v>9.8000000000000007</c:v>
                </c:pt>
                <c:pt idx="44">
                  <c:v>9.9</c:v>
                </c:pt>
                <c:pt idx="45">
                  <c:v>9.6</c:v>
                </c:pt>
                <c:pt idx="46">
                  <c:v>9.6</c:v>
                </c:pt>
                <c:pt idx="47">
                  <c:v>9.5</c:v>
                </c:pt>
              </c:numCache>
            </c:numRef>
          </c:val>
          <c:smooth val="0"/>
          <c:extLst>
            <c:ext xmlns:c16="http://schemas.microsoft.com/office/drawing/2014/chart" uri="{C3380CC4-5D6E-409C-BE32-E72D297353CC}">
              <c16:uniqueId val="{00000013-AC13-4E0B-9F1F-3CCC1C01561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AC13-4E0B-9F1F-3CCC1C01561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134.85248000000001</c:v>
                </c:pt>
                <c:pt idx="1">
                  <c:v>116.3917</c:v>
                </c:pt>
                <c:pt idx="2">
                  <c:v>97.080179999999999</c:v>
                </c:pt>
                <c:pt idx="3">
                  <c:v>118.45419</c:v>
                </c:pt>
                <c:pt idx="4">
                  <c:v>135.50622999999999</c:v>
                </c:pt>
                <c:pt idx="5">
                  <c:v>118.71465999999999</c:v>
                </c:pt>
                <c:pt idx="6">
                  <c:v>93.059449999999998</c:v>
                </c:pt>
                <c:pt idx="7">
                  <c:v>133.02148</c:v>
                </c:pt>
                <c:pt idx="8">
                  <c:v>145.87617</c:v>
                </c:pt>
                <c:pt idx="9">
                  <c:v>144.56408999999999</c:v>
                </c:pt>
                <c:pt idx="10">
                  <c:v>127.20536</c:v>
                </c:pt>
                <c:pt idx="11">
                  <c:v>108.68652</c:v>
                </c:pt>
                <c:pt idx="12">
                  <c:v>126.21080000000001</c:v>
                </c:pt>
                <c:pt idx="13">
                  <c:v>145.02307999999999</c:v>
                </c:pt>
                <c:pt idx="14">
                  <c:v>134.52266</c:v>
                </c:pt>
                <c:pt idx="15">
                  <c:v>112.70865000000001</c:v>
                </c:pt>
                <c:pt idx="16">
                  <c:v>102.89148</c:v>
                </c:pt>
                <c:pt idx="17">
                  <c:v>114.15862</c:v>
                </c:pt>
                <c:pt idx="18">
                  <c:v>62.241190000000003</c:v>
                </c:pt>
                <c:pt idx="19">
                  <c:v>154.96950000000001</c:v>
                </c:pt>
                <c:pt idx="20">
                  <c:v>129.31063</c:v>
                </c:pt>
                <c:pt idx="21">
                  <c:v>96.494339999999994</c:v>
                </c:pt>
                <c:pt idx="22">
                  <c:v>102.81328999999999</c:v>
                </c:pt>
                <c:pt idx="23">
                  <c:v>144.73416</c:v>
                </c:pt>
                <c:pt idx="24">
                  <c:v>138.10963000000001</c:v>
                </c:pt>
                <c:pt idx="25">
                  <c:v>63.06982</c:v>
                </c:pt>
                <c:pt idx="26">
                  <c:v>52.832380000000001</c:v>
                </c:pt>
                <c:pt idx="27">
                  <c:v>48.945149999999998</c:v>
                </c:pt>
                <c:pt idx="28">
                  <c:v>55.887569999999997</c:v>
                </c:pt>
                <c:pt idx="29">
                  <c:v>37.336660000000002</c:v>
                </c:pt>
                <c:pt idx="30">
                  <c:v>61.63646</c:v>
                </c:pt>
                <c:pt idx="31">
                  <c:v>82.673079999999999</c:v>
                </c:pt>
                <c:pt idx="32">
                  <c:v>71.840980000000002</c:v>
                </c:pt>
                <c:pt idx="33">
                  <c:v>46.750860000000003</c:v>
                </c:pt>
                <c:pt idx="34">
                  <c:v>40.925539999999998</c:v>
                </c:pt>
                <c:pt idx="35">
                  <c:v>37.326720000000002</c:v>
                </c:pt>
                <c:pt idx="36">
                  <c:v>34.622129999999999</c:v>
                </c:pt>
                <c:pt idx="37">
                  <c:v>33.375340000000001</c:v>
                </c:pt>
                <c:pt idx="38">
                  <c:v>32.668869999999998</c:v>
                </c:pt>
                <c:pt idx="39">
                  <c:v>33.258620000000001</c:v>
                </c:pt>
                <c:pt idx="40">
                  <c:v>31.45618</c:v>
                </c:pt>
                <c:pt idx="41">
                  <c:v>27.498840000000001</c:v>
                </c:pt>
                <c:pt idx="42">
                  <c:v>32.355550000000001</c:v>
                </c:pt>
                <c:pt idx="43">
                  <c:v>31.217400000000001</c:v>
                </c:pt>
                <c:pt idx="44">
                  <c:v>122.98013</c:v>
                </c:pt>
                <c:pt idx="45">
                  <c:v>79.897300000000001</c:v>
                </c:pt>
                <c:pt idx="46">
                  <c:v>131.33953</c:v>
                </c:pt>
                <c:pt idx="47">
                  <c:v>148.87030999999999</c:v>
                </c:pt>
              </c:numCache>
            </c:numRef>
          </c:val>
          <c:smooth val="0"/>
          <c:extLst>
            <c:ext xmlns:c16="http://schemas.microsoft.com/office/drawing/2014/chart" uri="{C3380CC4-5D6E-409C-BE32-E72D297353CC}">
              <c16:uniqueId val="{00000000-26C1-4692-8493-92F5777969A8}"/>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26C1-4692-8493-92F5777969A8}"/>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7.33385</c:v>
                </c:pt>
                <c:pt idx="1">
                  <c:v>6.9985200000000001</c:v>
                </c:pt>
                <c:pt idx="2">
                  <c:v>7.0614400000000002</c:v>
                </c:pt>
                <c:pt idx="3">
                  <c:v>7.1915100000000001</c:v>
                </c:pt>
                <c:pt idx="4">
                  <c:v>7.33744</c:v>
                </c:pt>
                <c:pt idx="5">
                  <c:v>7.5173500000000004</c:v>
                </c:pt>
                <c:pt idx="6">
                  <c:v>7.3452200000000003</c:v>
                </c:pt>
                <c:pt idx="7">
                  <c:v>7.1523700000000003</c:v>
                </c:pt>
                <c:pt idx="8">
                  <c:v>7.2020999999999997</c:v>
                </c:pt>
                <c:pt idx="9">
                  <c:v>7.3073399999999999</c:v>
                </c:pt>
                <c:pt idx="10">
                  <c:v>7.3173599999999999</c:v>
                </c:pt>
                <c:pt idx="11">
                  <c:v>7.5562199999999997</c:v>
                </c:pt>
                <c:pt idx="12">
                  <c:v>7.6192299999999999</c:v>
                </c:pt>
                <c:pt idx="13">
                  <c:v>7.3644400000000001</c:v>
                </c:pt>
                <c:pt idx="14">
                  <c:v>7.3245899999999997</c:v>
                </c:pt>
                <c:pt idx="15">
                  <c:v>7.7649499999999998</c:v>
                </c:pt>
                <c:pt idx="16">
                  <c:v>8.02623</c:v>
                </c:pt>
                <c:pt idx="17">
                  <c:v>7.9509800000000004</c:v>
                </c:pt>
                <c:pt idx="18">
                  <c:v>7.9381599999999999</c:v>
                </c:pt>
                <c:pt idx="19">
                  <c:v>7.9885700000000002</c:v>
                </c:pt>
                <c:pt idx="20">
                  <c:v>8.0417699999999996</c:v>
                </c:pt>
                <c:pt idx="21">
                  <c:v>8.2495999999999992</c:v>
                </c:pt>
                <c:pt idx="22">
                  <c:v>7.9384399999999999</c:v>
                </c:pt>
                <c:pt idx="23">
                  <c:v>8.0175199999999993</c:v>
                </c:pt>
                <c:pt idx="24">
                  <c:v>8.1634700000000002</c:v>
                </c:pt>
                <c:pt idx="25">
                  <c:v>8.4383300000000006</c:v>
                </c:pt>
                <c:pt idx="26">
                  <c:v>8.4683399999999995</c:v>
                </c:pt>
                <c:pt idx="27">
                  <c:v>8.5187399999999993</c:v>
                </c:pt>
                <c:pt idx="28">
                  <c:v>8.6783599999999996</c:v>
                </c:pt>
                <c:pt idx="29">
                  <c:v>9.0133899999999993</c:v>
                </c:pt>
                <c:pt idx="30">
                  <c:v>8.8494399999999995</c:v>
                </c:pt>
                <c:pt idx="31">
                  <c:v>8.7760599999999993</c:v>
                </c:pt>
                <c:pt idx="32">
                  <c:v>8.7528900000000007</c:v>
                </c:pt>
                <c:pt idx="33">
                  <c:v>9.1630099999999999</c:v>
                </c:pt>
                <c:pt idx="34">
                  <c:v>8.9733199999999993</c:v>
                </c:pt>
                <c:pt idx="35">
                  <c:v>8.8671699999999998</c:v>
                </c:pt>
                <c:pt idx="36">
                  <c:v>6.3494999999999999</c:v>
                </c:pt>
                <c:pt idx="37">
                  <c:v>5.6767300000000001</c:v>
                </c:pt>
                <c:pt idx="38">
                  <c:v>5.6730600000000004</c:v>
                </c:pt>
                <c:pt idx="39">
                  <c:v>5.7491399999999997</c:v>
                </c:pt>
                <c:pt idx="40">
                  <c:v>6.0049099999999997</c:v>
                </c:pt>
                <c:pt idx="41">
                  <c:v>5.9556399999999998</c:v>
                </c:pt>
                <c:pt idx="42">
                  <c:v>7.9157500000000001</c:v>
                </c:pt>
                <c:pt idx="43">
                  <c:v>8.9104399999999995</c:v>
                </c:pt>
                <c:pt idx="44">
                  <c:v>8.7765000000000004</c:v>
                </c:pt>
                <c:pt idx="45">
                  <c:v>8.7192900000000009</c:v>
                </c:pt>
                <c:pt idx="46">
                  <c:v>8.2997300000000003</c:v>
                </c:pt>
                <c:pt idx="47">
                  <c:v>8.2753499999999995</c:v>
                </c:pt>
              </c:numCache>
            </c:numRef>
          </c:val>
          <c:smooth val="0"/>
          <c:extLst>
            <c:ext xmlns:c16="http://schemas.microsoft.com/office/drawing/2014/chart" uri="{C3380CC4-5D6E-409C-BE32-E72D297353CC}">
              <c16:uniqueId val="{00000002-26C1-4692-8493-92F5777969A8}"/>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26C1-4692-8493-92F5777969A8}"/>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26C1-4692-8493-92F5777969A8}"/>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26C1-4692-8493-92F5777969A8}"/>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26C1-4692-8493-92F5777969A8}"/>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26C1-4692-8493-92F5777969A8}"/>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2.5</c:v>
                </c:pt>
                <c:pt idx="1">
                  <c:v>2.5</c:v>
                </c:pt>
                <c:pt idx="2">
                  <c:v>2.6</c:v>
                </c:pt>
                <c:pt idx="3">
                  <c:v>2.7</c:v>
                </c:pt>
                <c:pt idx="4">
                  <c:v>2.7</c:v>
                </c:pt>
                <c:pt idx="5">
                  <c:v>2.7</c:v>
                </c:pt>
                <c:pt idx="6">
                  <c:v>3</c:v>
                </c:pt>
                <c:pt idx="7">
                  <c:v>2.9</c:v>
                </c:pt>
                <c:pt idx="8">
                  <c:v>3.2</c:v>
                </c:pt>
                <c:pt idx="9">
                  <c:v>1.6</c:v>
                </c:pt>
                <c:pt idx="10">
                  <c:v>1.6</c:v>
                </c:pt>
                <c:pt idx="11">
                  <c:v>1.6</c:v>
                </c:pt>
                <c:pt idx="12">
                  <c:v>1.6</c:v>
                </c:pt>
                <c:pt idx="13">
                  <c:v>1.7</c:v>
                </c:pt>
                <c:pt idx="14">
                  <c:v>1.3</c:v>
                </c:pt>
                <c:pt idx="15">
                  <c:v>1.7</c:v>
                </c:pt>
                <c:pt idx="16">
                  <c:v>1.8</c:v>
                </c:pt>
                <c:pt idx="17">
                  <c:v>2.6</c:v>
                </c:pt>
                <c:pt idx="18">
                  <c:v>2.4</c:v>
                </c:pt>
                <c:pt idx="19">
                  <c:v>2.6</c:v>
                </c:pt>
                <c:pt idx="20">
                  <c:v>2.4</c:v>
                </c:pt>
                <c:pt idx="21">
                  <c:v>3.4</c:v>
                </c:pt>
                <c:pt idx="22">
                  <c:v>4</c:v>
                </c:pt>
                <c:pt idx="23">
                  <c:v>3.2</c:v>
                </c:pt>
                <c:pt idx="24">
                  <c:v>1.8</c:v>
                </c:pt>
                <c:pt idx="25">
                  <c:v>1.7</c:v>
                </c:pt>
                <c:pt idx="26">
                  <c:v>3.7</c:v>
                </c:pt>
                <c:pt idx="27">
                  <c:v>3.7</c:v>
                </c:pt>
                <c:pt idx="28">
                  <c:v>3.6</c:v>
                </c:pt>
                <c:pt idx="29">
                  <c:v>4.0999999999999996</c:v>
                </c:pt>
                <c:pt idx="30">
                  <c:v>3.4</c:v>
                </c:pt>
                <c:pt idx="31">
                  <c:v>3.3</c:v>
                </c:pt>
                <c:pt idx="32">
                  <c:v>3.9</c:v>
                </c:pt>
                <c:pt idx="33">
                  <c:v>2.9</c:v>
                </c:pt>
                <c:pt idx="34">
                  <c:v>1.8</c:v>
                </c:pt>
                <c:pt idx="35">
                  <c:v>2</c:v>
                </c:pt>
                <c:pt idx="36">
                  <c:v>1.5</c:v>
                </c:pt>
                <c:pt idx="37">
                  <c:v>1.1000000000000001</c:v>
                </c:pt>
                <c:pt idx="38">
                  <c:v>1.1000000000000001</c:v>
                </c:pt>
                <c:pt idx="39">
                  <c:v>1</c:v>
                </c:pt>
                <c:pt idx="40">
                  <c:v>1</c:v>
                </c:pt>
                <c:pt idx="41">
                  <c:v>1</c:v>
                </c:pt>
                <c:pt idx="42">
                  <c:v>1.1000000000000001</c:v>
                </c:pt>
                <c:pt idx="43">
                  <c:v>3.4</c:v>
                </c:pt>
                <c:pt idx="44">
                  <c:v>4.3</c:v>
                </c:pt>
                <c:pt idx="45">
                  <c:v>5.2</c:v>
                </c:pt>
                <c:pt idx="46">
                  <c:v>5.2</c:v>
                </c:pt>
                <c:pt idx="47">
                  <c:v>2.5</c:v>
                </c:pt>
              </c:numCache>
            </c:numRef>
          </c:val>
          <c:smooth val="0"/>
          <c:extLst>
            <c:ext xmlns:c16="http://schemas.microsoft.com/office/drawing/2014/chart" uri="{C3380CC4-5D6E-409C-BE32-E72D297353CC}">
              <c16:uniqueId val="{00000008-26C1-4692-8493-92F5777969A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26C1-4692-8493-92F5777969A8}"/>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4.7649999999999997</c:v>
                </c:pt>
                <c:pt idx="1">
                  <c:v>4.7055999999999996</c:v>
                </c:pt>
                <c:pt idx="2">
                  <c:v>4.9462999999999999</c:v>
                </c:pt>
                <c:pt idx="3">
                  <c:v>3.7660999999999998</c:v>
                </c:pt>
                <c:pt idx="4">
                  <c:v>5.6407999999999996</c:v>
                </c:pt>
                <c:pt idx="5">
                  <c:v>5.3605999999999998</c:v>
                </c:pt>
                <c:pt idx="6">
                  <c:v>4.6795</c:v>
                </c:pt>
                <c:pt idx="7">
                  <c:v>2.7339000000000002</c:v>
                </c:pt>
                <c:pt idx="8">
                  <c:v>5.2365000000000004</c:v>
                </c:pt>
                <c:pt idx="9">
                  <c:v>4.1432000000000002</c:v>
                </c:pt>
                <c:pt idx="10">
                  <c:v>5.3052999999999999</c:v>
                </c:pt>
                <c:pt idx="11">
                  <c:v>5.8079000000000001</c:v>
                </c:pt>
                <c:pt idx="12">
                  <c:v>3.5001000000000002</c:v>
                </c:pt>
                <c:pt idx="13">
                  <c:v>1.4812000000000001</c:v>
                </c:pt>
                <c:pt idx="14">
                  <c:v>3.8748999999999998</c:v>
                </c:pt>
                <c:pt idx="15">
                  <c:v>3.7132000000000001</c:v>
                </c:pt>
                <c:pt idx="16">
                  <c:v>3.9712999999999998</c:v>
                </c:pt>
                <c:pt idx="17">
                  <c:v>4.1684000000000001</c:v>
                </c:pt>
                <c:pt idx="18">
                  <c:v>3.4722</c:v>
                </c:pt>
                <c:pt idx="19">
                  <c:v>2.4413</c:v>
                </c:pt>
                <c:pt idx="20">
                  <c:v>1.3082</c:v>
                </c:pt>
                <c:pt idx="21">
                  <c:v>4.5058999999999996</c:v>
                </c:pt>
                <c:pt idx="22">
                  <c:v>3.7818000000000001</c:v>
                </c:pt>
                <c:pt idx="23">
                  <c:v>5.1722000000000001</c:v>
                </c:pt>
                <c:pt idx="24">
                  <c:v>4.7370999999999999</c:v>
                </c:pt>
                <c:pt idx="25">
                  <c:v>3.9508000000000001</c:v>
                </c:pt>
                <c:pt idx="26">
                  <c:v>6.0929000000000002</c:v>
                </c:pt>
                <c:pt idx="27">
                  <c:v>1.4935</c:v>
                </c:pt>
                <c:pt idx="28">
                  <c:v>1.6929000000000001</c:v>
                </c:pt>
                <c:pt idx="29">
                  <c:v>1.1284000000000001</c:v>
                </c:pt>
                <c:pt idx="30">
                  <c:v>0.90039999999999998</c:v>
                </c:pt>
                <c:pt idx="31">
                  <c:v>0.93579999999999997</c:v>
                </c:pt>
                <c:pt idx="32">
                  <c:v>1.0734999999999999</c:v>
                </c:pt>
                <c:pt idx="33">
                  <c:v>1.0901000000000001</c:v>
                </c:pt>
                <c:pt idx="34">
                  <c:v>1.0353000000000001</c:v>
                </c:pt>
                <c:pt idx="35">
                  <c:v>1.2027000000000001</c:v>
                </c:pt>
                <c:pt idx="36">
                  <c:v>1.2773000000000001</c:v>
                </c:pt>
                <c:pt idx="37">
                  <c:v>1.2841</c:v>
                </c:pt>
                <c:pt idx="38">
                  <c:v>1.2919</c:v>
                </c:pt>
                <c:pt idx="39">
                  <c:v>1.3113999999999999</c:v>
                </c:pt>
                <c:pt idx="40">
                  <c:v>1.1936</c:v>
                </c:pt>
                <c:pt idx="41">
                  <c:v>1.0326</c:v>
                </c:pt>
                <c:pt idx="42">
                  <c:v>1.0155000000000001</c:v>
                </c:pt>
                <c:pt idx="43">
                  <c:v>1.0177</c:v>
                </c:pt>
                <c:pt idx="44">
                  <c:v>1.0085999999999999</c:v>
                </c:pt>
                <c:pt idx="45">
                  <c:v>1.1707000000000001</c:v>
                </c:pt>
                <c:pt idx="46">
                  <c:v>2.6751999999999998</c:v>
                </c:pt>
                <c:pt idx="47">
                  <c:v>3.4144000000000001</c:v>
                </c:pt>
              </c:numCache>
            </c:numRef>
          </c:val>
          <c:smooth val="0"/>
          <c:extLst>
            <c:ext xmlns:c16="http://schemas.microsoft.com/office/drawing/2014/chart" uri="{C3380CC4-5D6E-409C-BE32-E72D297353CC}">
              <c16:uniqueId val="{0000000A-26C1-4692-8493-92F5777969A8}"/>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26C1-4692-8493-92F5777969A8}"/>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26C1-4692-8493-92F5777969A8}"/>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26C1-4692-8493-92F5777969A8}"/>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1.1874</c:v>
                </c:pt>
                <c:pt idx="1">
                  <c:v>1.0550999999999999</c:v>
                </c:pt>
                <c:pt idx="2">
                  <c:v>0.93510000000000004</c:v>
                </c:pt>
                <c:pt idx="3">
                  <c:v>0.77290000000000003</c:v>
                </c:pt>
                <c:pt idx="4">
                  <c:v>0.74560000000000004</c:v>
                </c:pt>
                <c:pt idx="5">
                  <c:v>0.73250000000000004</c:v>
                </c:pt>
                <c:pt idx="6">
                  <c:v>0.70650000000000002</c:v>
                </c:pt>
                <c:pt idx="7">
                  <c:v>0.72</c:v>
                </c:pt>
                <c:pt idx="8">
                  <c:v>0.68530000000000002</c:v>
                </c:pt>
                <c:pt idx="9">
                  <c:v>0.68489999999999995</c:v>
                </c:pt>
                <c:pt idx="10">
                  <c:v>0.69650000000000001</c:v>
                </c:pt>
                <c:pt idx="11">
                  <c:v>0.86519999999999997</c:v>
                </c:pt>
                <c:pt idx="12">
                  <c:v>0.89600000000000002</c:v>
                </c:pt>
                <c:pt idx="13">
                  <c:v>0.93689999999999996</c:v>
                </c:pt>
                <c:pt idx="14">
                  <c:v>1.0325</c:v>
                </c:pt>
                <c:pt idx="15">
                  <c:v>1.1567000000000001</c:v>
                </c:pt>
                <c:pt idx="16">
                  <c:v>1.7766</c:v>
                </c:pt>
                <c:pt idx="17">
                  <c:v>1.9091</c:v>
                </c:pt>
                <c:pt idx="18">
                  <c:v>2.0019999999999998</c:v>
                </c:pt>
                <c:pt idx="19">
                  <c:v>2.2597999999999998</c:v>
                </c:pt>
                <c:pt idx="20">
                  <c:v>2.6400999999999999</c:v>
                </c:pt>
                <c:pt idx="21">
                  <c:v>3.0211999999999999</c:v>
                </c:pt>
                <c:pt idx="22">
                  <c:v>3.2955999999999999</c:v>
                </c:pt>
                <c:pt idx="23">
                  <c:v>3.3491</c:v>
                </c:pt>
                <c:pt idx="24">
                  <c:v>3.4073000000000002</c:v>
                </c:pt>
                <c:pt idx="25">
                  <c:v>3.4548999999999999</c:v>
                </c:pt>
                <c:pt idx="26">
                  <c:v>3.5507</c:v>
                </c:pt>
                <c:pt idx="27">
                  <c:v>3.5550999999999999</c:v>
                </c:pt>
                <c:pt idx="28">
                  <c:v>3.5238999999999998</c:v>
                </c:pt>
                <c:pt idx="29">
                  <c:v>3.5619999999999998</c:v>
                </c:pt>
                <c:pt idx="30">
                  <c:v>3.5809000000000002</c:v>
                </c:pt>
                <c:pt idx="31">
                  <c:v>3.6917</c:v>
                </c:pt>
                <c:pt idx="32">
                  <c:v>3.6798000000000002</c:v>
                </c:pt>
                <c:pt idx="33">
                  <c:v>3.7456999999999998</c:v>
                </c:pt>
                <c:pt idx="34">
                  <c:v>3.7484000000000002</c:v>
                </c:pt>
                <c:pt idx="35">
                  <c:v>3.8489</c:v>
                </c:pt>
                <c:pt idx="36">
                  <c:v>3.7238000000000002</c:v>
                </c:pt>
                <c:pt idx="37">
                  <c:v>3.6402999999999999</c:v>
                </c:pt>
                <c:pt idx="38">
                  <c:v>3.5992000000000002</c:v>
                </c:pt>
                <c:pt idx="39">
                  <c:v>3.5878000000000001</c:v>
                </c:pt>
                <c:pt idx="40">
                  <c:v>3.5834000000000001</c:v>
                </c:pt>
                <c:pt idx="41">
                  <c:v>3.5943999999999998</c:v>
                </c:pt>
                <c:pt idx="42">
                  <c:v>3.5550000000000002</c:v>
                </c:pt>
                <c:pt idx="43">
                  <c:v>3.2161</c:v>
                </c:pt>
                <c:pt idx="44">
                  <c:v>2.4725000000000001</c:v>
                </c:pt>
                <c:pt idx="45">
                  <c:v>1.8835999999999999</c:v>
                </c:pt>
                <c:pt idx="46">
                  <c:v>1.506</c:v>
                </c:pt>
                <c:pt idx="47">
                  <c:v>1.2394000000000001</c:v>
                </c:pt>
              </c:numCache>
            </c:numRef>
          </c:val>
          <c:smooth val="0"/>
          <c:extLst>
            <c:ext xmlns:c16="http://schemas.microsoft.com/office/drawing/2014/chart" uri="{C3380CC4-5D6E-409C-BE32-E72D297353CC}">
              <c16:uniqueId val="{0000000E-26C1-4692-8493-92F5777969A8}"/>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48.69838</c:v>
                </c:pt>
                <c:pt idx="1">
                  <c:v>54.181919999999998</c:v>
                </c:pt>
                <c:pt idx="2">
                  <c:v>54.312269999999998</c:v>
                </c:pt>
                <c:pt idx="3">
                  <c:v>53.301760000000002</c:v>
                </c:pt>
                <c:pt idx="4">
                  <c:v>53.800240000000002</c:v>
                </c:pt>
                <c:pt idx="5">
                  <c:v>52.275129999999997</c:v>
                </c:pt>
                <c:pt idx="6">
                  <c:v>52.191380000000002</c:v>
                </c:pt>
                <c:pt idx="7">
                  <c:v>53.301729999999999</c:v>
                </c:pt>
                <c:pt idx="8">
                  <c:v>53.110570000000003</c:v>
                </c:pt>
                <c:pt idx="9">
                  <c:v>54.73921</c:v>
                </c:pt>
                <c:pt idx="10">
                  <c:v>54.44256</c:v>
                </c:pt>
                <c:pt idx="11">
                  <c:v>55.090009999999999</c:v>
                </c:pt>
                <c:pt idx="12">
                  <c:v>54.273769999999999</c:v>
                </c:pt>
                <c:pt idx="13">
                  <c:v>47.896090000000001</c:v>
                </c:pt>
                <c:pt idx="14">
                  <c:v>53.085279999999997</c:v>
                </c:pt>
                <c:pt idx="15">
                  <c:v>53.97936</c:v>
                </c:pt>
                <c:pt idx="16">
                  <c:v>54.631320000000002</c:v>
                </c:pt>
                <c:pt idx="17">
                  <c:v>53.871160000000003</c:v>
                </c:pt>
                <c:pt idx="18">
                  <c:v>53.677010000000003</c:v>
                </c:pt>
                <c:pt idx="19">
                  <c:v>48.438899999999997</c:v>
                </c:pt>
                <c:pt idx="20">
                  <c:v>46.593000000000004</c:v>
                </c:pt>
                <c:pt idx="21">
                  <c:v>47.290770000000002</c:v>
                </c:pt>
                <c:pt idx="22">
                  <c:v>49.257150000000003</c:v>
                </c:pt>
                <c:pt idx="23">
                  <c:v>50.753390000000003</c:v>
                </c:pt>
                <c:pt idx="24">
                  <c:v>47.987690000000001</c:v>
                </c:pt>
                <c:pt idx="25">
                  <c:v>51.668950000000002</c:v>
                </c:pt>
                <c:pt idx="26">
                  <c:v>52.646700000000003</c:v>
                </c:pt>
                <c:pt idx="27">
                  <c:v>52.33605</c:v>
                </c:pt>
                <c:pt idx="28">
                  <c:v>50.582259999999998</c:v>
                </c:pt>
                <c:pt idx="29">
                  <c:v>49.447600000000001</c:v>
                </c:pt>
                <c:pt idx="30">
                  <c:v>47.411209999999997</c:v>
                </c:pt>
                <c:pt idx="31">
                  <c:v>50.633800000000001</c:v>
                </c:pt>
                <c:pt idx="32">
                  <c:v>50.51932</c:v>
                </c:pt>
                <c:pt idx="33">
                  <c:v>51.408110000000001</c:v>
                </c:pt>
                <c:pt idx="34">
                  <c:v>51.994540000000001</c:v>
                </c:pt>
                <c:pt idx="35">
                  <c:v>51.42248</c:v>
                </c:pt>
                <c:pt idx="36">
                  <c:v>48.690860000000001</c:v>
                </c:pt>
                <c:pt idx="37">
                  <c:v>36.480989999999998</c:v>
                </c:pt>
                <c:pt idx="38">
                  <c:v>40.8628</c:v>
                </c:pt>
                <c:pt idx="39">
                  <c:v>42.454090000000001</c:v>
                </c:pt>
                <c:pt idx="40">
                  <c:v>51.705889999999997</c:v>
                </c:pt>
                <c:pt idx="41">
                  <c:v>52.513660000000002</c:v>
                </c:pt>
                <c:pt idx="42">
                  <c:v>54.291260000000001</c:v>
                </c:pt>
                <c:pt idx="43">
                  <c:v>54.137369999999997</c:v>
                </c:pt>
                <c:pt idx="44">
                  <c:v>54.372959999999999</c:v>
                </c:pt>
                <c:pt idx="45">
                  <c:v>53.639319999999998</c:v>
                </c:pt>
                <c:pt idx="46">
                  <c:v>53.518439999999998</c:v>
                </c:pt>
                <c:pt idx="47">
                  <c:v>53.917450000000002</c:v>
                </c:pt>
              </c:numCache>
            </c:numRef>
          </c:val>
          <c:smooth val="0"/>
          <c:extLst>
            <c:ext xmlns:c16="http://schemas.microsoft.com/office/drawing/2014/chart" uri="{C3380CC4-5D6E-409C-BE32-E72D297353CC}">
              <c16:uniqueId val="{0000000F-26C1-4692-8493-92F5777969A8}"/>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128.37178</c:v>
                </c:pt>
                <c:pt idx="1">
                  <c:v>129.10856000000001</c:v>
                </c:pt>
                <c:pt idx="2">
                  <c:v>128.21745999999999</c:v>
                </c:pt>
                <c:pt idx="3">
                  <c:v>125.48662</c:v>
                </c:pt>
                <c:pt idx="4">
                  <c:v>123.63157</c:v>
                </c:pt>
                <c:pt idx="5">
                  <c:v>123.61832</c:v>
                </c:pt>
                <c:pt idx="6">
                  <c:v>123.7268</c:v>
                </c:pt>
                <c:pt idx="7">
                  <c:v>123.00208000000001</c:v>
                </c:pt>
                <c:pt idx="8">
                  <c:v>122.71554</c:v>
                </c:pt>
                <c:pt idx="9">
                  <c:v>126.26975</c:v>
                </c:pt>
                <c:pt idx="10">
                  <c:v>125.37481</c:v>
                </c:pt>
                <c:pt idx="11">
                  <c:v>121.77728999999999</c:v>
                </c:pt>
                <c:pt idx="12">
                  <c:v>118.34781</c:v>
                </c:pt>
                <c:pt idx="13">
                  <c:v>119.62156</c:v>
                </c:pt>
                <c:pt idx="14">
                  <c:v>121.91157</c:v>
                </c:pt>
                <c:pt idx="15">
                  <c:v>123.10361</c:v>
                </c:pt>
                <c:pt idx="16">
                  <c:v>124.24569</c:v>
                </c:pt>
                <c:pt idx="17">
                  <c:v>126.51255</c:v>
                </c:pt>
                <c:pt idx="18">
                  <c:v>123.21223999999999</c:v>
                </c:pt>
                <c:pt idx="19">
                  <c:v>125.06619000000001</c:v>
                </c:pt>
                <c:pt idx="20">
                  <c:v>126.45944</c:v>
                </c:pt>
                <c:pt idx="21">
                  <c:v>123.31689</c:v>
                </c:pt>
                <c:pt idx="22">
                  <c:v>122.48025</c:v>
                </c:pt>
                <c:pt idx="23">
                  <c:v>123.86002000000001</c:v>
                </c:pt>
                <c:pt idx="24">
                  <c:v>127.71371000000001</c:v>
                </c:pt>
                <c:pt idx="25">
                  <c:v>122.69043000000001</c:v>
                </c:pt>
                <c:pt idx="26">
                  <c:v>124.12178</c:v>
                </c:pt>
                <c:pt idx="27">
                  <c:v>125.66665999999999</c:v>
                </c:pt>
                <c:pt idx="28">
                  <c:v>125.72078999999999</c:v>
                </c:pt>
                <c:pt idx="29">
                  <c:v>127.28798999999999</c:v>
                </c:pt>
                <c:pt idx="30">
                  <c:v>129.51558</c:v>
                </c:pt>
                <c:pt idx="31">
                  <c:v>129.33568</c:v>
                </c:pt>
                <c:pt idx="32">
                  <c:v>128.18758</c:v>
                </c:pt>
                <c:pt idx="33">
                  <c:v>128.03165000000001</c:v>
                </c:pt>
                <c:pt idx="34">
                  <c:v>128.10279</c:v>
                </c:pt>
                <c:pt idx="35">
                  <c:v>124.77034999999999</c:v>
                </c:pt>
                <c:pt idx="36">
                  <c:v>122.86808000000001</c:v>
                </c:pt>
                <c:pt idx="37">
                  <c:v>118.79187</c:v>
                </c:pt>
                <c:pt idx="38">
                  <c:v>123.39096000000001</c:v>
                </c:pt>
                <c:pt idx="39">
                  <c:v>129.44219000000001</c:v>
                </c:pt>
                <c:pt idx="40">
                  <c:v>130.63916</c:v>
                </c:pt>
                <c:pt idx="41">
                  <c:v>129.05605</c:v>
                </c:pt>
                <c:pt idx="42">
                  <c:v>131.14485999999999</c:v>
                </c:pt>
                <c:pt idx="43">
                  <c:v>131.95472000000001</c:v>
                </c:pt>
                <c:pt idx="44">
                  <c:v>130.62107</c:v>
                </c:pt>
                <c:pt idx="45">
                  <c:v>129.75971000000001</c:v>
                </c:pt>
                <c:pt idx="46">
                  <c:v>128.91028</c:v>
                </c:pt>
                <c:pt idx="47">
                  <c:v>131.25289000000001</c:v>
                </c:pt>
              </c:numCache>
            </c:numRef>
          </c:val>
          <c:smooth val="0"/>
          <c:extLst>
            <c:ext xmlns:c16="http://schemas.microsoft.com/office/drawing/2014/chart" uri="{C3380CC4-5D6E-409C-BE32-E72D297353CC}">
              <c16:uniqueId val="{00000010-26C1-4692-8493-92F5777969A8}"/>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26.824200000000001</c:v>
                </c:pt>
                <c:pt idx="1">
                  <c:v>26.685199999999998</c:v>
                </c:pt>
                <c:pt idx="2">
                  <c:v>27.968</c:v>
                </c:pt>
                <c:pt idx="3">
                  <c:v>28.337800000000001</c:v>
                </c:pt>
                <c:pt idx="4">
                  <c:v>28.365300000000001</c:v>
                </c:pt>
                <c:pt idx="5">
                  <c:v>28.098400000000002</c:v>
                </c:pt>
                <c:pt idx="6">
                  <c:v>28.072500000000002</c:v>
                </c:pt>
                <c:pt idx="7">
                  <c:v>27.760999999999999</c:v>
                </c:pt>
                <c:pt idx="8">
                  <c:v>27.948399999999999</c:v>
                </c:pt>
                <c:pt idx="9">
                  <c:v>27.411899999999999</c:v>
                </c:pt>
                <c:pt idx="10">
                  <c:v>25.4145</c:v>
                </c:pt>
                <c:pt idx="11">
                  <c:v>22.9863</c:v>
                </c:pt>
                <c:pt idx="12">
                  <c:v>22.633199999999999</c:v>
                </c:pt>
                <c:pt idx="13">
                  <c:v>22.9069</c:v>
                </c:pt>
                <c:pt idx="14">
                  <c:v>22.6173</c:v>
                </c:pt>
                <c:pt idx="15">
                  <c:v>25.261600000000001</c:v>
                </c:pt>
                <c:pt idx="16">
                  <c:v>25.863099999999999</c:v>
                </c:pt>
                <c:pt idx="17">
                  <c:v>25.909099999999999</c:v>
                </c:pt>
                <c:pt idx="18">
                  <c:v>26.515999999999998</c:v>
                </c:pt>
                <c:pt idx="19">
                  <c:v>27.4436</c:v>
                </c:pt>
                <c:pt idx="20">
                  <c:v>27.9391</c:v>
                </c:pt>
                <c:pt idx="21">
                  <c:v>28.718499999999999</c:v>
                </c:pt>
                <c:pt idx="22">
                  <c:v>28.1386</c:v>
                </c:pt>
                <c:pt idx="23">
                  <c:v>26.973700000000001</c:v>
                </c:pt>
                <c:pt idx="24">
                  <c:v>26.110199999999999</c:v>
                </c:pt>
                <c:pt idx="25">
                  <c:v>25.438700000000001</c:v>
                </c:pt>
                <c:pt idx="26">
                  <c:v>27.0992</c:v>
                </c:pt>
                <c:pt idx="27">
                  <c:v>27.362500000000001</c:v>
                </c:pt>
                <c:pt idx="28">
                  <c:v>27.529</c:v>
                </c:pt>
                <c:pt idx="29">
                  <c:v>27.395199999999999</c:v>
                </c:pt>
                <c:pt idx="30">
                  <c:v>27.127099999999999</c:v>
                </c:pt>
                <c:pt idx="31">
                  <c:v>27.151199999999999</c:v>
                </c:pt>
                <c:pt idx="32">
                  <c:v>26.605399999999999</c:v>
                </c:pt>
                <c:pt idx="33">
                  <c:v>26.7483</c:v>
                </c:pt>
                <c:pt idx="34">
                  <c:v>25.5017</c:v>
                </c:pt>
                <c:pt idx="35">
                  <c:v>21.744900000000001</c:v>
                </c:pt>
                <c:pt idx="36">
                  <c:v>21.692599999999999</c:v>
                </c:pt>
                <c:pt idx="37">
                  <c:v>22.662600000000001</c:v>
                </c:pt>
                <c:pt idx="38">
                  <c:v>22.965299999999999</c:v>
                </c:pt>
                <c:pt idx="39">
                  <c:v>26.945399999999999</c:v>
                </c:pt>
                <c:pt idx="40">
                  <c:v>27.789400000000001</c:v>
                </c:pt>
                <c:pt idx="41">
                  <c:v>26.926500000000001</c:v>
                </c:pt>
                <c:pt idx="42">
                  <c:v>28.274000000000001</c:v>
                </c:pt>
                <c:pt idx="43">
                  <c:v>28.278099999999998</c:v>
                </c:pt>
                <c:pt idx="44">
                  <c:v>27.627600000000001</c:v>
                </c:pt>
                <c:pt idx="45">
                  <c:v>28.315100000000001</c:v>
                </c:pt>
                <c:pt idx="46">
                  <c:v>28.3368</c:v>
                </c:pt>
                <c:pt idx="47">
                  <c:v>28.473800000000001</c:v>
                </c:pt>
              </c:numCache>
            </c:numRef>
          </c:val>
          <c:smooth val="0"/>
          <c:extLst>
            <c:ext xmlns:c16="http://schemas.microsoft.com/office/drawing/2014/chart" uri="{C3380CC4-5D6E-409C-BE32-E72D297353CC}">
              <c16:uniqueId val="{00000011-26C1-4692-8493-92F5777969A8}"/>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26C1-4692-8493-92F5777969A8}"/>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167.37</c:v>
                </c:pt>
                <c:pt idx="1">
                  <c:v>168.32</c:v>
                </c:pt>
                <c:pt idx="2">
                  <c:v>165.16</c:v>
                </c:pt>
                <c:pt idx="3">
                  <c:v>167.3</c:v>
                </c:pt>
                <c:pt idx="4">
                  <c:v>167.32</c:v>
                </c:pt>
                <c:pt idx="5">
                  <c:v>166.05</c:v>
                </c:pt>
                <c:pt idx="6">
                  <c:v>167.54</c:v>
                </c:pt>
                <c:pt idx="7">
                  <c:v>167.61</c:v>
                </c:pt>
                <c:pt idx="8">
                  <c:v>167.69</c:v>
                </c:pt>
                <c:pt idx="9">
                  <c:v>165.73</c:v>
                </c:pt>
                <c:pt idx="10">
                  <c:v>168.62</c:v>
                </c:pt>
                <c:pt idx="11">
                  <c:v>168.39</c:v>
                </c:pt>
                <c:pt idx="12">
                  <c:v>166.51</c:v>
                </c:pt>
                <c:pt idx="13">
                  <c:v>166.53</c:v>
                </c:pt>
                <c:pt idx="14">
                  <c:v>167.53</c:v>
                </c:pt>
                <c:pt idx="15">
                  <c:v>161.38999999999999</c:v>
                </c:pt>
                <c:pt idx="16">
                  <c:v>167.13</c:v>
                </c:pt>
                <c:pt idx="17">
                  <c:v>166.51</c:v>
                </c:pt>
                <c:pt idx="18">
                  <c:v>170.92</c:v>
                </c:pt>
                <c:pt idx="19">
                  <c:v>165.97</c:v>
                </c:pt>
                <c:pt idx="20">
                  <c:v>168.88</c:v>
                </c:pt>
                <c:pt idx="21">
                  <c:v>169.51</c:v>
                </c:pt>
                <c:pt idx="22">
                  <c:v>168.13</c:v>
                </c:pt>
                <c:pt idx="23">
                  <c:v>163.95</c:v>
                </c:pt>
                <c:pt idx="24">
                  <c:v>163.41</c:v>
                </c:pt>
                <c:pt idx="25">
                  <c:v>162.69</c:v>
                </c:pt>
                <c:pt idx="26">
                  <c:v>163.08000000000001</c:v>
                </c:pt>
                <c:pt idx="27">
                  <c:v>164</c:v>
                </c:pt>
                <c:pt idx="28">
                  <c:v>165.69</c:v>
                </c:pt>
                <c:pt idx="29">
                  <c:v>167.63</c:v>
                </c:pt>
                <c:pt idx="30">
                  <c:v>167.91</c:v>
                </c:pt>
                <c:pt idx="31">
                  <c:v>169.2</c:v>
                </c:pt>
                <c:pt idx="32">
                  <c:v>169.38</c:v>
                </c:pt>
                <c:pt idx="33">
                  <c:v>167.87</c:v>
                </c:pt>
                <c:pt idx="34">
                  <c:v>169.19</c:v>
                </c:pt>
                <c:pt idx="35">
                  <c:v>169.92</c:v>
                </c:pt>
                <c:pt idx="36">
                  <c:v>171.77</c:v>
                </c:pt>
                <c:pt idx="37">
                  <c:v>168.42</c:v>
                </c:pt>
                <c:pt idx="38">
                  <c:v>167.94</c:v>
                </c:pt>
                <c:pt idx="39">
                  <c:v>168.12</c:v>
                </c:pt>
                <c:pt idx="40">
                  <c:v>167.42</c:v>
                </c:pt>
                <c:pt idx="41">
                  <c:v>175.73</c:v>
                </c:pt>
                <c:pt idx="42">
                  <c:v>172.04</c:v>
                </c:pt>
                <c:pt idx="43">
                  <c:v>173.55</c:v>
                </c:pt>
                <c:pt idx="44">
                  <c:v>174.07</c:v>
                </c:pt>
                <c:pt idx="45">
                  <c:v>170.09</c:v>
                </c:pt>
                <c:pt idx="46">
                  <c:v>169.83</c:v>
                </c:pt>
                <c:pt idx="47">
                  <c:v>170.88</c:v>
                </c:pt>
              </c:numCache>
            </c:numRef>
          </c:val>
          <c:smooth val="0"/>
          <c:extLst>
            <c:ext xmlns:c16="http://schemas.microsoft.com/office/drawing/2014/chart" uri="{C3380CC4-5D6E-409C-BE32-E72D297353CC}">
              <c16:uniqueId val="{00000013-26C1-4692-8493-92F5777969A8}"/>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26C1-4692-8493-92F5777969A8}"/>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38.783949999999997</c:v>
                </c:pt>
                <c:pt idx="1">
                  <c:v>38.401479999999999</c:v>
                </c:pt>
                <c:pt idx="2">
                  <c:v>38.236550000000001</c:v>
                </c:pt>
                <c:pt idx="3">
                  <c:v>37.328609999999998</c:v>
                </c:pt>
                <c:pt idx="4">
                  <c:v>38.044229999999999</c:v>
                </c:pt>
                <c:pt idx="5">
                  <c:v>37.423909999999999</c:v>
                </c:pt>
                <c:pt idx="6">
                  <c:v>36.582349999999998</c:v>
                </c:pt>
                <c:pt idx="7">
                  <c:v>37.662959999999998</c:v>
                </c:pt>
                <c:pt idx="8">
                  <c:v>36.43432</c:v>
                </c:pt>
                <c:pt idx="9">
                  <c:v>35.852980000000002</c:v>
                </c:pt>
                <c:pt idx="10">
                  <c:v>35.724800000000002</c:v>
                </c:pt>
                <c:pt idx="11">
                  <c:v>34.841059999999999</c:v>
                </c:pt>
                <c:pt idx="12">
                  <c:v>33.598730000000003</c:v>
                </c:pt>
                <c:pt idx="13">
                  <c:v>31.634789999999999</c:v>
                </c:pt>
                <c:pt idx="14">
                  <c:v>32.095889999999997</c:v>
                </c:pt>
                <c:pt idx="15">
                  <c:v>33.009340000000002</c:v>
                </c:pt>
                <c:pt idx="16">
                  <c:v>33.480989999999998</c:v>
                </c:pt>
                <c:pt idx="17">
                  <c:v>34.157089999999997</c:v>
                </c:pt>
                <c:pt idx="18">
                  <c:v>35.119549999999997</c:v>
                </c:pt>
                <c:pt idx="19">
                  <c:v>34.164769999999997</c:v>
                </c:pt>
                <c:pt idx="20">
                  <c:v>35.426090000000002</c:v>
                </c:pt>
                <c:pt idx="21">
                  <c:v>34.60736</c:v>
                </c:pt>
                <c:pt idx="22">
                  <c:v>35.21358</c:v>
                </c:pt>
                <c:pt idx="23">
                  <c:v>35.771270000000001</c:v>
                </c:pt>
                <c:pt idx="24">
                  <c:v>36.121180000000003</c:v>
                </c:pt>
                <c:pt idx="25">
                  <c:v>35.077689999999997</c:v>
                </c:pt>
                <c:pt idx="26">
                  <c:v>34.856729999999999</c:v>
                </c:pt>
                <c:pt idx="27">
                  <c:v>36.101170000000003</c:v>
                </c:pt>
                <c:pt idx="28">
                  <c:v>36.800960000000003</c:v>
                </c:pt>
                <c:pt idx="29">
                  <c:v>36.987409999999997</c:v>
                </c:pt>
                <c:pt idx="30">
                  <c:v>37.791539999999998</c:v>
                </c:pt>
                <c:pt idx="31">
                  <c:v>37.83334</c:v>
                </c:pt>
                <c:pt idx="32">
                  <c:v>36.803559999999997</c:v>
                </c:pt>
                <c:pt idx="33">
                  <c:v>36.156700000000001</c:v>
                </c:pt>
                <c:pt idx="34">
                  <c:v>36.340980000000002</c:v>
                </c:pt>
                <c:pt idx="35">
                  <c:v>34.81814</c:v>
                </c:pt>
                <c:pt idx="36">
                  <c:v>30.944800000000001</c:v>
                </c:pt>
                <c:pt idx="37">
                  <c:v>28.749510000000001</c:v>
                </c:pt>
                <c:pt idx="38">
                  <c:v>28.50854</c:v>
                </c:pt>
                <c:pt idx="39">
                  <c:v>29.429040000000001</c:v>
                </c:pt>
                <c:pt idx="40">
                  <c:v>33.70955</c:v>
                </c:pt>
                <c:pt idx="41">
                  <c:v>34.905459999999998</c:v>
                </c:pt>
                <c:pt idx="42">
                  <c:v>36.84442</c:v>
                </c:pt>
                <c:pt idx="43">
                  <c:v>36.089309999999998</c:v>
                </c:pt>
                <c:pt idx="44">
                  <c:v>37.071170000000002</c:v>
                </c:pt>
                <c:pt idx="45">
                  <c:v>37.389749999999999</c:v>
                </c:pt>
                <c:pt idx="46">
                  <c:v>37.245190000000001</c:v>
                </c:pt>
                <c:pt idx="47">
                  <c:v>36.776490000000003</c:v>
                </c:pt>
              </c:numCache>
            </c:numRef>
          </c:val>
          <c:smooth val="0"/>
          <c:extLst>
            <c:ext xmlns:c16="http://schemas.microsoft.com/office/drawing/2014/chart" uri="{C3380CC4-5D6E-409C-BE32-E72D297353CC}">
              <c16:uniqueId val="{00000015-26C1-4692-8493-92F5777969A8}"/>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31.50029</c:v>
                </c:pt>
                <c:pt idx="1">
                  <c:v>31.773260000000001</c:v>
                </c:pt>
                <c:pt idx="2">
                  <c:v>31.455159999999999</c:v>
                </c:pt>
                <c:pt idx="3">
                  <c:v>32.292580000000001</c:v>
                </c:pt>
                <c:pt idx="4">
                  <c:v>31.89181</c:v>
                </c:pt>
                <c:pt idx="5">
                  <c:v>31.75995</c:v>
                </c:pt>
                <c:pt idx="6">
                  <c:v>32.880479999999999</c:v>
                </c:pt>
                <c:pt idx="7">
                  <c:v>32.479970000000002</c:v>
                </c:pt>
                <c:pt idx="8">
                  <c:v>33.44059</c:v>
                </c:pt>
                <c:pt idx="9">
                  <c:v>34.381120000000003</c:v>
                </c:pt>
                <c:pt idx="10">
                  <c:v>33.90692</c:v>
                </c:pt>
                <c:pt idx="11">
                  <c:v>34.863799999999998</c:v>
                </c:pt>
                <c:pt idx="12">
                  <c:v>35.285420000000002</c:v>
                </c:pt>
                <c:pt idx="13">
                  <c:v>34.707689999999999</c:v>
                </c:pt>
                <c:pt idx="14">
                  <c:v>35.102870000000003</c:v>
                </c:pt>
                <c:pt idx="15">
                  <c:v>35.513660000000002</c:v>
                </c:pt>
                <c:pt idx="16">
                  <c:v>35.263840000000002</c:v>
                </c:pt>
                <c:pt idx="17">
                  <c:v>34.211579999999998</c:v>
                </c:pt>
                <c:pt idx="18">
                  <c:v>33.960329999999999</c:v>
                </c:pt>
                <c:pt idx="19">
                  <c:v>33.220289999999999</c:v>
                </c:pt>
                <c:pt idx="20">
                  <c:v>32.821289999999998</c:v>
                </c:pt>
                <c:pt idx="21">
                  <c:v>33.464840000000002</c:v>
                </c:pt>
                <c:pt idx="22">
                  <c:v>34.127809999999997</c:v>
                </c:pt>
                <c:pt idx="23">
                  <c:v>34.481029999999997</c:v>
                </c:pt>
                <c:pt idx="24">
                  <c:v>34.969760000000001</c:v>
                </c:pt>
                <c:pt idx="25">
                  <c:v>34.692869999999999</c:v>
                </c:pt>
                <c:pt idx="26">
                  <c:v>35.154820000000001</c:v>
                </c:pt>
                <c:pt idx="27">
                  <c:v>34.963740000000001</c:v>
                </c:pt>
                <c:pt idx="28">
                  <c:v>35.306849999999997</c:v>
                </c:pt>
                <c:pt idx="29">
                  <c:v>34.658720000000002</c:v>
                </c:pt>
                <c:pt idx="30">
                  <c:v>35.595820000000003</c:v>
                </c:pt>
                <c:pt idx="31">
                  <c:v>35.076230000000002</c:v>
                </c:pt>
                <c:pt idx="32">
                  <c:v>34.991129999999998</c:v>
                </c:pt>
                <c:pt idx="33">
                  <c:v>34.514240000000001</c:v>
                </c:pt>
                <c:pt idx="34">
                  <c:v>33.953429999999997</c:v>
                </c:pt>
                <c:pt idx="35">
                  <c:v>33.723970000000001</c:v>
                </c:pt>
                <c:pt idx="36">
                  <c:v>31.48197</c:v>
                </c:pt>
                <c:pt idx="37">
                  <c:v>31.692299999999999</c:v>
                </c:pt>
                <c:pt idx="38">
                  <c:v>31.78762</c:v>
                </c:pt>
                <c:pt idx="39">
                  <c:v>30.941120000000002</c:v>
                </c:pt>
                <c:pt idx="40">
                  <c:v>30.55847</c:v>
                </c:pt>
                <c:pt idx="41">
                  <c:v>30.418880000000001</c:v>
                </c:pt>
                <c:pt idx="42">
                  <c:v>29.524789999999999</c:v>
                </c:pt>
                <c:pt idx="43">
                  <c:v>28.559840000000001</c:v>
                </c:pt>
                <c:pt idx="44">
                  <c:v>28.951530000000002</c:v>
                </c:pt>
                <c:pt idx="45">
                  <c:v>29.251860000000001</c:v>
                </c:pt>
                <c:pt idx="46">
                  <c:v>27.745979999999999</c:v>
                </c:pt>
                <c:pt idx="47">
                  <c:v>28.252140000000001</c:v>
                </c:pt>
              </c:numCache>
            </c:numRef>
          </c:val>
          <c:smooth val="0"/>
          <c:extLst>
            <c:ext xmlns:c16="http://schemas.microsoft.com/office/drawing/2014/chart" uri="{C3380CC4-5D6E-409C-BE32-E72D297353CC}">
              <c16:uniqueId val="{00000016-26C1-4692-8493-92F5777969A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8386-47F4-A18A-CEE5D493C206}"/>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191.54383999999999</c:v>
                </c:pt>
                <c:pt idx="1">
                  <c:v>193.86831000000001</c:v>
                </c:pt>
                <c:pt idx="2">
                  <c:v>192.84487999999999</c:v>
                </c:pt>
                <c:pt idx="3">
                  <c:v>195.45319000000001</c:v>
                </c:pt>
                <c:pt idx="4">
                  <c:v>195.43690000000001</c:v>
                </c:pt>
                <c:pt idx="5">
                  <c:v>193.13197</c:v>
                </c:pt>
                <c:pt idx="6">
                  <c:v>193.00402</c:v>
                </c:pt>
                <c:pt idx="7">
                  <c:v>192.17536000000001</c:v>
                </c:pt>
                <c:pt idx="8">
                  <c:v>192.24457000000001</c:v>
                </c:pt>
                <c:pt idx="9">
                  <c:v>191.96449999999999</c:v>
                </c:pt>
                <c:pt idx="10">
                  <c:v>193.41716</c:v>
                </c:pt>
                <c:pt idx="11">
                  <c:v>192.49297000000001</c:v>
                </c:pt>
                <c:pt idx="12">
                  <c:v>191.66766999999999</c:v>
                </c:pt>
                <c:pt idx="13">
                  <c:v>190.73876000000001</c:v>
                </c:pt>
                <c:pt idx="14">
                  <c:v>190.07083</c:v>
                </c:pt>
                <c:pt idx="15">
                  <c:v>191.44799</c:v>
                </c:pt>
                <c:pt idx="16">
                  <c:v>191.89219</c:v>
                </c:pt>
                <c:pt idx="17">
                  <c:v>192.15698</c:v>
                </c:pt>
                <c:pt idx="18">
                  <c:v>192.10443000000001</c:v>
                </c:pt>
                <c:pt idx="19">
                  <c:v>191.68783999999999</c:v>
                </c:pt>
                <c:pt idx="20">
                  <c:v>191.95012</c:v>
                </c:pt>
                <c:pt idx="21">
                  <c:v>191.83953</c:v>
                </c:pt>
                <c:pt idx="22">
                  <c:v>190.99725000000001</c:v>
                </c:pt>
                <c:pt idx="23">
                  <c:v>190.67679999999999</c:v>
                </c:pt>
                <c:pt idx="24">
                  <c:v>191.10787999999999</c:v>
                </c:pt>
                <c:pt idx="25">
                  <c:v>191.19872000000001</c:v>
                </c:pt>
                <c:pt idx="26">
                  <c:v>191.34994</c:v>
                </c:pt>
                <c:pt idx="27">
                  <c:v>189.81064000000001</c:v>
                </c:pt>
                <c:pt idx="28">
                  <c:v>189.44702000000001</c:v>
                </c:pt>
                <c:pt idx="29">
                  <c:v>189.68248</c:v>
                </c:pt>
                <c:pt idx="30">
                  <c:v>187.53151</c:v>
                </c:pt>
                <c:pt idx="31">
                  <c:v>186.52070000000001</c:v>
                </c:pt>
                <c:pt idx="32">
                  <c:v>187.94212999999999</c:v>
                </c:pt>
                <c:pt idx="33">
                  <c:v>189.04598999999999</c:v>
                </c:pt>
                <c:pt idx="34">
                  <c:v>189.09245999999999</c:v>
                </c:pt>
                <c:pt idx="35">
                  <c:v>161.08750000000001</c:v>
                </c:pt>
                <c:pt idx="36">
                  <c:v>72.396690000000007</c:v>
                </c:pt>
                <c:pt idx="37">
                  <c:v>52.474290000000003</c:v>
                </c:pt>
                <c:pt idx="38">
                  <c:v>52.46528</c:v>
                </c:pt>
                <c:pt idx="39">
                  <c:v>53.012990000000002</c:v>
                </c:pt>
                <c:pt idx="40">
                  <c:v>54.738720000000001</c:v>
                </c:pt>
                <c:pt idx="41">
                  <c:v>74.446659999999994</c:v>
                </c:pt>
                <c:pt idx="42">
                  <c:v>74.311760000000007</c:v>
                </c:pt>
                <c:pt idx="43">
                  <c:v>184.82830999999999</c:v>
                </c:pt>
                <c:pt idx="44">
                  <c:v>182.89180999999999</c:v>
                </c:pt>
                <c:pt idx="45">
                  <c:v>193.92805000000001</c:v>
                </c:pt>
                <c:pt idx="46">
                  <c:v>195.40872999999999</c:v>
                </c:pt>
                <c:pt idx="47">
                  <c:v>194.91261</c:v>
                </c:pt>
              </c:numCache>
            </c:numRef>
          </c:val>
          <c:smooth val="0"/>
          <c:extLst>
            <c:ext xmlns:c16="http://schemas.microsoft.com/office/drawing/2014/chart" uri="{C3380CC4-5D6E-409C-BE32-E72D297353CC}">
              <c16:uniqueId val="{00000001-8386-47F4-A18A-CEE5D493C206}"/>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35.217199999999998</c:v>
                </c:pt>
                <c:pt idx="1">
                  <c:v>35.402900000000002</c:v>
                </c:pt>
                <c:pt idx="2">
                  <c:v>36.679299999999998</c:v>
                </c:pt>
                <c:pt idx="3">
                  <c:v>35.064</c:v>
                </c:pt>
                <c:pt idx="4">
                  <c:v>35.3352</c:v>
                </c:pt>
                <c:pt idx="5">
                  <c:v>36.892800000000001</c:v>
                </c:pt>
                <c:pt idx="6">
                  <c:v>36.912700000000001</c:v>
                </c:pt>
                <c:pt idx="7">
                  <c:v>35.689900000000002</c:v>
                </c:pt>
                <c:pt idx="8">
                  <c:v>35.937399999999997</c:v>
                </c:pt>
                <c:pt idx="9">
                  <c:v>34.793599999999998</c:v>
                </c:pt>
                <c:pt idx="10">
                  <c:v>34.339799999999997</c:v>
                </c:pt>
                <c:pt idx="11">
                  <c:v>32.435400000000001</c:v>
                </c:pt>
                <c:pt idx="12">
                  <c:v>32.380299999999998</c:v>
                </c:pt>
                <c:pt idx="13">
                  <c:v>31.7483</c:v>
                </c:pt>
                <c:pt idx="14">
                  <c:v>32.447000000000003</c:v>
                </c:pt>
                <c:pt idx="15">
                  <c:v>32.176299999999998</c:v>
                </c:pt>
                <c:pt idx="16">
                  <c:v>33.482399999999998</c:v>
                </c:pt>
                <c:pt idx="17">
                  <c:v>33.486699999999999</c:v>
                </c:pt>
                <c:pt idx="18">
                  <c:v>35.652099999999997</c:v>
                </c:pt>
                <c:pt idx="19">
                  <c:v>35.670299999999997</c:v>
                </c:pt>
                <c:pt idx="20">
                  <c:v>35.623600000000003</c:v>
                </c:pt>
                <c:pt idx="21">
                  <c:v>35.361600000000003</c:v>
                </c:pt>
                <c:pt idx="22">
                  <c:v>35.906700000000001</c:v>
                </c:pt>
                <c:pt idx="23">
                  <c:v>34.809800000000003</c:v>
                </c:pt>
                <c:pt idx="24">
                  <c:v>34.179600000000001</c:v>
                </c:pt>
                <c:pt idx="25">
                  <c:v>34.525799999999997</c:v>
                </c:pt>
                <c:pt idx="26">
                  <c:v>34.575600000000001</c:v>
                </c:pt>
                <c:pt idx="27">
                  <c:v>32.859000000000002</c:v>
                </c:pt>
                <c:pt idx="28">
                  <c:v>35.117199999999997</c:v>
                </c:pt>
                <c:pt idx="29">
                  <c:v>35.671900000000001</c:v>
                </c:pt>
                <c:pt idx="30">
                  <c:v>35.502699999999997</c:v>
                </c:pt>
                <c:pt idx="31">
                  <c:v>35.490600000000001</c:v>
                </c:pt>
                <c:pt idx="32">
                  <c:v>34.532499999999999</c:v>
                </c:pt>
                <c:pt idx="33">
                  <c:v>33.153599999999997</c:v>
                </c:pt>
                <c:pt idx="34">
                  <c:v>32.561599999999999</c:v>
                </c:pt>
                <c:pt idx="35">
                  <c:v>33.989899999999999</c:v>
                </c:pt>
                <c:pt idx="36">
                  <c:v>32.766800000000003</c:v>
                </c:pt>
                <c:pt idx="37">
                  <c:v>27.770700000000001</c:v>
                </c:pt>
                <c:pt idx="38">
                  <c:v>27.642700000000001</c:v>
                </c:pt>
                <c:pt idx="39">
                  <c:v>34.129300000000001</c:v>
                </c:pt>
                <c:pt idx="40">
                  <c:v>35.378100000000003</c:v>
                </c:pt>
                <c:pt idx="41">
                  <c:v>33.731900000000003</c:v>
                </c:pt>
                <c:pt idx="42">
                  <c:v>34.993000000000002</c:v>
                </c:pt>
                <c:pt idx="43">
                  <c:v>35.247300000000003</c:v>
                </c:pt>
                <c:pt idx="44">
                  <c:v>35.982599999999998</c:v>
                </c:pt>
                <c:pt idx="45">
                  <c:v>37.108499999999999</c:v>
                </c:pt>
                <c:pt idx="46">
                  <c:v>36.876300000000001</c:v>
                </c:pt>
                <c:pt idx="47">
                  <c:v>36.283700000000003</c:v>
                </c:pt>
              </c:numCache>
            </c:numRef>
          </c:val>
          <c:smooth val="0"/>
          <c:extLst>
            <c:ext xmlns:c16="http://schemas.microsoft.com/office/drawing/2014/chart" uri="{C3380CC4-5D6E-409C-BE32-E72D297353CC}">
              <c16:uniqueId val="{00000002-8386-47F4-A18A-CEE5D493C206}"/>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8386-47F4-A18A-CEE5D493C206}"/>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0.19164999999999999</c:v>
                </c:pt>
                <c:pt idx="1">
                  <c:v>0.22872000000000001</c:v>
                </c:pt>
                <c:pt idx="2">
                  <c:v>0.34139000000000003</c:v>
                </c:pt>
                <c:pt idx="3">
                  <c:v>0.30573</c:v>
                </c:pt>
                <c:pt idx="4">
                  <c:v>0.24510000000000001</c:v>
                </c:pt>
                <c:pt idx="5">
                  <c:v>0.26140000000000002</c:v>
                </c:pt>
                <c:pt idx="6">
                  <c:v>0.27488000000000001</c:v>
                </c:pt>
                <c:pt idx="7">
                  <c:v>0.29471999999999998</c:v>
                </c:pt>
                <c:pt idx="8">
                  <c:v>0.26112000000000002</c:v>
                </c:pt>
                <c:pt idx="9">
                  <c:v>0.2828</c:v>
                </c:pt>
                <c:pt idx="10">
                  <c:v>0.27193000000000001</c:v>
                </c:pt>
                <c:pt idx="11">
                  <c:v>0.21929999999999999</c:v>
                </c:pt>
                <c:pt idx="12">
                  <c:v>0.20999000000000001</c:v>
                </c:pt>
                <c:pt idx="13">
                  <c:v>0.21992999999999999</c:v>
                </c:pt>
                <c:pt idx="14">
                  <c:v>0.21984999999999999</c:v>
                </c:pt>
                <c:pt idx="15">
                  <c:v>0.22839999999999999</c:v>
                </c:pt>
                <c:pt idx="16">
                  <c:v>0.26521</c:v>
                </c:pt>
                <c:pt idx="17">
                  <c:v>0.26218999999999998</c:v>
                </c:pt>
                <c:pt idx="18">
                  <c:v>0.28581000000000001</c:v>
                </c:pt>
                <c:pt idx="19">
                  <c:v>0.28709000000000001</c:v>
                </c:pt>
                <c:pt idx="20">
                  <c:v>0.24948000000000001</c:v>
                </c:pt>
                <c:pt idx="21">
                  <c:v>0.27259</c:v>
                </c:pt>
                <c:pt idx="22">
                  <c:v>0.2535</c:v>
                </c:pt>
                <c:pt idx="23">
                  <c:v>0.19148999999999999</c:v>
                </c:pt>
                <c:pt idx="24">
                  <c:v>0.17741999999999999</c:v>
                </c:pt>
                <c:pt idx="25">
                  <c:v>0.19009999999999999</c:v>
                </c:pt>
                <c:pt idx="26">
                  <c:v>0.24776000000000001</c:v>
                </c:pt>
                <c:pt idx="27">
                  <c:v>0.25170999999999999</c:v>
                </c:pt>
                <c:pt idx="28">
                  <c:v>0.27102999999999999</c:v>
                </c:pt>
                <c:pt idx="29">
                  <c:v>0.23882</c:v>
                </c:pt>
                <c:pt idx="30">
                  <c:v>0.23372999999999999</c:v>
                </c:pt>
                <c:pt idx="31">
                  <c:v>0.28738999999999998</c:v>
                </c:pt>
                <c:pt idx="32">
                  <c:v>0.34292</c:v>
                </c:pt>
                <c:pt idx="33">
                  <c:v>0.30664000000000002</c:v>
                </c:pt>
                <c:pt idx="34">
                  <c:v>0.24776000000000001</c:v>
                </c:pt>
                <c:pt idx="35">
                  <c:v>0.26318999999999998</c:v>
                </c:pt>
                <c:pt idx="36">
                  <c:v>0.27951999999999999</c:v>
                </c:pt>
                <c:pt idx="37">
                  <c:v>0.32472000000000001</c:v>
                </c:pt>
                <c:pt idx="38">
                  <c:v>0.31207000000000001</c:v>
                </c:pt>
                <c:pt idx="39">
                  <c:v>0.2843</c:v>
                </c:pt>
                <c:pt idx="40">
                  <c:v>0.30640000000000001</c:v>
                </c:pt>
                <c:pt idx="41">
                  <c:v>0.33561999999999997</c:v>
                </c:pt>
                <c:pt idx="42">
                  <c:v>0.35296</c:v>
                </c:pt>
                <c:pt idx="43">
                  <c:v>0.31223000000000001</c:v>
                </c:pt>
                <c:pt idx="44">
                  <c:v>0.33678000000000002</c:v>
                </c:pt>
                <c:pt idx="45">
                  <c:v>0.32778000000000002</c:v>
                </c:pt>
                <c:pt idx="46">
                  <c:v>0.29926999999999998</c:v>
                </c:pt>
                <c:pt idx="47">
                  <c:v>0.33212000000000003</c:v>
                </c:pt>
              </c:numCache>
            </c:numRef>
          </c:val>
          <c:smooth val="0"/>
          <c:extLst>
            <c:ext xmlns:c16="http://schemas.microsoft.com/office/drawing/2014/chart" uri="{C3380CC4-5D6E-409C-BE32-E72D297353CC}">
              <c16:uniqueId val="{00000004-8386-47F4-A18A-CEE5D493C206}"/>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8386-47F4-A18A-CEE5D493C206}"/>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1.3</c:v>
                </c:pt>
                <c:pt idx="19">
                  <c:v>1.2</c:v>
                </c:pt>
                <c:pt idx="20">
                  <c:v>1</c:v>
                </c:pt>
                <c:pt idx="21">
                  <c:v>1.1000000000000001</c:v>
                </c:pt>
                <c:pt idx="22">
                  <c:v>1.1000000000000001</c:v>
                </c:pt>
                <c:pt idx="23">
                  <c:v>1.1000000000000001</c:v>
                </c:pt>
                <c:pt idx="24">
                  <c:v>1.1000000000000001</c:v>
                </c:pt>
                <c:pt idx="25">
                  <c:v>1</c:v>
                </c:pt>
                <c:pt idx="26">
                  <c:v>1.1000000000000001</c:v>
                </c:pt>
                <c:pt idx="27">
                  <c:v>1.1000000000000001</c:v>
                </c:pt>
                <c:pt idx="28">
                  <c:v>1.2</c:v>
                </c:pt>
                <c:pt idx="29">
                  <c:v>1.1000000000000001</c:v>
                </c:pt>
                <c:pt idx="30">
                  <c:v>1.2</c:v>
                </c:pt>
                <c:pt idx="31">
                  <c:v>1.1000000000000001</c:v>
                </c:pt>
                <c:pt idx="32">
                  <c:v>1.1000000000000001</c:v>
                </c:pt>
                <c:pt idx="33">
                  <c:v>1.1000000000000001</c:v>
                </c:pt>
                <c:pt idx="34">
                  <c:v>1.1000000000000001</c:v>
                </c:pt>
                <c:pt idx="35">
                  <c:v>1.2</c:v>
                </c:pt>
                <c:pt idx="36">
                  <c:v>1.2</c:v>
                </c:pt>
                <c:pt idx="37">
                  <c:v>1.2</c:v>
                </c:pt>
                <c:pt idx="38">
                  <c:v>1.2</c:v>
                </c:pt>
                <c:pt idx="39">
                  <c:v>1.2</c:v>
                </c:pt>
                <c:pt idx="40">
                  <c:v>1.2</c:v>
                </c:pt>
                <c:pt idx="41">
                  <c:v>1.2</c:v>
                </c:pt>
                <c:pt idx="42">
                  <c:v>1.3</c:v>
                </c:pt>
                <c:pt idx="43">
                  <c:v>1.3</c:v>
                </c:pt>
                <c:pt idx="44">
                  <c:v>1.2</c:v>
                </c:pt>
                <c:pt idx="45">
                  <c:v>1.2</c:v>
                </c:pt>
                <c:pt idx="46">
                  <c:v>1.2</c:v>
                </c:pt>
                <c:pt idx="47">
                  <c:v>1.1000000000000001</c:v>
                </c:pt>
              </c:numCache>
            </c:numRef>
          </c:val>
          <c:smooth val="0"/>
          <c:extLst>
            <c:ext xmlns:c16="http://schemas.microsoft.com/office/drawing/2014/chart" uri="{C3380CC4-5D6E-409C-BE32-E72D297353CC}">
              <c16:uniqueId val="{00000006-8386-47F4-A18A-CEE5D493C206}"/>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8386-47F4-A18A-CEE5D493C206}"/>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73.066940000000002</c:v>
                </c:pt>
                <c:pt idx="1">
                  <c:v>72.346360000000004</c:v>
                </c:pt>
                <c:pt idx="2">
                  <c:v>71.94735</c:v>
                </c:pt>
                <c:pt idx="3">
                  <c:v>71.944969999999998</c:v>
                </c:pt>
                <c:pt idx="4">
                  <c:v>71.833179999999999</c:v>
                </c:pt>
                <c:pt idx="5">
                  <c:v>71.609909999999999</c:v>
                </c:pt>
                <c:pt idx="6">
                  <c:v>71.566249999999997</c:v>
                </c:pt>
                <c:pt idx="7">
                  <c:v>71.488650000000007</c:v>
                </c:pt>
                <c:pt idx="8">
                  <c:v>71.869200000000006</c:v>
                </c:pt>
                <c:pt idx="9">
                  <c:v>70.820440000000005</c:v>
                </c:pt>
                <c:pt idx="10">
                  <c:v>70.351470000000006</c:v>
                </c:pt>
                <c:pt idx="11">
                  <c:v>71.77167</c:v>
                </c:pt>
                <c:pt idx="12">
                  <c:v>71.734989999999996</c:v>
                </c:pt>
                <c:pt idx="13">
                  <c:v>71.679500000000004</c:v>
                </c:pt>
                <c:pt idx="14">
                  <c:v>71.106269999999995</c:v>
                </c:pt>
                <c:pt idx="15">
                  <c:v>70.846959999999996</c:v>
                </c:pt>
                <c:pt idx="16">
                  <c:v>71.363860000000003</c:v>
                </c:pt>
                <c:pt idx="17">
                  <c:v>71.155869999999993</c:v>
                </c:pt>
                <c:pt idx="18">
                  <c:v>70.603359999999995</c:v>
                </c:pt>
                <c:pt idx="19">
                  <c:v>71.759349999999998</c:v>
                </c:pt>
                <c:pt idx="20">
                  <c:v>71.842500000000001</c:v>
                </c:pt>
                <c:pt idx="21">
                  <c:v>71.893979999999999</c:v>
                </c:pt>
                <c:pt idx="22">
                  <c:v>71.953019999999995</c:v>
                </c:pt>
                <c:pt idx="23">
                  <c:v>71.864909999999995</c:v>
                </c:pt>
                <c:pt idx="24">
                  <c:v>70.904640000000001</c:v>
                </c:pt>
                <c:pt idx="25">
                  <c:v>70.451170000000005</c:v>
                </c:pt>
                <c:pt idx="26">
                  <c:v>70.540490000000005</c:v>
                </c:pt>
                <c:pt idx="27">
                  <c:v>71.054199999999994</c:v>
                </c:pt>
                <c:pt idx="28">
                  <c:v>71.6417</c:v>
                </c:pt>
                <c:pt idx="29">
                  <c:v>71.808539999999994</c:v>
                </c:pt>
                <c:pt idx="30">
                  <c:v>71.633459999999999</c:v>
                </c:pt>
                <c:pt idx="31">
                  <c:v>70.792540000000002</c:v>
                </c:pt>
                <c:pt idx="32">
                  <c:v>70.104150000000004</c:v>
                </c:pt>
                <c:pt idx="33">
                  <c:v>71.192629999999994</c:v>
                </c:pt>
                <c:pt idx="34">
                  <c:v>70.766589999999994</c:v>
                </c:pt>
                <c:pt idx="35">
                  <c:v>32.042380000000001</c:v>
                </c:pt>
                <c:pt idx="36">
                  <c:v>32.652929999999998</c:v>
                </c:pt>
                <c:pt idx="37">
                  <c:v>32.433680000000003</c:v>
                </c:pt>
                <c:pt idx="38">
                  <c:v>32.40231</c:v>
                </c:pt>
                <c:pt idx="39">
                  <c:v>32.447000000000003</c:v>
                </c:pt>
                <c:pt idx="40">
                  <c:v>31.811540000000001</c:v>
                </c:pt>
                <c:pt idx="41">
                  <c:v>32.429749999999999</c:v>
                </c:pt>
                <c:pt idx="42">
                  <c:v>32.55641</c:v>
                </c:pt>
                <c:pt idx="43">
                  <c:v>38.501649999999998</c:v>
                </c:pt>
                <c:pt idx="44">
                  <c:v>56.767609999999998</c:v>
                </c:pt>
                <c:pt idx="45">
                  <c:v>70.611770000000007</c:v>
                </c:pt>
                <c:pt idx="46">
                  <c:v>73.386229999999998</c:v>
                </c:pt>
                <c:pt idx="47">
                  <c:v>72.657129999999995</c:v>
                </c:pt>
              </c:numCache>
            </c:numRef>
          </c:val>
          <c:smooth val="0"/>
          <c:extLst>
            <c:ext xmlns:c16="http://schemas.microsoft.com/office/drawing/2014/chart" uri="{C3380CC4-5D6E-409C-BE32-E72D297353CC}">
              <c16:uniqueId val="{00000008-8386-47F4-A18A-CEE5D493C206}"/>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8386-47F4-A18A-CEE5D493C206}"/>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20.100000000000001</c:v>
                </c:pt>
                <c:pt idx="1">
                  <c:v>20.100000000000001</c:v>
                </c:pt>
                <c:pt idx="2">
                  <c:v>20.100000000000001</c:v>
                </c:pt>
                <c:pt idx="3">
                  <c:v>20.100000000000001</c:v>
                </c:pt>
                <c:pt idx="4">
                  <c:v>20.100000000000001</c:v>
                </c:pt>
                <c:pt idx="5">
                  <c:v>20.100000000000001</c:v>
                </c:pt>
                <c:pt idx="6">
                  <c:v>20.100000000000001</c:v>
                </c:pt>
                <c:pt idx="7">
                  <c:v>20.100000000000001</c:v>
                </c:pt>
                <c:pt idx="8">
                  <c:v>20.100000000000001</c:v>
                </c:pt>
                <c:pt idx="9">
                  <c:v>20.100000000000001</c:v>
                </c:pt>
                <c:pt idx="10">
                  <c:v>20.100000000000001</c:v>
                </c:pt>
                <c:pt idx="11">
                  <c:v>20.100000000000001</c:v>
                </c:pt>
                <c:pt idx="12">
                  <c:v>20.100000000000001</c:v>
                </c:pt>
                <c:pt idx="13">
                  <c:v>20.6</c:v>
                </c:pt>
                <c:pt idx="14">
                  <c:v>20.6</c:v>
                </c:pt>
                <c:pt idx="15">
                  <c:v>20.6</c:v>
                </c:pt>
                <c:pt idx="16">
                  <c:v>20.6</c:v>
                </c:pt>
                <c:pt idx="17">
                  <c:v>20.6</c:v>
                </c:pt>
                <c:pt idx="18">
                  <c:v>20.6</c:v>
                </c:pt>
                <c:pt idx="19">
                  <c:v>20.6</c:v>
                </c:pt>
                <c:pt idx="20">
                  <c:v>20.6</c:v>
                </c:pt>
                <c:pt idx="21">
                  <c:v>20.6</c:v>
                </c:pt>
                <c:pt idx="22">
                  <c:v>20.6</c:v>
                </c:pt>
                <c:pt idx="23">
                  <c:v>20.6</c:v>
                </c:pt>
                <c:pt idx="24">
                  <c:v>20.6</c:v>
                </c:pt>
                <c:pt idx="25">
                  <c:v>20.6</c:v>
                </c:pt>
                <c:pt idx="26">
                  <c:v>20.6</c:v>
                </c:pt>
                <c:pt idx="27">
                  <c:v>20.6</c:v>
                </c:pt>
                <c:pt idx="28">
                  <c:v>20.6</c:v>
                </c:pt>
                <c:pt idx="29">
                  <c:v>20.399999999999999</c:v>
                </c:pt>
                <c:pt idx="30">
                  <c:v>20.399999999999999</c:v>
                </c:pt>
                <c:pt idx="31">
                  <c:v>20.399999999999999</c:v>
                </c:pt>
                <c:pt idx="32">
                  <c:v>20.399999999999999</c:v>
                </c:pt>
                <c:pt idx="33">
                  <c:v>20.399999999999999</c:v>
                </c:pt>
                <c:pt idx="34">
                  <c:v>20.399999999999999</c:v>
                </c:pt>
                <c:pt idx="35">
                  <c:v>20.399999999999999</c:v>
                </c:pt>
                <c:pt idx="36">
                  <c:v>20.399999999999999</c:v>
                </c:pt>
                <c:pt idx="37">
                  <c:v>20.399999999999999</c:v>
                </c:pt>
                <c:pt idx="38">
                  <c:v>20.399999999999999</c:v>
                </c:pt>
                <c:pt idx="39">
                  <c:v>20.399999999999999</c:v>
                </c:pt>
                <c:pt idx="40">
                  <c:v>20.399999999999999</c:v>
                </c:pt>
                <c:pt idx="41">
                  <c:v>20.399999999999999</c:v>
                </c:pt>
                <c:pt idx="42">
                  <c:v>20.399999999999999</c:v>
                </c:pt>
                <c:pt idx="43">
                  <c:v>20.399999999999999</c:v>
                </c:pt>
                <c:pt idx="44">
                  <c:v>20.399999999999999</c:v>
                </c:pt>
                <c:pt idx="45">
                  <c:v>20.399999999999999</c:v>
                </c:pt>
                <c:pt idx="46">
                  <c:v>20.399999999999999</c:v>
                </c:pt>
                <c:pt idx="47">
                  <c:v>20.399999999999999</c:v>
                </c:pt>
              </c:numCache>
            </c:numRef>
          </c:val>
          <c:smooth val="0"/>
          <c:extLst>
            <c:ext xmlns:c16="http://schemas.microsoft.com/office/drawing/2014/chart" uri="{C3380CC4-5D6E-409C-BE32-E72D297353CC}">
              <c16:uniqueId val="{0000000A-8386-47F4-A18A-CEE5D493C206}"/>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8386-47F4-A18A-CEE5D493C206}"/>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8386-47F4-A18A-CEE5D493C206}"/>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8386-47F4-A18A-CEE5D493C206}"/>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17.86129</c:v>
                </c:pt>
                <c:pt idx="1">
                  <c:v>17.691020000000002</c:v>
                </c:pt>
                <c:pt idx="2">
                  <c:v>17.645289999999999</c:v>
                </c:pt>
                <c:pt idx="3">
                  <c:v>17.748909999999999</c:v>
                </c:pt>
                <c:pt idx="4">
                  <c:v>17.834959999999999</c:v>
                </c:pt>
                <c:pt idx="5">
                  <c:v>18.054279999999999</c:v>
                </c:pt>
                <c:pt idx="6">
                  <c:v>17.691089999999999</c:v>
                </c:pt>
                <c:pt idx="7">
                  <c:v>17.415489999999998</c:v>
                </c:pt>
                <c:pt idx="8">
                  <c:v>17.708860000000001</c:v>
                </c:pt>
                <c:pt idx="9">
                  <c:v>17.81635</c:v>
                </c:pt>
                <c:pt idx="10">
                  <c:v>17.684529999999999</c:v>
                </c:pt>
                <c:pt idx="11">
                  <c:v>17.770479999999999</c:v>
                </c:pt>
                <c:pt idx="12">
                  <c:v>17.74053</c:v>
                </c:pt>
                <c:pt idx="13">
                  <c:v>18.08981</c:v>
                </c:pt>
                <c:pt idx="14">
                  <c:v>17.82658</c:v>
                </c:pt>
                <c:pt idx="15">
                  <c:v>18.009429999999998</c:v>
                </c:pt>
                <c:pt idx="16">
                  <c:v>18.0825</c:v>
                </c:pt>
                <c:pt idx="17">
                  <c:v>18.457039999999999</c:v>
                </c:pt>
                <c:pt idx="18">
                  <c:v>18.413989999999998</c:v>
                </c:pt>
                <c:pt idx="19">
                  <c:v>18.370619999999999</c:v>
                </c:pt>
                <c:pt idx="20">
                  <c:v>18.205870000000001</c:v>
                </c:pt>
                <c:pt idx="21">
                  <c:v>18.45842</c:v>
                </c:pt>
                <c:pt idx="22">
                  <c:v>18.315740000000002</c:v>
                </c:pt>
                <c:pt idx="23">
                  <c:v>18.071249999999999</c:v>
                </c:pt>
                <c:pt idx="24">
                  <c:v>18.408270000000002</c:v>
                </c:pt>
                <c:pt idx="25">
                  <c:v>18.0715</c:v>
                </c:pt>
                <c:pt idx="26">
                  <c:v>17.90118</c:v>
                </c:pt>
                <c:pt idx="27">
                  <c:v>17.835190000000001</c:v>
                </c:pt>
                <c:pt idx="28">
                  <c:v>18.336970000000001</c:v>
                </c:pt>
                <c:pt idx="29">
                  <c:v>18.104759999999999</c:v>
                </c:pt>
                <c:pt idx="30">
                  <c:v>17.98977</c:v>
                </c:pt>
                <c:pt idx="31">
                  <c:v>17.476140000000001</c:v>
                </c:pt>
                <c:pt idx="32">
                  <c:v>17.557700000000001</c:v>
                </c:pt>
                <c:pt idx="33">
                  <c:v>17.128679999999999</c:v>
                </c:pt>
                <c:pt idx="34">
                  <c:v>17.497219999999999</c:v>
                </c:pt>
                <c:pt idx="35">
                  <c:v>17.23498</c:v>
                </c:pt>
                <c:pt idx="36">
                  <c:v>17.416329999999999</c:v>
                </c:pt>
                <c:pt idx="37">
                  <c:v>17.565639999999998</c:v>
                </c:pt>
                <c:pt idx="38">
                  <c:v>17.127120000000001</c:v>
                </c:pt>
                <c:pt idx="39">
                  <c:v>17.214230000000001</c:v>
                </c:pt>
                <c:pt idx="40">
                  <c:v>17.55744</c:v>
                </c:pt>
                <c:pt idx="41">
                  <c:v>17.522819999999999</c:v>
                </c:pt>
                <c:pt idx="42">
                  <c:v>17.759699999999999</c:v>
                </c:pt>
                <c:pt idx="43">
                  <c:v>17.680040000000002</c:v>
                </c:pt>
                <c:pt idx="44">
                  <c:v>17.71546</c:v>
                </c:pt>
                <c:pt idx="45">
                  <c:v>17.667120000000001</c:v>
                </c:pt>
                <c:pt idx="46">
                  <c:v>17.61177</c:v>
                </c:pt>
                <c:pt idx="47">
                  <c:v>17.402809999999999</c:v>
                </c:pt>
              </c:numCache>
            </c:numRef>
          </c:val>
          <c:smooth val="0"/>
          <c:extLst>
            <c:ext xmlns:c16="http://schemas.microsoft.com/office/drawing/2014/chart" uri="{C3380CC4-5D6E-409C-BE32-E72D297353CC}">
              <c16:uniqueId val="{0000000E-8386-47F4-A18A-CEE5D493C206}"/>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8386-47F4-A18A-CEE5D493C206}"/>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5.0348100000000002</c:v>
                </c:pt>
                <c:pt idx="1">
                  <c:v>4.9668299999999999</c:v>
                </c:pt>
                <c:pt idx="2">
                  <c:v>5.0307399999999998</c:v>
                </c:pt>
                <c:pt idx="3">
                  <c:v>5.0156799999999997</c:v>
                </c:pt>
                <c:pt idx="4">
                  <c:v>4.9671200000000004</c:v>
                </c:pt>
                <c:pt idx="5">
                  <c:v>5.0315599999999998</c:v>
                </c:pt>
                <c:pt idx="6">
                  <c:v>5.1138199999999996</c:v>
                </c:pt>
                <c:pt idx="7">
                  <c:v>5.0161600000000002</c:v>
                </c:pt>
                <c:pt idx="8">
                  <c:v>5.0418099999999999</c:v>
                </c:pt>
                <c:pt idx="9">
                  <c:v>5.11829</c:v>
                </c:pt>
                <c:pt idx="10">
                  <c:v>5.08291</c:v>
                </c:pt>
                <c:pt idx="11">
                  <c:v>5.1993</c:v>
                </c:pt>
                <c:pt idx="12">
                  <c:v>5.1535299999999999</c:v>
                </c:pt>
                <c:pt idx="13">
                  <c:v>5.1062799999999999</c:v>
                </c:pt>
                <c:pt idx="14">
                  <c:v>5.3781699999999999</c:v>
                </c:pt>
                <c:pt idx="15">
                  <c:v>5.2454099999999997</c:v>
                </c:pt>
                <c:pt idx="16">
                  <c:v>5.2444800000000003</c:v>
                </c:pt>
                <c:pt idx="17">
                  <c:v>5.2015700000000002</c:v>
                </c:pt>
                <c:pt idx="18">
                  <c:v>5.2437800000000001</c:v>
                </c:pt>
                <c:pt idx="19">
                  <c:v>5.2060000000000004</c:v>
                </c:pt>
                <c:pt idx="20">
                  <c:v>5.50657</c:v>
                </c:pt>
                <c:pt idx="21">
                  <c:v>5.3802700000000003</c:v>
                </c:pt>
                <c:pt idx="22">
                  <c:v>5.4135</c:v>
                </c:pt>
                <c:pt idx="23">
                  <c:v>5.3140499999999999</c:v>
                </c:pt>
                <c:pt idx="24">
                  <c:v>5.4724000000000004</c:v>
                </c:pt>
                <c:pt idx="25">
                  <c:v>5.3538899999999998</c:v>
                </c:pt>
                <c:pt idx="26">
                  <c:v>5.1737299999999999</c:v>
                </c:pt>
                <c:pt idx="27">
                  <c:v>5.5208700000000004</c:v>
                </c:pt>
                <c:pt idx="28">
                  <c:v>5.5637699999999999</c:v>
                </c:pt>
                <c:pt idx="29">
                  <c:v>5.4529100000000001</c:v>
                </c:pt>
                <c:pt idx="30">
                  <c:v>5.54887</c:v>
                </c:pt>
                <c:pt idx="31">
                  <c:v>5.4871400000000001</c:v>
                </c:pt>
                <c:pt idx="32">
                  <c:v>5.4256700000000002</c:v>
                </c:pt>
                <c:pt idx="33">
                  <c:v>5.4326499999999998</c:v>
                </c:pt>
                <c:pt idx="34">
                  <c:v>5.4572200000000004</c:v>
                </c:pt>
                <c:pt idx="35">
                  <c:v>5.2782200000000001</c:v>
                </c:pt>
                <c:pt idx="36">
                  <c:v>5.2792700000000004</c:v>
                </c:pt>
                <c:pt idx="37">
                  <c:v>5.14412</c:v>
                </c:pt>
                <c:pt idx="38">
                  <c:v>5.0598400000000003</c:v>
                </c:pt>
                <c:pt idx="39">
                  <c:v>5.1038500000000004</c:v>
                </c:pt>
                <c:pt idx="40">
                  <c:v>5.1678300000000004</c:v>
                </c:pt>
                <c:pt idx="41">
                  <c:v>5.2667299999999999</c:v>
                </c:pt>
                <c:pt idx="42">
                  <c:v>5.4240000000000004</c:v>
                </c:pt>
                <c:pt idx="43">
                  <c:v>5.3655900000000001</c:v>
                </c:pt>
                <c:pt idx="44">
                  <c:v>5.2768800000000002</c:v>
                </c:pt>
                <c:pt idx="45">
                  <c:v>5.5364199999999997</c:v>
                </c:pt>
                <c:pt idx="46">
                  <c:v>5.4502899999999999</c:v>
                </c:pt>
                <c:pt idx="47">
                  <c:v>5.4263000000000003</c:v>
                </c:pt>
              </c:numCache>
            </c:numRef>
          </c:val>
          <c:smooth val="0"/>
          <c:extLst>
            <c:ext xmlns:c16="http://schemas.microsoft.com/office/drawing/2014/chart" uri="{C3380CC4-5D6E-409C-BE32-E72D297353CC}">
              <c16:uniqueId val="{00000010-8386-47F4-A18A-CEE5D493C206}"/>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8386-47F4-A18A-CEE5D493C206}"/>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8386-47F4-A18A-CEE5D493C206}"/>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51.738999999999997</c:v>
                </c:pt>
                <c:pt idx="1">
                  <c:v>53.311</c:v>
                </c:pt>
                <c:pt idx="2">
                  <c:v>55.593000000000004</c:v>
                </c:pt>
                <c:pt idx="3">
                  <c:v>56.253</c:v>
                </c:pt>
                <c:pt idx="4">
                  <c:v>56.3</c:v>
                </c:pt>
                <c:pt idx="5">
                  <c:v>55.256</c:v>
                </c:pt>
                <c:pt idx="6">
                  <c:v>55.563000000000002</c:v>
                </c:pt>
                <c:pt idx="7">
                  <c:v>55.941000000000003</c:v>
                </c:pt>
                <c:pt idx="8">
                  <c:v>55.77</c:v>
                </c:pt>
                <c:pt idx="9">
                  <c:v>56.247999999999998</c:v>
                </c:pt>
                <c:pt idx="10">
                  <c:v>56.48</c:v>
                </c:pt>
                <c:pt idx="11">
                  <c:v>56.537999999999997</c:v>
                </c:pt>
                <c:pt idx="12">
                  <c:v>56.052</c:v>
                </c:pt>
                <c:pt idx="13">
                  <c:v>55.956000000000003</c:v>
                </c:pt>
                <c:pt idx="14">
                  <c:v>55.771000000000001</c:v>
                </c:pt>
                <c:pt idx="15">
                  <c:v>53.101999999999997</c:v>
                </c:pt>
                <c:pt idx="16">
                  <c:v>54.741</c:v>
                </c:pt>
                <c:pt idx="17">
                  <c:v>64.242999999999995</c:v>
                </c:pt>
                <c:pt idx="18">
                  <c:v>64.635000000000005</c:v>
                </c:pt>
                <c:pt idx="19">
                  <c:v>63.820999999999998</c:v>
                </c:pt>
                <c:pt idx="20">
                  <c:v>63.332000000000001</c:v>
                </c:pt>
                <c:pt idx="21">
                  <c:v>65.247</c:v>
                </c:pt>
                <c:pt idx="22">
                  <c:v>65.385999999999996</c:v>
                </c:pt>
                <c:pt idx="23">
                  <c:v>65.233999999999995</c:v>
                </c:pt>
                <c:pt idx="24">
                  <c:v>64.724000000000004</c:v>
                </c:pt>
                <c:pt idx="25">
                  <c:v>64.667000000000002</c:v>
                </c:pt>
                <c:pt idx="26">
                  <c:v>64.787999999999997</c:v>
                </c:pt>
                <c:pt idx="27">
                  <c:v>65.174999999999997</c:v>
                </c:pt>
                <c:pt idx="28">
                  <c:v>64.667000000000002</c:v>
                </c:pt>
                <c:pt idx="29">
                  <c:v>64.783000000000001</c:v>
                </c:pt>
                <c:pt idx="30">
                  <c:v>64.710999999999999</c:v>
                </c:pt>
                <c:pt idx="31">
                  <c:v>62.347000000000001</c:v>
                </c:pt>
                <c:pt idx="32">
                  <c:v>59.79</c:v>
                </c:pt>
                <c:pt idx="33">
                  <c:v>60.905000000000001</c:v>
                </c:pt>
                <c:pt idx="34">
                  <c:v>52.966000000000001</c:v>
                </c:pt>
                <c:pt idx="35">
                  <c:v>34.206000000000003</c:v>
                </c:pt>
                <c:pt idx="36">
                  <c:v>7.298</c:v>
                </c:pt>
                <c:pt idx="37">
                  <c:v>6.1120000000000001</c:v>
                </c:pt>
                <c:pt idx="38">
                  <c:v>6.38</c:v>
                </c:pt>
                <c:pt idx="39">
                  <c:v>6.29</c:v>
                </c:pt>
                <c:pt idx="40">
                  <c:v>6.0620000000000003</c:v>
                </c:pt>
                <c:pt idx="41">
                  <c:v>4.3319999999999999</c:v>
                </c:pt>
                <c:pt idx="42">
                  <c:v>5.9109999999999996</c:v>
                </c:pt>
                <c:pt idx="43">
                  <c:v>6.8789999999999996</c:v>
                </c:pt>
                <c:pt idx="44">
                  <c:v>31.454000000000001</c:v>
                </c:pt>
                <c:pt idx="45">
                  <c:v>43.158000000000001</c:v>
                </c:pt>
                <c:pt idx="46">
                  <c:v>47.539000000000001</c:v>
                </c:pt>
                <c:pt idx="47">
                  <c:v>49.716000000000001</c:v>
                </c:pt>
              </c:numCache>
            </c:numRef>
          </c:val>
          <c:smooth val="0"/>
          <c:extLst>
            <c:ext xmlns:c16="http://schemas.microsoft.com/office/drawing/2014/chart" uri="{C3380CC4-5D6E-409C-BE32-E72D297353CC}">
              <c16:uniqueId val="{00000013-8386-47F4-A18A-CEE5D493C20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1.75</c:v>
                </c:pt>
                <c:pt idx="1">
                  <c:v>1.83</c:v>
                </c:pt>
                <c:pt idx="2">
                  <c:v>1.85</c:v>
                </c:pt>
                <c:pt idx="3">
                  <c:v>1.82</c:v>
                </c:pt>
                <c:pt idx="4">
                  <c:v>1.82</c:v>
                </c:pt>
                <c:pt idx="5">
                  <c:v>1.82</c:v>
                </c:pt>
                <c:pt idx="6">
                  <c:v>1.92</c:v>
                </c:pt>
                <c:pt idx="7">
                  <c:v>1.9</c:v>
                </c:pt>
                <c:pt idx="8">
                  <c:v>1.85</c:v>
                </c:pt>
                <c:pt idx="9">
                  <c:v>1.9</c:v>
                </c:pt>
                <c:pt idx="10">
                  <c:v>2.15</c:v>
                </c:pt>
                <c:pt idx="11">
                  <c:v>2.06</c:v>
                </c:pt>
                <c:pt idx="12">
                  <c:v>1.99</c:v>
                </c:pt>
                <c:pt idx="13">
                  <c:v>2.0299999999999998</c:v>
                </c:pt>
                <c:pt idx="14">
                  <c:v>1.98</c:v>
                </c:pt>
                <c:pt idx="15">
                  <c:v>1.98</c:v>
                </c:pt>
                <c:pt idx="16">
                  <c:v>1.97</c:v>
                </c:pt>
                <c:pt idx="17">
                  <c:v>2.0499999999999998</c:v>
                </c:pt>
                <c:pt idx="18">
                  <c:v>2.1</c:v>
                </c:pt>
                <c:pt idx="19">
                  <c:v>2.14</c:v>
                </c:pt>
                <c:pt idx="20">
                  <c:v>2.27</c:v>
                </c:pt>
                <c:pt idx="21">
                  <c:v>2.21</c:v>
                </c:pt>
                <c:pt idx="22">
                  <c:v>2.1800000000000002</c:v>
                </c:pt>
                <c:pt idx="23">
                  <c:v>2.1</c:v>
                </c:pt>
                <c:pt idx="24">
                  <c:v>2.16</c:v>
                </c:pt>
                <c:pt idx="25">
                  <c:v>2.13</c:v>
                </c:pt>
                <c:pt idx="26">
                  <c:v>2.08</c:v>
                </c:pt>
                <c:pt idx="27">
                  <c:v>2.0499999999999998</c:v>
                </c:pt>
                <c:pt idx="28">
                  <c:v>2</c:v>
                </c:pt>
                <c:pt idx="29">
                  <c:v>2.02</c:v>
                </c:pt>
                <c:pt idx="30">
                  <c:v>2.1</c:v>
                </c:pt>
                <c:pt idx="31">
                  <c:v>2.15</c:v>
                </c:pt>
                <c:pt idx="32">
                  <c:v>2.13</c:v>
                </c:pt>
                <c:pt idx="33">
                  <c:v>2.16</c:v>
                </c:pt>
                <c:pt idx="34">
                  <c:v>2.27</c:v>
                </c:pt>
                <c:pt idx="35">
                  <c:v>2.16</c:v>
                </c:pt>
                <c:pt idx="36">
                  <c:v>2.09</c:v>
                </c:pt>
                <c:pt idx="37">
                  <c:v>2.0699999999999998</c:v>
                </c:pt>
                <c:pt idx="38">
                  <c:v>2.2599999999999998</c:v>
                </c:pt>
                <c:pt idx="39">
                  <c:v>2.27</c:v>
                </c:pt>
                <c:pt idx="40">
                  <c:v>2.21</c:v>
                </c:pt>
                <c:pt idx="41">
                  <c:v>2.2400000000000002</c:v>
                </c:pt>
                <c:pt idx="42">
                  <c:v>2.2000000000000002</c:v>
                </c:pt>
                <c:pt idx="43">
                  <c:v>2.1</c:v>
                </c:pt>
                <c:pt idx="44">
                  <c:v>1.94</c:v>
                </c:pt>
                <c:pt idx="45">
                  <c:v>1.91</c:v>
                </c:pt>
                <c:pt idx="46">
                  <c:v>1.87</c:v>
                </c:pt>
                <c:pt idx="47">
                  <c:v>1.87</c:v>
                </c:pt>
              </c:numCache>
            </c:numRef>
          </c:val>
          <c:smooth val="0"/>
          <c:extLst>
            <c:ext xmlns:c16="http://schemas.microsoft.com/office/drawing/2014/chart" uri="{C3380CC4-5D6E-409C-BE32-E72D297353CC}">
              <c16:uniqueId val="{00000014-8386-47F4-A18A-CEE5D493C20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149.93249</c:v>
                </c:pt>
                <c:pt idx="1">
                  <c:v>149.21646999999999</c:v>
                </c:pt>
                <c:pt idx="2">
                  <c:v>147.59711999999999</c:v>
                </c:pt>
                <c:pt idx="3">
                  <c:v>148.20386999999999</c:v>
                </c:pt>
                <c:pt idx="4">
                  <c:v>148.83340999999999</c:v>
                </c:pt>
                <c:pt idx="5">
                  <c:v>149.39239000000001</c:v>
                </c:pt>
                <c:pt idx="6">
                  <c:v>149.65513999999999</c:v>
                </c:pt>
                <c:pt idx="7">
                  <c:v>150.45657</c:v>
                </c:pt>
                <c:pt idx="8">
                  <c:v>150.13751999999999</c:v>
                </c:pt>
                <c:pt idx="9">
                  <c:v>148.35293999999999</c:v>
                </c:pt>
                <c:pt idx="10">
                  <c:v>148.26017999999999</c:v>
                </c:pt>
                <c:pt idx="11">
                  <c:v>150.54544000000001</c:v>
                </c:pt>
                <c:pt idx="12">
                  <c:v>149.87872999999999</c:v>
                </c:pt>
                <c:pt idx="13">
                  <c:v>151.05152000000001</c:v>
                </c:pt>
                <c:pt idx="14">
                  <c:v>148.83381</c:v>
                </c:pt>
                <c:pt idx="15">
                  <c:v>148.90063000000001</c:v>
                </c:pt>
                <c:pt idx="16">
                  <c:v>148.68248</c:v>
                </c:pt>
                <c:pt idx="17">
                  <c:v>150.42161999999999</c:v>
                </c:pt>
                <c:pt idx="18">
                  <c:v>146.26184000000001</c:v>
                </c:pt>
                <c:pt idx="19">
                  <c:v>140.41503</c:v>
                </c:pt>
                <c:pt idx="20">
                  <c:v>142.21725000000001</c:v>
                </c:pt>
                <c:pt idx="21">
                  <c:v>143.40839</c:v>
                </c:pt>
                <c:pt idx="22">
                  <c:v>148.10843</c:v>
                </c:pt>
                <c:pt idx="23">
                  <c:v>147.59253000000001</c:v>
                </c:pt>
                <c:pt idx="24">
                  <c:v>147.54564999999999</c:v>
                </c:pt>
                <c:pt idx="25">
                  <c:v>148.43214</c:v>
                </c:pt>
                <c:pt idx="26">
                  <c:v>146.32606000000001</c:v>
                </c:pt>
                <c:pt idx="27">
                  <c:v>146.02668</c:v>
                </c:pt>
                <c:pt idx="28">
                  <c:v>145.72171</c:v>
                </c:pt>
                <c:pt idx="29">
                  <c:v>144.17842999999999</c:v>
                </c:pt>
                <c:pt idx="30">
                  <c:v>144.06782000000001</c:v>
                </c:pt>
                <c:pt idx="31">
                  <c:v>141.92151999999999</c:v>
                </c:pt>
                <c:pt idx="32">
                  <c:v>141.00709000000001</c:v>
                </c:pt>
                <c:pt idx="33">
                  <c:v>142.97434999999999</c:v>
                </c:pt>
                <c:pt idx="34">
                  <c:v>143.98707999999999</c:v>
                </c:pt>
                <c:pt idx="35">
                  <c:v>146.36174</c:v>
                </c:pt>
                <c:pt idx="36">
                  <c:v>148.14568</c:v>
                </c:pt>
                <c:pt idx="37">
                  <c:v>148.67580000000001</c:v>
                </c:pt>
                <c:pt idx="38">
                  <c:v>147.15709000000001</c:v>
                </c:pt>
                <c:pt idx="39">
                  <c:v>146.73600999999999</c:v>
                </c:pt>
                <c:pt idx="40">
                  <c:v>144.30592999999999</c:v>
                </c:pt>
                <c:pt idx="41">
                  <c:v>145.22477000000001</c:v>
                </c:pt>
                <c:pt idx="42">
                  <c:v>144.76650000000001</c:v>
                </c:pt>
                <c:pt idx="43">
                  <c:v>145.34208000000001</c:v>
                </c:pt>
                <c:pt idx="44">
                  <c:v>145.50639000000001</c:v>
                </c:pt>
                <c:pt idx="45">
                  <c:v>146.72891000000001</c:v>
                </c:pt>
                <c:pt idx="46">
                  <c:v>146.85361</c:v>
                </c:pt>
                <c:pt idx="47">
                  <c:v>147.85891000000001</c:v>
                </c:pt>
              </c:numCache>
            </c:numRef>
          </c:val>
          <c:smooth val="0"/>
          <c:extLst>
            <c:ext xmlns:c16="http://schemas.microsoft.com/office/drawing/2014/chart" uri="{C3380CC4-5D6E-409C-BE32-E72D297353CC}">
              <c16:uniqueId val="{00000000-1517-4BBC-838E-2EB23E0DE1E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1517-4BBC-838E-2EB23E0DE1E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5.2469000000000001</c:v>
                </c:pt>
                <c:pt idx="1">
                  <c:v>5.2</c:v>
                </c:pt>
                <c:pt idx="2">
                  <c:v>5.2697000000000003</c:v>
                </c:pt>
                <c:pt idx="3">
                  <c:v>5.3513000000000002</c:v>
                </c:pt>
                <c:pt idx="4">
                  <c:v>5.1924999999999999</c:v>
                </c:pt>
                <c:pt idx="5">
                  <c:v>5.1576000000000004</c:v>
                </c:pt>
                <c:pt idx="6">
                  <c:v>5.3869999999999996</c:v>
                </c:pt>
                <c:pt idx="7">
                  <c:v>5.3752000000000004</c:v>
                </c:pt>
                <c:pt idx="8">
                  <c:v>5.2389999999999999</c:v>
                </c:pt>
                <c:pt idx="9">
                  <c:v>5.4946999999999999</c:v>
                </c:pt>
                <c:pt idx="10">
                  <c:v>5.2023999999999999</c:v>
                </c:pt>
                <c:pt idx="11">
                  <c:v>5.2161</c:v>
                </c:pt>
                <c:pt idx="12">
                  <c:v>5.1257999999999999</c:v>
                </c:pt>
                <c:pt idx="13">
                  <c:v>5.2051999999999996</c:v>
                </c:pt>
                <c:pt idx="14">
                  <c:v>5.2483000000000004</c:v>
                </c:pt>
                <c:pt idx="15">
                  <c:v>5.2259000000000002</c:v>
                </c:pt>
                <c:pt idx="16">
                  <c:v>5.3311999999999999</c:v>
                </c:pt>
                <c:pt idx="17">
                  <c:v>5.3127000000000004</c:v>
                </c:pt>
                <c:pt idx="18">
                  <c:v>5.2897999999999996</c:v>
                </c:pt>
                <c:pt idx="19">
                  <c:v>5.2305999999999999</c:v>
                </c:pt>
                <c:pt idx="20">
                  <c:v>5.1317000000000004</c:v>
                </c:pt>
                <c:pt idx="21">
                  <c:v>5.3097000000000003</c:v>
                </c:pt>
                <c:pt idx="22">
                  <c:v>5.0373999999999999</c:v>
                </c:pt>
                <c:pt idx="23">
                  <c:v>4.9958</c:v>
                </c:pt>
                <c:pt idx="24">
                  <c:v>4.9800000000000004</c:v>
                </c:pt>
                <c:pt idx="25">
                  <c:v>5.0498000000000003</c:v>
                </c:pt>
                <c:pt idx="26">
                  <c:v>5.1218000000000004</c:v>
                </c:pt>
                <c:pt idx="27">
                  <c:v>5.2263999999999999</c:v>
                </c:pt>
                <c:pt idx="28">
                  <c:v>5.0217000000000001</c:v>
                </c:pt>
                <c:pt idx="29">
                  <c:v>5.1817000000000002</c:v>
                </c:pt>
                <c:pt idx="30">
                  <c:v>5.2817999999999996</c:v>
                </c:pt>
                <c:pt idx="31">
                  <c:v>5.2055999999999996</c:v>
                </c:pt>
                <c:pt idx="32">
                  <c:v>5.1821999999999999</c:v>
                </c:pt>
                <c:pt idx="33">
                  <c:v>4.8823999999999996</c:v>
                </c:pt>
                <c:pt idx="34">
                  <c:v>4.6578999999999997</c:v>
                </c:pt>
                <c:pt idx="35">
                  <c:v>4.5518000000000001</c:v>
                </c:pt>
                <c:pt idx="36">
                  <c:v>4.4916999999999998</c:v>
                </c:pt>
                <c:pt idx="37">
                  <c:v>4.4603999999999999</c:v>
                </c:pt>
                <c:pt idx="38">
                  <c:v>4.6071999999999997</c:v>
                </c:pt>
                <c:pt idx="39">
                  <c:v>4.7129000000000003</c:v>
                </c:pt>
                <c:pt idx="40">
                  <c:v>4.6223999999999998</c:v>
                </c:pt>
                <c:pt idx="41">
                  <c:v>4.8563999999999998</c:v>
                </c:pt>
                <c:pt idx="42">
                  <c:v>5.1014999999999997</c:v>
                </c:pt>
                <c:pt idx="43">
                  <c:v>5.1456999999999997</c:v>
                </c:pt>
                <c:pt idx="44">
                  <c:v>4.9516999999999998</c:v>
                </c:pt>
                <c:pt idx="45">
                  <c:v>4.7736000000000001</c:v>
                </c:pt>
                <c:pt idx="46">
                  <c:v>4.9184000000000001</c:v>
                </c:pt>
                <c:pt idx="47">
                  <c:v>4.7466999999999997</c:v>
                </c:pt>
              </c:numCache>
            </c:numRef>
          </c:val>
          <c:smooth val="0"/>
          <c:extLst>
            <c:ext xmlns:c16="http://schemas.microsoft.com/office/drawing/2014/chart" uri="{C3380CC4-5D6E-409C-BE32-E72D297353CC}">
              <c16:uniqueId val="{00000002-1517-4BBC-838E-2EB23E0DE1E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130.37025</c:v>
                </c:pt>
                <c:pt idx="1">
                  <c:v>128.5668</c:v>
                </c:pt>
                <c:pt idx="2">
                  <c:v>129.67943</c:v>
                </c:pt>
                <c:pt idx="3">
                  <c:v>128.23694</c:v>
                </c:pt>
                <c:pt idx="4">
                  <c:v>129.29424</c:v>
                </c:pt>
                <c:pt idx="5">
                  <c:v>129.19365999999999</c:v>
                </c:pt>
                <c:pt idx="6">
                  <c:v>128.52601000000001</c:v>
                </c:pt>
                <c:pt idx="7">
                  <c:v>130.72843</c:v>
                </c:pt>
                <c:pt idx="8">
                  <c:v>130.0712</c:v>
                </c:pt>
                <c:pt idx="9">
                  <c:v>132.00082</c:v>
                </c:pt>
                <c:pt idx="10">
                  <c:v>131.51755</c:v>
                </c:pt>
                <c:pt idx="11">
                  <c:v>129.68413000000001</c:v>
                </c:pt>
                <c:pt idx="12">
                  <c:v>126.29246000000001</c:v>
                </c:pt>
                <c:pt idx="13">
                  <c:v>117.91525</c:v>
                </c:pt>
                <c:pt idx="14">
                  <c:v>123.86272</c:v>
                </c:pt>
                <c:pt idx="15">
                  <c:v>125.1961</c:v>
                </c:pt>
                <c:pt idx="16">
                  <c:v>128.333</c:v>
                </c:pt>
                <c:pt idx="17">
                  <c:v>128.8031</c:v>
                </c:pt>
                <c:pt idx="18">
                  <c:v>130.23750000000001</c:v>
                </c:pt>
                <c:pt idx="19">
                  <c:v>130.4187</c:v>
                </c:pt>
                <c:pt idx="20">
                  <c:v>131.38636</c:v>
                </c:pt>
                <c:pt idx="21">
                  <c:v>127.09721</c:v>
                </c:pt>
                <c:pt idx="22">
                  <c:v>125.03648</c:v>
                </c:pt>
                <c:pt idx="23">
                  <c:v>123.66177999999999</c:v>
                </c:pt>
                <c:pt idx="24">
                  <c:v>127.17896</c:v>
                </c:pt>
                <c:pt idx="25">
                  <c:v>127.75339</c:v>
                </c:pt>
                <c:pt idx="26">
                  <c:v>127.05992999999999</c:v>
                </c:pt>
                <c:pt idx="27">
                  <c:v>129.87459999999999</c:v>
                </c:pt>
                <c:pt idx="28">
                  <c:v>127.83862000000001</c:v>
                </c:pt>
                <c:pt idx="29">
                  <c:v>127.44268</c:v>
                </c:pt>
                <c:pt idx="30">
                  <c:v>127.67077</c:v>
                </c:pt>
                <c:pt idx="31">
                  <c:v>127.181</c:v>
                </c:pt>
                <c:pt idx="32">
                  <c:v>126.82733</c:v>
                </c:pt>
                <c:pt idx="33">
                  <c:v>131.39786000000001</c:v>
                </c:pt>
                <c:pt idx="34">
                  <c:v>131.26170999999999</c:v>
                </c:pt>
                <c:pt idx="35">
                  <c:v>131.57678999999999</c:v>
                </c:pt>
                <c:pt idx="36">
                  <c:v>130.26266000000001</c:v>
                </c:pt>
                <c:pt idx="37">
                  <c:v>126.08479</c:v>
                </c:pt>
                <c:pt idx="38">
                  <c:v>130.32702</c:v>
                </c:pt>
                <c:pt idx="39">
                  <c:v>129.7842</c:v>
                </c:pt>
                <c:pt idx="40">
                  <c:v>131.47135</c:v>
                </c:pt>
                <c:pt idx="41">
                  <c:v>127.91023</c:v>
                </c:pt>
                <c:pt idx="42">
                  <c:v>131.65002999999999</c:v>
                </c:pt>
                <c:pt idx="43">
                  <c:v>131.16731999999999</c:v>
                </c:pt>
                <c:pt idx="44">
                  <c:v>131.75793999999999</c:v>
                </c:pt>
                <c:pt idx="45">
                  <c:v>130.79031000000001</c:v>
                </c:pt>
                <c:pt idx="46">
                  <c:v>127.30455000000001</c:v>
                </c:pt>
                <c:pt idx="47">
                  <c:v>129.47683000000001</c:v>
                </c:pt>
              </c:numCache>
            </c:numRef>
          </c:val>
          <c:smooth val="0"/>
          <c:extLst>
            <c:ext xmlns:c16="http://schemas.microsoft.com/office/drawing/2014/chart" uri="{C3380CC4-5D6E-409C-BE32-E72D297353CC}">
              <c16:uniqueId val="{00000003-1517-4BBC-838E-2EB23E0DE1E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10.437060000000001</c:v>
                </c:pt>
                <c:pt idx="1">
                  <c:v>10.970610000000001</c:v>
                </c:pt>
                <c:pt idx="2">
                  <c:v>10.508839999999999</c:v>
                </c:pt>
                <c:pt idx="3">
                  <c:v>10.743650000000001</c:v>
                </c:pt>
                <c:pt idx="4">
                  <c:v>11.28946</c:v>
                </c:pt>
                <c:pt idx="5">
                  <c:v>11.513920000000001</c:v>
                </c:pt>
                <c:pt idx="6">
                  <c:v>12.06128</c:v>
                </c:pt>
                <c:pt idx="7">
                  <c:v>12.288169999999999</c:v>
                </c:pt>
                <c:pt idx="8">
                  <c:v>11.40976</c:v>
                </c:pt>
                <c:pt idx="9">
                  <c:v>10.54433</c:v>
                </c:pt>
                <c:pt idx="10">
                  <c:v>8.6985799999999998</c:v>
                </c:pt>
                <c:pt idx="11">
                  <c:v>9.4151900000000008</c:v>
                </c:pt>
                <c:pt idx="12">
                  <c:v>9.12974</c:v>
                </c:pt>
                <c:pt idx="13">
                  <c:v>8.1916899999999995</c:v>
                </c:pt>
                <c:pt idx="14">
                  <c:v>8.3044499999999992</c:v>
                </c:pt>
                <c:pt idx="15">
                  <c:v>8.5790400000000009</c:v>
                </c:pt>
                <c:pt idx="16">
                  <c:v>8.5398800000000001</c:v>
                </c:pt>
                <c:pt idx="17">
                  <c:v>7.8501099999999999</c:v>
                </c:pt>
                <c:pt idx="18">
                  <c:v>9.1209500000000006</c:v>
                </c:pt>
                <c:pt idx="19">
                  <c:v>9.6344700000000003</c:v>
                </c:pt>
                <c:pt idx="20">
                  <c:v>9.7934599999999996</c:v>
                </c:pt>
                <c:pt idx="21">
                  <c:v>9.6206899999999997</c:v>
                </c:pt>
                <c:pt idx="22">
                  <c:v>10.353260000000001</c:v>
                </c:pt>
                <c:pt idx="23">
                  <c:v>9.9307300000000005</c:v>
                </c:pt>
                <c:pt idx="24">
                  <c:v>10.008279999999999</c:v>
                </c:pt>
                <c:pt idx="25">
                  <c:v>9.4306900000000002</c:v>
                </c:pt>
                <c:pt idx="26">
                  <c:v>8.6956900000000008</c:v>
                </c:pt>
                <c:pt idx="27">
                  <c:v>10.19814</c:v>
                </c:pt>
                <c:pt idx="28">
                  <c:v>10.037129999999999</c:v>
                </c:pt>
                <c:pt idx="29">
                  <c:v>10.390359999999999</c:v>
                </c:pt>
                <c:pt idx="30">
                  <c:v>9.1037499999999998</c:v>
                </c:pt>
                <c:pt idx="31">
                  <c:v>9.2084100000000007</c:v>
                </c:pt>
                <c:pt idx="32">
                  <c:v>8.2969500000000007</c:v>
                </c:pt>
                <c:pt idx="33">
                  <c:v>8.8482199999999995</c:v>
                </c:pt>
                <c:pt idx="34">
                  <c:v>9.6974900000000002</c:v>
                </c:pt>
                <c:pt idx="35">
                  <c:v>8.2748600000000003</c:v>
                </c:pt>
                <c:pt idx="36">
                  <c:v>7.7415000000000003</c:v>
                </c:pt>
                <c:pt idx="37">
                  <c:v>6.0973300000000004</c:v>
                </c:pt>
                <c:pt idx="38">
                  <c:v>5.9690599999999998</c:v>
                </c:pt>
                <c:pt idx="39">
                  <c:v>6.8178200000000002</c:v>
                </c:pt>
                <c:pt idx="40">
                  <c:v>7.5662099999999999</c:v>
                </c:pt>
                <c:pt idx="41">
                  <c:v>5.8856599999999997</c:v>
                </c:pt>
                <c:pt idx="42">
                  <c:v>6.6018400000000002</c:v>
                </c:pt>
                <c:pt idx="43">
                  <c:v>8.0262399999999996</c:v>
                </c:pt>
                <c:pt idx="44">
                  <c:v>7.7225299999999999</c:v>
                </c:pt>
                <c:pt idx="45">
                  <c:v>7.87974</c:v>
                </c:pt>
                <c:pt idx="46">
                  <c:v>9.8738100000000006</c:v>
                </c:pt>
                <c:pt idx="47">
                  <c:v>8.7175499999999992</c:v>
                </c:pt>
              </c:numCache>
            </c:numRef>
          </c:val>
          <c:smooth val="0"/>
          <c:extLst>
            <c:ext xmlns:c16="http://schemas.microsoft.com/office/drawing/2014/chart" uri="{C3380CC4-5D6E-409C-BE32-E72D297353CC}">
              <c16:uniqueId val="{00000004-1517-4BBC-838E-2EB23E0DE1E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1517-4BBC-838E-2EB23E0DE1E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1517-4BBC-838E-2EB23E0DE1E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1517-4BBC-838E-2EB23E0DE1E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17.87</c:v>
                </c:pt>
                <c:pt idx="1">
                  <c:v>18.100000000000001</c:v>
                </c:pt>
                <c:pt idx="2">
                  <c:v>17.600000000000001</c:v>
                </c:pt>
                <c:pt idx="3">
                  <c:v>14.07</c:v>
                </c:pt>
                <c:pt idx="4">
                  <c:v>14.83</c:v>
                </c:pt>
                <c:pt idx="5">
                  <c:v>16</c:v>
                </c:pt>
                <c:pt idx="6">
                  <c:v>16.670000000000002</c:v>
                </c:pt>
                <c:pt idx="7">
                  <c:v>16.95</c:v>
                </c:pt>
                <c:pt idx="8">
                  <c:v>16.309999999999999</c:v>
                </c:pt>
                <c:pt idx="9">
                  <c:v>16.5</c:v>
                </c:pt>
                <c:pt idx="10">
                  <c:v>16.14</c:v>
                </c:pt>
                <c:pt idx="11">
                  <c:v>16.39</c:v>
                </c:pt>
                <c:pt idx="12">
                  <c:v>14.81</c:v>
                </c:pt>
                <c:pt idx="13">
                  <c:v>14.84</c:v>
                </c:pt>
                <c:pt idx="14">
                  <c:v>15.41</c:v>
                </c:pt>
                <c:pt idx="15">
                  <c:v>15.68</c:v>
                </c:pt>
                <c:pt idx="16">
                  <c:v>15.78</c:v>
                </c:pt>
                <c:pt idx="17">
                  <c:v>16.28</c:v>
                </c:pt>
                <c:pt idx="18">
                  <c:v>17.27</c:v>
                </c:pt>
                <c:pt idx="19">
                  <c:v>17.66</c:v>
                </c:pt>
                <c:pt idx="20">
                  <c:v>17.18</c:v>
                </c:pt>
                <c:pt idx="21">
                  <c:v>17.68</c:v>
                </c:pt>
                <c:pt idx="22">
                  <c:v>17.78</c:v>
                </c:pt>
                <c:pt idx="23">
                  <c:v>17.760000000000002</c:v>
                </c:pt>
                <c:pt idx="24">
                  <c:v>17.22</c:v>
                </c:pt>
                <c:pt idx="25">
                  <c:v>16.190000000000001</c:v>
                </c:pt>
                <c:pt idx="26">
                  <c:v>16.78</c:v>
                </c:pt>
                <c:pt idx="27">
                  <c:v>17.440000000000001</c:v>
                </c:pt>
                <c:pt idx="28">
                  <c:v>17.72</c:v>
                </c:pt>
                <c:pt idx="29">
                  <c:v>18.05</c:v>
                </c:pt>
                <c:pt idx="30">
                  <c:v>18.09</c:v>
                </c:pt>
                <c:pt idx="31">
                  <c:v>17.940000000000001</c:v>
                </c:pt>
                <c:pt idx="32">
                  <c:v>17.87</c:v>
                </c:pt>
                <c:pt idx="33">
                  <c:v>16.260000000000002</c:v>
                </c:pt>
                <c:pt idx="34">
                  <c:v>15.6</c:v>
                </c:pt>
                <c:pt idx="35">
                  <c:v>15.37</c:v>
                </c:pt>
                <c:pt idx="36">
                  <c:v>14.54</c:v>
                </c:pt>
                <c:pt idx="37">
                  <c:v>14.6</c:v>
                </c:pt>
                <c:pt idx="38">
                  <c:v>14.7</c:v>
                </c:pt>
                <c:pt idx="39">
                  <c:v>15.06</c:v>
                </c:pt>
                <c:pt idx="40">
                  <c:v>15.06</c:v>
                </c:pt>
                <c:pt idx="41">
                  <c:v>16.309999999999999</c:v>
                </c:pt>
                <c:pt idx="42">
                  <c:v>17.39</c:v>
                </c:pt>
                <c:pt idx="43">
                  <c:v>17.87</c:v>
                </c:pt>
                <c:pt idx="44">
                  <c:v>18.420000000000002</c:v>
                </c:pt>
                <c:pt idx="45">
                  <c:v>18.440000000000001</c:v>
                </c:pt>
                <c:pt idx="46">
                  <c:v>18.489999999999998</c:v>
                </c:pt>
                <c:pt idx="47">
                  <c:v>18.010000000000002</c:v>
                </c:pt>
              </c:numCache>
            </c:numRef>
          </c:val>
          <c:smooth val="0"/>
          <c:extLst>
            <c:ext xmlns:c16="http://schemas.microsoft.com/office/drawing/2014/chart" uri="{C3380CC4-5D6E-409C-BE32-E72D297353CC}">
              <c16:uniqueId val="{00000008-1517-4BBC-838E-2EB23E0DE1E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1517-4BBC-838E-2EB23E0DE1E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92.895399999999995</c:v>
                </c:pt>
                <c:pt idx="1">
                  <c:v>93.794499999999999</c:v>
                </c:pt>
                <c:pt idx="2">
                  <c:v>94.635800000000003</c:v>
                </c:pt>
                <c:pt idx="3">
                  <c:v>94.056899999999999</c:v>
                </c:pt>
                <c:pt idx="4">
                  <c:v>92.9114</c:v>
                </c:pt>
                <c:pt idx="5">
                  <c:v>93.425299999999993</c:v>
                </c:pt>
                <c:pt idx="6">
                  <c:v>93.978499999999997</c:v>
                </c:pt>
                <c:pt idx="7">
                  <c:v>93.931200000000004</c:v>
                </c:pt>
                <c:pt idx="8">
                  <c:v>93.758700000000005</c:v>
                </c:pt>
                <c:pt idx="9">
                  <c:v>93.764499999999998</c:v>
                </c:pt>
                <c:pt idx="10">
                  <c:v>94.623199999999997</c:v>
                </c:pt>
                <c:pt idx="11">
                  <c:v>93.518600000000006</c:v>
                </c:pt>
                <c:pt idx="12">
                  <c:v>93.572900000000004</c:v>
                </c:pt>
                <c:pt idx="13">
                  <c:v>92.002600000000001</c:v>
                </c:pt>
                <c:pt idx="14">
                  <c:v>92.557400000000001</c:v>
                </c:pt>
                <c:pt idx="15">
                  <c:v>93.089699999999993</c:v>
                </c:pt>
                <c:pt idx="16">
                  <c:v>94.494500000000002</c:v>
                </c:pt>
                <c:pt idx="17">
                  <c:v>93.871899999999997</c:v>
                </c:pt>
                <c:pt idx="18">
                  <c:v>93.033100000000005</c:v>
                </c:pt>
                <c:pt idx="19">
                  <c:v>92.875500000000002</c:v>
                </c:pt>
                <c:pt idx="20">
                  <c:v>93.355000000000004</c:v>
                </c:pt>
                <c:pt idx="21">
                  <c:v>91.464100000000002</c:v>
                </c:pt>
                <c:pt idx="22">
                  <c:v>91.683099999999996</c:v>
                </c:pt>
                <c:pt idx="23">
                  <c:v>90.419700000000006</c:v>
                </c:pt>
                <c:pt idx="24">
                  <c:v>91.134699999999995</c:v>
                </c:pt>
                <c:pt idx="25">
                  <c:v>92.294700000000006</c:v>
                </c:pt>
                <c:pt idx="26">
                  <c:v>92.6661</c:v>
                </c:pt>
                <c:pt idx="27">
                  <c:v>91.955200000000005</c:v>
                </c:pt>
                <c:pt idx="28">
                  <c:v>93.074200000000005</c:v>
                </c:pt>
                <c:pt idx="29">
                  <c:v>92.346599999999995</c:v>
                </c:pt>
                <c:pt idx="30">
                  <c:v>92.426100000000005</c:v>
                </c:pt>
                <c:pt idx="31">
                  <c:v>92.665999999999997</c:v>
                </c:pt>
                <c:pt idx="32">
                  <c:v>92.343500000000006</c:v>
                </c:pt>
                <c:pt idx="33">
                  <c:v>92.584400000000002</c:v>
                </c:pt>
                <c:pt idx="34">
                  <c:v>92.258099999999999</c:v>
                </c:pt>
                <c:pt idx="35">
                  <c:v>92.560199999999995</c:v>
                </c:pt>
                <c:pt idx="36">
                  <c:v>93.242199999999997</c:v>
                </c:pt>
                <c:pt idx="37">
                  <c:v>93.068700000000007</c:v>
                </c:pt>
                <c:pt idx="38">
                  <c:v>90.684600000000003</c:v>
                </c:pt>
                <c:pt idx="39">
                  <c:v>91.677599999999998</c:v>
                </c:pt>
                <c:pt idx="40">
                  <c:v>92.186599999999999</c:v>
                </c:pt>
                <c:pt idx="41">
                  <c:v>93.992599999999996</c:v>
                </c:pt>
                <c:pt idx="42">
                  <c:v>92.686499999999995</c:v>
                </c:pt>
                <c:pt idx="43">
                  <c:v>93.840100000000007</c:v>
                </c:pt>
                <c:pt idx="44">
                  <c:v>92.385300000000001</c:v>
                </c:pt>
                <c:pt idx="45">
                  <c:v>91.721199999999996</c:v>
                </c:pt>
                <c:pt idx="46">
                  <c:v>92.822299999999998</c:v>
                </c:pt>
                <c:pt idx="47">
                  <c:v>93.860600000000005</c:v>
                </c:pt>
              </c:numCache>
            </c:numRef>
          </c:val>
          <c:smooth val="0"/>
          <c:extLst>
            <c:ext xmlns:c16="http://schemas.microsoft.com/office/drawing/2014/chart" uri="{C3380CC4-5D6E-409C-BE32-E72D297353CC}">
              <c16:uniqueId val="{0000000A-1517-4BBC-838E-2EB23E0DE1E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24.872389999999999</c:v>
                </c:pt>
                <c:pt idx="1">
                  <c:v>24.90296</c:v>
                </c:pt>
                <c:pt idx="2">
                  <c:v>24.924589999999998</c:v>
                </c:pt>
                <c:pt idx="3">
                  <c:v>24.934049999999999</c:v>
                </c:pt>
                <c:pt idx="4">
                  <c:v>24.931180000000001</c:v>
                </c:pt>
                <c:pt idx="5">
                  <c:v>24.95598</c:v>
                </c:pt>
                <c:pt idx="6">
                  <c:v>24.970569999999999</c:v>
                </c:pt>
                <c:pt idx="7">
                  <c:v>24.969080000000002</c:v>
                </c:pt>
                <c:pt idx="8">
                  <c:v>24.974</c:v>
                </c:pt>
                <c:pt idx="9">
                  <c:v>24.92991</c:v>
                </c:pt>
                <c:pt idx="10">
                  <c:v>24.82939</c:v>
                </c:pt>
                <c:pt idx="11">
                  <c:v>24.960239999999999</c:v>
                </c:pt>
                <c:pt idx="12">
                  <c:v>24.928540000000002</c:v>
                </c:pt>
                <c:pt idx="13">
                  <c:v>24.94032</c:v>
                </c:pt>
                <c:pt idx="14">
                  <c:v>24.96228</c:v>
                </c:pt>
                <c:pt idx="15">
                  <c:v>24.877469999999999</c:v>
                </c:pt>
                <c:pt idx="16">
                  <c:v>24.86515</c:v>
                </c:pt>
                <c:pt idx="17">
                  <c:v>24.837309999999999</c:v>
                </c:pt>
                <c:pt idx="18">
                  <c:v>24.826730000000001</c:v>
                </c:pt>
                <c:pt idx="19">
                  <c:v>24.834199999999999</c:v>
                </c:pt>
                <c:pt idx="20">
                  <c:v>24.840779999999999</c:v>
                </c:pt>
                <c:pt idx="21">
                  <c:v>24.788550000000001</c:v>
                </c:pt>
                <c:pt idx="22">
                  <c:v>24.765840000000001</c:v>
                </c:pt>
                <c:pt idx="23">
                  <c:v>24.808060000000001</c:v>
                </c:pt>
                <c:pt idx="24">
                  <c:v>24.80189</c:v>
                </c:pt>
                <c:pt idx="25">
                  <c:v>24.78154</c:v>
                </c:pt>
                <c:pt idx="26">
                  <c:v>24.750240000000002</c:v>
                </c:pt>
                <c:pt idx="27">
                  <c:v>24.792729999999999</c:v>
                </c:pt>
                <c:pt idx="28">
                  <c:v>24.709019999999999</c:v>
                </c:pt>
                <c:pt idx="29">
                  <c:v>6.23475</c:v>
                </c:pt>
                <c:pt idx="30">
                  <c:v>23.940090000000001</c:v>
                </c:pt>
                <c:pt idx="31">
                  <c:v>24.81146</c:v>
                </c:pt>
                <c:pt idx="32">
                  <c:v>24.87276</c:v>
                </c:pt>
                <c:pt idx="33">
                  <c:v>24.926410000000001</c:v>
                </c:pt>
                <c:pt idx="34">
                  <c:v>24.88279</c:v>
                </c:pt>
                <c:pt idx="35">
                  <c:v>3.2525900000000001</c:v>
                </c:pt>
                <c:pt idx="36">
                  <c:v>2.9980899999999999</c:v>
                </c:pt>
                <c:pt idx="37">
                  <c:v>2.9778699999999998</c:v>
                </c:pt>
                <c:pt idx="38">
                  <c:v>2.9961500000000001</c:v>
                </c:pt>
                <c:pt idx="39">
                  <c:v>2.9963899999999999</c:v>
                </c:pt>
                <c:pt idx="40">
                  <c:v>3.2532299999999998</c:v>
                </c:pt>
                <c:pt idx="41">
                  <c:v>3.4700600000000001</c:v>
                </c:pt>
                <c:pt idx="42">
                  <c:v>9.1376200000000001</c:v>
                </c:pt>
                <c:pt idx="43">
                  <c:v>24.855920000000001</c:v>
                </c:pt>
                <c:pt idx="44">
                  <c:v>24.96491</c:v>
                </c:pt>
                <c:pt idx="45">
                  <c:v>24.989329999999999</c:v>
                </c:pt>
                <c:pt idx="46">
                  <c:v>21.74174</c:v>
                </c:pt>
                <c:pt idx="47">
                  <c:v>24.9498</c:v>
                </c:pt>
              </c:numCache>
            </c:numRef>
          </c:val>
          <c:smooth val="0"/>
          <c:extLst>
            <c:ext xmlns:c16="http://schemas.microsoft.com/office/drawing/2014/chart" uri="{C3380CC4-5D6E-409C-BE32-E72D297353CC}">
              <c16:uniqueId val="{0000000B-1517-4BBC-838E-2EB23E0DE1E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0.3523</c:v>
                </c:pt>
                <c:pt idx="1">
                  <c:v>0.33729999999999999</c:v>
                </c:pt>
                <c:pt idx="2">
                  <c:v>0.32490000000000002</c:v>
                </c:pt>
                <c:pt idx="3">
                  <c:v>0.31540000000000001</c:v>
                </c:pt>
                <c:pt idx="4">
                  <c:v>0.30759999999999998</c:v>
                </c:pt>
                <c:pt idx="5">
                  <c:v>0.30009999999999998</c:v>
                </c:pt>
                <c:pt idx="6">
                  <c:v>0.28960000000000002</c:v>
                </c:pt>
                <c:pt idx="7">
                  <c:v>0.27629999999999999</c:v>
                </c:pt>
                <c:pt idx="8">
                  <c:v>0.26650000000000001</c:v>
                </c:pt>
                <c:pt idx="9">
                  <c:v>0.25829999999999997</c:v>
                </c:pt>
                <c:pt idx="10">
                  <c:v>0.25340000000000001</c:v>
                </c:pt>
                <c:pt idx="11">
                  <c:v>0.24049999999999999</c:v>
                </c:pt>
                <c:pt idx="12">
                  <c:v>0.25409999999999999</c:v>
                </c:pt>
                <c:pt idx="13">
                  <c:v>0.2621</c:v>
                </c:pt>
                <c:pt idx="14">
                  <c:v>0.32169999999999999</c:v>
                </c:pt>
                <c:pt idx="15">
                  <c:v>0.35749999999999998</c:v>
                </c:pt>
                <c:pt idx="16">
                  <c:v>0.4451</c:v>
                </c:pt>
                <c:pt idx="17">
                  <c:v>0.51370000000000005</c:v>
                </c:pt>
                <c:pt idx="18">
                  <c:v>0.61240000000000006</c:v>
                </c:pt>
                <c:pt idx="19">
                  <c:v>0.77700000000000002</c:v>
                </c:pt>
                <c:pt idx="20">
                  <c:v>1.1123000000000001</c:v>
                </c:pt>
                <c:pt idx="21">
                  <c:v>1.2802</c:v>
                </c:pt>
                <c:pt idx="22">
                  <c:v>1.3411</c:v>
                </c:pt>
                <c:pt idx="23">
                  <c:v>1.3547</c:v>
                </c:pt>
                <c:pt idx="24">
                  <c:v>1.3620000000000001</c:v>
                </c:pt>
                <c:pt idx="25">
                  <c:v>1.3652</c:v>
                </c:pt>
                <c:pt idx="26">
                  <c:v>1.3766</c:v>
                </c:pt>
                <c:pt idx="27">
                  <c:v>1.3896999999999999</c:v>
                </c:pt>
                <c:pt idx="28">
                  <c:v>1.3807</c:v>
                </c:pt>
                <c:pt idx="29">
                  <c:v>1.3685</c:v>
                </c:pt>
                <c:pt idx="30">
                  <c:v>1.3703000000000001</c:v>
                </c:pt>
                <c:pt idx="31">
                  <c:v>1.3667</c:v>
                </c:pt>
                <c:pt idx="32">
                  <c:v>1.3673999999999999</c:v>
                </c:pt>
                <c:pt idx="33">
                  <c:v>1.3731</c:v>
                </c:pt>
                <c:pt idx="34">
                  <c:v>1.3749</c:v>
                </c:pt>
                <c:pt idx="35">
                  <c:v>1.4048</c:v>
                </c:pt>
                <c:pt idx="36">
                  <c:v>1.3964000000000001</c:v>
                </c:pt>
                <c:pt idx="37">
                  <c:v>1.3838999999999999</c:v>
                </c:pt>
                <c:pt idx="38">
                  <c:v>1.3633999999999999</c:v>
                </c:pt>
                <c:pt idx="39">
                  <c:v>1.3493999999999999</c:v>
                </c:pt>
                <c:pt idx="40">
                  <c:v>1.3342000000000001</c:v>
                </c:pt>
                <c:pt idx="41">
                  <c:v>1.3158000000000001</c:v>
                </c:pt>
                <c:pt idx="42">
                  <c:v>1.2607999999999999</c:v>
                </c:pt>
                <c:pt idx="43">
                  <c:v>1.1601999999999999</c:v>
                </c:pt>
                <c:pt idx="44">
                  <c:v>0.8044</c:v>
                </c:pt>
                <c:pt idx="45">
                  <c:v>0.5776</c:v>
                </c:pt>
                <c:pt idx="46">
                  <c:v>0.46450000000000002</c:v>
                </c:pt>
                <c:pt idx="47">
                  <c:v>0.40689999999999998</c:v>
                </c:pt>
              </c:numCache>
            </c:numRef>
          </c:val>
          <c:smooth val="0"/>
          <c:extLst>
            <c:ext xmlns:c16="http://schemas.microsoft.com/office/drawing/2014/chart" uri="{C3380CC4-5D6E-409C-BE32-E72D297353CC}">
              <c16:uniqueId val="{0000000C-1517-4BBC-838E-2EB23E0DE1E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0.66800000000000004</c:v>
                </c:pt>
                <c:pt idx="1">
                  <c:v>0.63600000000000001</c:v>
                </c:pt>
                <c:pt idx="2">
                  <c:v>0.64200000000000002</c:v>
                </c:pt>
                <c:pt idx="3">
                  <c:v>0.64100000000000001</c:v>
                </c:pt>
                <c:pt idx="4">
                  <c:v>0.627</c:v>
                </c:pt>
                <c:pt idx="5">
                  <c:v>0.61199999999999999</c:v>
                </c:pt>
                <c:pt idx="6">
                  <c:v>0.66300000000000003</c:v>
                </c:pt>
                <c:pt idx="7">
                  <c:v>0.66800000000000004</c:v>
                </c:pt>
                <c:pt idx="8">
                  <c:v>0.64700000000000002</c:v>
                </c:pt>
                <c:pt idx="9">
                  <c:v>0.61099999999999999</c:v>
                </c:pt>
                <c:pt idx="10">
                  <c:v>0.64</c:v>
                </c:pt>
                <c:pt idx="11">
                  <c:v>0.56699999999999995</c:v>
                </c:pt>
                <c:pt idx="12">
                  <c:v>0.61599999999999999</c:v>
                </c:pt>
                <c:pt idx="13">
                  <c:v>0.65400000000000003</c:v>
                </c:pt>
                <c:pt idx="14">
                  <c:v>0.61399999999999999</c:v>
                </c:pt>
                <c:pt idx="15">
                  <c:v>0.60599999999999998</c:v>
                </c:pt>
                <c:pt idx="16">
                  <c:v>0.60699999999999998</c:v>
                </c:pt>
                <c:pt idx="17">
                  <c:v>0.58499999999999996</c:v>
                </c:pt>
                <c:pt idx="18">
                  <c:v>0.59299999999999997</c:v>
                </c:pt>
                <c:pt idx="19">
                  <c:v>0.56499999999999995</c:v>
                </c:pt>
                <c:pt idx="20">
                  <c:v>0.56599999999999995</c:v>
                </c:pt>
                <c:pt idx="21">
                  <c:v>0.47099999999999997</c:v>
                </c:pt>
                <c:pt idx="22">
                  <c:v>0.56499999999999995</c:v>
                </c:pt>
                <c:pt idx="23">
                  <c:v>0.60099999999999998</c:v>
                </c:pt>
                <c:pt idx="24">
                  <c:v>0.61399999999999999</c:v>
                </c:pt>
                <c:pt idx="25">
                  <c:v>0.60499999999999998</c:v>
                </c:pt>
                <c:pt idx="26">
                  <c:v>0.58399999999999996</c:v>
                </c:pt>
                <c:pt idx="27">
                  <c:v>0.61899999999999999</c:v>
                </c:pt>
                <c:pt idx="28">
                  <c:v>0.58199999999999996</c:v>
                </c:pt>
                <c:pt idx="29">
                  <c:v>0.60099999999999998</c:v>
                </c:pt>
                <c:pt idx="30">
                  <c:v>0.626</c:v>
                </c:pt>
                <c:pt idx="31">
                  <c:v>0.61499999999999999</c:v>
                </c:pt>
                <c:pt idx="32">
                  <c:v>0.60699999999999998</c:v>
                </c:pt>
                <c:pt idx="33">
                  <c:v>0.59299999999999997</c:v>
                </c:pt>
                <c:pt idx="34">
                  <c:v>0.60299999999999998</c:v>
                </c:pt>
                <c:pt idx="35">
                  <c:v>0.58599999999999997</c:v>
                </c:pt>
                <c:pt idx="36">
                  <c:v>0.66700000000000004</c:v>
                </c:pt>
                <c:pt idx="37">
                  <c:v>0.66900000000000004</c:v>
                </c:pt>
                <c:pt idx="38">
                  <c:v>0.65800000000000003</c:v>
                </c:pt>
                <c:pt idx="39">
                  <c:v>0.68</c:v>
                </c:pt>
                <c:pt idx="40">
                  <c:v>0.68500000000000005</c:v>
                </c:pt>
                <c:pt idx="41">
                  <c:v>0.69499999999999995</c:v>
                </c:pt>
                <c:pt idx="42">
                  <c:v>0.68</c:v>
                </c:pt>
                <c:pt idx="43">
                  <c:v>0.63800000000000001</c:v>
                </c:pt>
                <c:pt idx="44">
                  <c:v>0.63500000000000001</c:v>
                </c:pt>
                <c:pt idx="45">
                  <c:v>0.55300000000000005</c:v>
                </c:pt>
                <c:pt idx="46">
                  <c:v>0.64700000000000002</c:v>
                </c:pt>
                <c:pt idx="47">
                  <c:v>0.622</c:v>
                </c:pt>
              </c:numCache>
            </c:numRef>
          </c:val>
          <c:smooth val="0"/>
          <c:extLst>
            <c:ext xmlns:c16="http://schemas.microsoft.com/office/drawing/2014/chart" uri="{C3380CC4-5D6E-409C-BE32-E72D297353CC}">
              <c16:uniqueId val="{0000000D-1517-4BBC-838E-2EB23E0DE1E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26.251100000000001</c:v>
                </c:pt>
                <c:pt idx="1">
                  <c:v>25.612950000000001</c:v>
                </c:pt>
                <c:pt idx="2">
                  <c:v>26.454930000000001</c:v>
                </c:pt>
                <c:pt idx="3">
                  <c:v>27.145479999999999</c:v>
                </c:pt>
                <c:pt idx="4">
                  <c:v>27.597549999999998</c:v>
                </c:pt>
                <c:pt idx="5">
                  <c:v>28.424199999999999</c:v>
                </c:pt>
                <c:pt idx="6">
                  <c:v>29.193909999999999</c:v>
                </c:pt>
                <c:pt idx="7">
                  <c:v>27.229330000000001</c:v>
                </c:pt>
                <c:pt idx="8">
                  <c:v>25.47062</c:v>
                </c:pt>
                <c:pt idx="9">
                  <c:v>25.347259999999999</c:v>
                </c:pt>
                <c:pt idx="10">
                  <c:v>25.45093</c:v>
                </c:pt>
                <c:pt idx="11">
                  <c:v>24.78623</c:v>
                </c:pt>
                <c:pt idx="12">
                  <c:v>23.857009999999999</c:v>
                </c:pt>
                <c:pt idx="13">
                  <c:v>23.132210000000001</c:v>
                </c:pt>
                <c:pt idx="14">
                  <c:v>22.95111</c:v>
                </c:pt>
                <c:pt idx="15">
                  <c:v>22.257850000000001</c:v>
                </c:pt>
                <c:pt idx="16">
                  <c:v>23.680040000000002</c:v>
                </c:pt>
                <c:pt idx="17">
                  <c:v>23.810890000000001</c:v>
                </c:pt>
                <c:pt idx="18">
                  <c:v>25.048670000000001</c:v>
                </c:pt>
                <c:pt idx="19">
                  <c:v>24.81786</c:v>
                </c:pt>
                <c:pt idx="20">
                  <c:v>18.558900000000001</c:v>
                </c:pt>
                <c:pt idx="21">
                  <c:v>20.54973</c:v>
                </c:pt>
                <c:pt idx="22">
                  <c:v>23.450810000000001</c:v>
                </c:pt>
                <c:pt idx="23">
                  <c:v>23.810600000000001</c:v>
                </c:pt>
                <c:pt idx="24">
                  <c:v>24.888120000000001</c:v>
                </c:pt>
                <c:pt idx="25">
                  <c:v>24.70215</c:v>
                </c:pt>
                <c:pt idx="26">
                  <c:v>25.08135</c:v>
                </c:pt>
                <c:pt idx="27">
                  <c:v>26.59909</c:v>
                </c:pt>
                <c:pt idx="28">
                  <c:v>27.34873</c:v>
                </c:pt>
                <c:pt idx="29">
                  <c:v>27.68094</c:v>
                </c:pt>
                <c:pt idx="30">
                  <c:v>26.87659</c:v>
                </c:pt>
                <c:pt idx="31">
                  <c:v>26.101199999999999</c:v>
                </c:pt>
                <c:pt idx="32">
                  <c:v>24.851610000000001</c:v>
                </c:pt>
                <c:pt idx="33">
                  <c:v>26.230810000000002</c:v>
                </c:pt>
                <c:pt idx="34">
                  <c:v>24.610050000000001</c:v>
                </c:pt>
                <c:pt idx="35">
                  <c:v>23.55799</c:v>
                </c:pt>
                <c:pt idx="36">
                  <c:v>23.30433</c:v>
                </c:pt>
                <c:pt idx="37">
                  <c:v>23.17689</c:v>
                </c:pt>
                <c:pt idx="38">
                  <c:v>23.078389999999999</c:v>
                </c:pt>
                <c:pt idx="39">
                  <c:v>23.19332</c:v>
                </c:pt>
                <c:pt idx="40">
                  <c:v>23.595300000000002</c:v>
                </c:pt>
                <c:pt idx="41">
                  <c:v>23.511189999999999</c:v>
                </c:pt>
                <c:pt idx="42">
                  <c:v>24.314350000000001</c:v>
                </c:pt>
                <c:pt idx="43">
                  <c:v>24.910419999999998</c:v>
                </c:pt>
                <c:pt idx="44">
                  <c:v>24.097719999999999</c:v>
                </c:pt>
                <c:pt idx="45">
                  <c:v>25.158249999999999</c:v>
                </c:pt>
                <c:pt idx="46">
                  <c:v>24.668369999999999</c:v>
                </c:pt>
                <c:pt idx="47">
                  <c:v>24.73958</c:v>
                </c:pt>
              </c:numCache>
            </c:numRef>
          </c:val>
          <c:smooth val="0"/>
          <c:extLst>
            <c:ext xmlns:c16="http://schemas.microsoft.com/office/drawing/2014/chart" uri="{C3380CC4-5D6E-409C-BE32-E72D297353CC}">
              <c16:uniqueId val="{0000000E-1517-4BBC-838E-2EB23E0DE1E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453.40165000000002</c:v>
                </c:pt>
                <c:pt idx="1">
                  <c:v>455.49169999999998</c:v>
                </c:pt>
                <c:pt idx="2">
                  <c:v>458.11311999999998</c:v>
                </c:pt>
                <c:pt idx="3">
                  <c:v>453.81758000000002</c:v>
                </c:pt>
                <c:pt idx="4">
                  <c:v>443.57418999999999</c:v>
                </c:pt>
                <c:pt idx="5">
                  <c:v>460.72131999999999</c:v>
                </c:pt>
                <c:pt idx="6">
                  <c:v>456.45029</c:v>
                </c:pt>
                <c:pt idx="7">
                  <c:v>460.51710000000003</c:v>
                </c:pt>
                <c:pt idx="8">
                  <c:v>455.91789999999997</c:v>
                </c:pt>
                <c:pt idx="9">
                  <c:v>459.56231000000002</c:v>
                </c:pt>
                <c:pt idx="10">
                  <c:v>458.7183</c:v>
                </c:pt>
                <c:pt idx="11">
                  <c:v>460.91291000000001</c:v>
                </c:pt>
                <c:pt idx="12">
                  <c:v>447.17358000000002</c:v>
                </c:pt>
                <c:pt idx="13">
                  <c:v>452.71796999999998</c:v>
                </c:pt>
                <c:pt idx="14">
                  <c:v>455.69159999999999</c:v>
                </c:pt>
                <c:pt idx="15">
                  <c:v>454.63436999999999</c:v>
                </c:pt>
                <c:pt idx="16">
                  <c:v>454.96629000000001</c:v>
                </c:pt>
                <c:pt idx="17">
                  <c:v>452.15780999999998</c:v>
                </c:pt>
                <c:pt idx="18">
                  <c:v>447.94702000000001</c:v>
                </c:pt>
                <c:pt idx="19">
                  <c:v>374.59762000000001</c:v>
                </c:pt>
                <c:pt idx="20">
                  <c:v>395.08148</c:v>
                </c:pt>
                <c:pt idx="21">
                  <c:v>391.69200000000001</c:v>
                </c:pt>
                <c:pt idx="22">
                  <c:v>382.93410999999998</c:v>
                </c:pt>
                <c:pt idx="23">
                  <c:v>393.60271</c:v>
                </c:pt>
                <c:pt idx="24">
                  <c:v>407.83407</c:v>
                </c:pt>
                <c:pt idx="25">
                  <c:v>412.01746000000003</c:v>
                </c:pt>
                <c:pt idx="26">
                  <c:v>419.07517000000001</c:v>
                </c:pt>
                <c:pt idx="27">
                  <c:v>433.17849000000001</c:v>
                </c:pt>
                <c:pt idx="28">
                  <c:v>421.00756000000001</c:v>
                </c:pt>
                <c:pt idx="29">
                  <c:v>419.99630999999999</c:v>
                </c:pt>
                <c:pt idx="30">
                  <c:v>414.71514000000002</c:v>
                </c:pt>
                <c:pt idx="31">
                  <c:v>415.56319999999999</c:v>
                </c:pt>
                <c:pt idx="32">
                  <c:v>412.70846</c:v>
                </c:pt>
                <c:pt idx="33">
                  <c:v>412.53185999999999</c:v>
                </c:pt>
                <c:pt idx="34">
                  <c:v>389.02078</c:v>
                </c:pt>
                <c:pt idx="35">
                  <c:v>400.75537000000003</c:v>
                </c:pt>
                <c:pt idx="36">
                  <c:v>411.67579999999998</c:v>
                </c:pt>
                <c:pt idx="37">
                  <c:v>422.41476</c:v>
                </c:pt>
                <c:pt idx="38">
                  <c:v>422.44304</c:v>
                </c:pt>
                <c:pt idx="39">
                  <c:v>426.99122</c:v>
                </c:pt>
                <c:pt idx="40">
                  <c:v>427.52620000000002</c:v>
                </c:pt>
                <c:pt idx="41">
                  <c:v>429.23331000000002</c:v>
                </c:pt>
                <c:pt idx="42">
                  <c:v>429.2287</c:v>
                </c:pt>
                <c:pt idx="43">
                  <c:v>428.45483999999999</c:v>
                </c:pt>
                <c:pt idx="44">
                  <c:v>427.2586</c:v>
                </c:pt>
                <c:pt idx="45">
                  <c:v>428.38979999999998</c:v>
                </c:pt>
                <c:pt idx="46">
                  <c:v>428.15485000000001</c:v>
                </c:pt>
                <c:pt idx="47">
                  <c:v>427.10349000000002</c:v>
                </c:pt>
              </c:numCache>
            </c:numRef>
          </c:val>
          <c:smooth val="0"/>
          <c:extLst>
            <c:ext xmlns:c16="http://schemas.microsoft.com/office/drawing/2014/chart" uri="{C3380CC4-5D6E-409C-BE32-E72D297353CC}">
              <c16:uniqueId val="{0000000F-1517-4BBC-838E-2EB23E0DE1E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11.0787</c:v>
                </c:pt>
                <c:pt idx="1">
                  <c:v>11.143800000000001</c:v>
                </c:pt>
                <c:pt idx="2">
                  <c:v>11.2234</c:v>
                </c:pt>
                <c:pt idx="3">
                  <c:v>11.444599999999999</c:v>
                </c:pt>
                <c:pt idx="4">
                  <c:v>11.4291</c:v>
                </c:pt>
                <c:pt idx="5">
                  <c:v>11.4605</c:v>
                </c:pt>
                <c:pt idx="6">
                  <c:v>11.0245</c:v>
                </c:pt>
                <c:pt idx="7">
                  <c:v>11.102</c:v>
                </c:pt>
                <c:pt idx="8">
                  <c:v>11.263400000000001</c:v>
                </c:pt>
                <c:pt idx="9">
                  <c:v>11.4148</c:v>
                </c:pt>
                <c:pt idx="10">
                  <c:v>11.3468</c:v>
                </c:pt>
                <c:pt idx="11">
                  <c:v>10.8689</c:v>
                </c:pt>
                <c:pt idx="12">
                  <c:v>10.0692</c:v>
                </c:pt>
                <c:pt idx="13">
                  <c:v>9.8552</c:v>
                </c:pt>
                <c:pt idx="14">
                  <c:v>9.9155999999999995</c:v>
                </c:pt>
                <c:pt idx="15">
                  <c:v>9.9548000000000005</c:v>
                </c:pt>
                <c:pt idx="16">
                  <c:v>10.006</c:v>
                </c:pt>
                <c:pt idx="17">
                  <c:v>10.311999999999999</c:v>
                </c:pt>
                <c:pt idx="18">
                  <c:v>10.434900000000001</c:v>
                </c:pt>
                <c:pt idx="19">
                  <c:v>10.834099999999999</c:v>
                </c:pt>
                <c:pt idx="20">
                  <c:v>10.9924</c:v>
                </c:pt>
                <c:pt idx="21">
                  <c:v>11.100099999999999</c:v>
                </c:pt>
                <c:pt idx="22">
                  <c:v>11.034000000000001</c:v>
                </c:pt>
                <c:pt idx="23">
                  <c:v>11.065099999999999</c:v>
                </c:pt>
                <c:pt idx="24">
                  <c:v>11.283799999999999</c:v>
                </c:pt>
                <c:pt idx="25">
                  <c:v>11.3117</c:v>
                </c:pt>
                <c:pt idx="26">
                  <c:v>10.965400000000001</c:v>
                </c:pt>
                <c:pt idx="27">
                  <c:v>10.801600000000001</c:v>
                </c:pt>
                <c:pt idx="28">
                  <c:v>10.518599999999999</c:v>
                </c:pt>
                <c:pt idx="29">
                  <c:v>11.0746</c:v>
                </c:pt>
                <c:pt idx="30">
                  <c:v>11.3931</c:v>
                </c:pt>
                <c:pt idx="31">
                  <c:v>11.638299999999999</c:v>
                </c:pt>
                <c:pt idx="32">
                  <c:v>11.370200000000001</c:v>
                </c:pt>
                <c:pt idx="33">
                  <c:v>11.3932</c:v>
                </c:pt>
                <c:pt idx="34">
                  <c:v>11.143700000000001</c:v>
                </c:pt>
                <c:pt idx="35">
                  <c:v>10.815799999999999</c:v>
                </c:pt>
                <c:pt idx="36">
                  <c:v>10.366300000000001</c:v>
                </c:pt>
                <c:pt idx="37">
                  <c:v>10.1671</c:v>
                </c:pt>
                <c:pt idx="38">
                  <c:v>10.4465</c:v>
                </c:pt>
                <c:pt idx="39">
                  <c:v>10.551600000000001</c:v>
                </c:pt>
                <c:pt idx="40">
                  <c:v>10.8225</c:v>
                </c:pt>
                <c:pt idx="41">
                  <c:v>11.013299999999999</c:v>
                </c:pt>
                <c:pt idx="42">
                  <c:v>11.0776</c:v>
                </c:pt>
                <c:pt idx="43">
                  <c:v>11.311199999999999</c:v>
                </c:pt>
                <c:pt idx="44">
                  <c:v>11.233000000000001</c:v>
                </c:pt>
                <c:pt idx="45">
                  <c:v>11.3392</c:v>
                </c:pt>
                <c:pt idx="46">
                  <c:v>11.4453</c:v>
                </c:pt>
                <c:pt idx="47">
                  <c:v>11.4544</c:v>
                </c:pt>
              </c:numCache>
            </c:numRef>
          </c:val>
          <c:smooth val="0"/>
          <c:extLst>
            <c:ext xmlns:c16="http://schemas.microsoft.com/office/drawing/2014/chart" uri="{C3380CC4-5D6E-409C-BE32-E72D297353CC}">
              <c16:uniqueId val="{00000010-1517-4BBC-838E-2EB23E0DE1E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152.4716</c:v>
                </c:pt>
                <c:pt idx="1">
                  <c:v>147.0137</c:v>
                </c:pt>
                <c:pt idx="2">
                  <c:v>154.1807</c:v>
                </c:pt>
                <c:pt idx="3">
                  <c:v>150.16159999999999</c:v>
                </c:pt>
                <c:pt idx="4">
                  <c:v>153.8879</c:v>
                </c:pt>
                <c:pt idx="5">
                  <c:v>153.99889999999999</c:v>
                </c:pt>
                <c:pt idx="6">
                  <c:v>149.4024</c:v>
                </c:pt>
                <c:pt idx="7">
                  <c:v>142.79159999999999</c:v>
                </c:pt>
                <c:pt idx="8">
                  <c:v>151.38999999999999</c:v>
                </c:pt>
                <c:pt idx="9">
                  <c:v>154.00110000000001</c:v>
                </c:pt>
                <c:pt idx="10">
                  <c:v>148.05019999999999</c:v>
                </c:pt>
                <c:pt idx="11">
                  <c:v>146.81909999999999</c:v>
                </c:pt>
                <c:pt idx="12">
                  <c:v>145.88390000000001</c:v>
                </c:pt>
                <c:pt idx="13">
                  <c:v>147.74930000000001</c:v>
                </c:pt>
                <c:pt idx="14">
                  <c:v>141.52260000000001</c:v>
                </c:pt>
                <c:pt idx="15">
                  <c:v>149.18459999999999</c:v>
                </c:pt>
                <c:pt idx="16">
                  <c:v>128.12710000000001</c:v>
                </c:pt>
                <c:pt idx="17">
                  <c:v>120.6455</c:v>
                </c:pt>
                <c:pt idx="18">
                  <c:v>116.84829999999999</c:v>
                </c:pt>
                <c:pt idx="19">
                  <c:v>129.08629999999999</c:v>
                </c:pt>
                <c:pt idx="20">
                  <c:v>96.102400000000003</c:v>
                </c:pt>
                <c:pt idx="21">
                  <c:v>115.2145</c:v>
                </c:pt>
                <c:pt idx="22">
                  <c:v>110.3875</c:v>
                </c:pt>
                <c:pt idx="23">
                  <c:v>109.8207</c:v>
                </c:pt>
                <c:pt idx="24">
                  <c:v>111.2783</c:v>
                </c:pt>
                <c:pt idx="25">
                  <c:v>107.7051</c:v>
                </c:pt>
                <c:pt idx="26">
                  <c:v>106.3839</c:v>
                </c:pt>
                <c:pt idx="27">
                  <c:v>105.7861</c:v>
                </c:pt>
                <c:pt idx="28">
                  <c:v>107.2713</c:v>
                </c:pt>
                <c:pt idx="29">
                  <c:v>130.0377</c:v>
                </c:pt>
                <c:pt idx="30">
                  <c:v>127.346</c:v>
                </c:pt>
                <c:pt idx="31">
                  <c:v>140.0282</c:v>
                </c:pt>
                <c:pt idx="32">
                  <c:v>146.58619999999999</c:v>
                </c:pt>
                <c:pt idx="33">
                  <c:v>131.26589999999999</c:v>
                </c:pt>
                <c:pt idx="34">
                  <c:v>149.3878</c:v>
                </c:pt>
                <c:pt idx="35">
                  <c:v>153.36439999999999</c:v>
                </c:pt>
                <c:pt idx="36">
                  <c:v>147.42490000000001</c:v>
                </c:pt>
                <c:pt idx="37">
                  <c:v>152.1061</c:v>
                </c:pt>
                <c:pt idx="38">
                  <c:v>142.6155</c:v>
                </c:pt>
                <c:pt idx="39">
                  <c:v>156.5866</c:v>
                </c:pt>
                <c:pt idx="40">
                  <c:v>153.95509999999999</c:v>
                </c:pt>
                <c:pt idx="41">
                  <c:v>153.86920000000001</c:v>
                </c:pt>
                <c:pt idx="42">
                  <c:v>155.88480000000001</c:v>
                </c:pt>
                <c:pt idx="43">
                  <c:v>157.85990000000001</c:v>
                </c:pt>
                <c:pt idx="44">
                  <c:v>160.87299999999999</c:v>
                </c:pt>
                <c:pt idx="45">
                  <c:v>160.8373</c:v>
                </c:pt>
                <c:pt idx="46">
                  <c:v>157.81399999999999</c:v>
                </c:pt>
                <c:pt idx="47">
                  <c:v>159.89680000000001</c:v>
                </c:pt>
              </c:numCache>
            </c:numRef>
          </c:val>
          <c:smooth val="0"/>
          <c:extLst>
            <c:ext xmlns:c16="http://schemas.microsoft.com/office/drawing/2014/chart" uri="{C3380CC4-5D6E-409C-BE32-E72D297353CC}">
              <c16:uniqueId val="{00000011-1517-4BBC-838E-2EB23E0DE1E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17.587420000000002</c:v>
                </c:pt>
                <c:pt idx="1">
                  <c:v>17.072669999999999</c:v>
                </c:pt>
                <c:pt idx="2">
                  <c:v>17.132359999999998</c:v>
                </c:pt>
                <c:pt idx="3">
                  <c:v>17.49727</c:v>
                </c:pt>
                <c:pt idx="4">
                  <c:v>17.147349999999999</c:v>
                </c:pt>
                <c:pt idx="5">
                  <c:v>17.430789999999998</c:v>
                </c:pt>
                <c:pt idx="6">
                  <c:v>17.298549999999999</c:v>
                </c:pt>
                <c:pt idx="7">
                  <c:v>16.887720000000002</c:v>
                </c:pt>
                <c:pt idx="8">
                  <c:v>17.122219999999999</c:v>
                </c:pt>
                <c:pt idx="9">
                  <c:v>17.32921</c:v>
                </c:pt>
                <c:pt idx="10">
                  <c:v>17.298860000000001</c:v>
                </c:pt>
                <c:pt idx="11">
                  <c:v>17.316600000000001</c:v>
                </c:pt>
                <c:pt idx="12">
                  <c:v>16.858709999999999</c:v>
                </c:pt>
                <c:pt idx="13">
                  <c:v>16.719899999999999</c:v>
                </c:pt>
                <c:pt idx="14">
                  <c:v>16.568549999999998</c:v>
                </c:pt>
                <c:pt idx="15">
                  <c:v>16.51708</c:v>
                </c:pt>
                <c:pt idx="16">
                  <c:v>16.844339999999999</c:v>
                </c:pt>
                <c:pt idx="17">
                  <c:v>16.649789999999999</c:v>
                </c:pt>
                <c:pt idx="18">
                  <c:v>16.461349999999999</c:v>
                </c:pt>
                <c:pt idx="19">
                  <c:v>15.742010000000001</c:v>
                </c:pt>
                <c:pt idx="20">
                  <c:v>16.896080000000001</c:v>
                </c:pt>
                <c:pt idx="21">
                  <c:v>16.885159999999999</c:v>
                </c:pt>
                <c:pt idx="22">
                  <c:v>17.3751</c:v>
                </c:pt>
                <c:pt idx="23">
                  <c:v>17.269690000000001</c:v>
                </c:pt>
                <c:pt idx="24">
                  <c:v>16.702069999999999</c:v>
                </c:pt>
                <c:pt idx="25">
                  <c:v>17.256599999999999</c:v>
                </c:pt>
                <c:pt idx="26">
                  <c:v>16.79082</c:v>
                </c:pt>
                <c:pt idx="27">
                  <c:v>16.628329999999998</c:v>
                </c:pt>
                <c:pt idx="28">
                  <c:v>16.927160000000001</c:v>
                </c:pt>
                <c:pt idx="29">
                  <c:v>17.49389</c:v>
                </c:pt>
                <c:pt idx="30">
                  <c:v>16.622789999999998</c:v>
                </c:pt>
                <c:pt idx="31">
                  <c:v>16.950230000000001</c:v>
                </c:pt>
                <c:pt idx="32">
                  <c:v>17.179739999999999</c:v>
                </c:pt>
                <c:pt idx="33">
                  <c:v>16.236840000000001</c:v>
                </c:pt>
                <c:pt idx="34">
                  <c:v>17.1599</c:v>
                </c:pt>
                <c:pt idx="35">
                  <c:v>16.822489999999998</c:v>
                </c:pt>
                <c:pt idx="36">
                  <c:v>15.57788</c:v>
                </c:pt>
                <c:pt idx="37">
                  <c:v>15.63321</c:v>
                </c:pt>
                <c:pt idx="38">
                  <c:v>15.464700000000001</c:v>
                </c:pt>
                <c:pt idx="39">
                  <c:v>15.500109999999999</c:v>
                </c:pt>
                <c:pt idx="40">
                  <c:v>17.682179999999999</c:v>
                </c:pt>
                <c:pt idx="41">
                  <c:v>17.493130000000001</c:v>
                </c:pt>
                <c:pt idx="42">
                  <c:v>17.078579999999999</c:v>
                </c:pt>
                <c:pt idx="43">
                  <c:v>17.359670000000001</c:v>
                </c:pt>
                <c:pt idx="44">
                  <c:v>17.281020000000002</c:v>
                </c:pt>
                <c:pt idx="45">
                  <c:v>17.75337</c:v>
                </c:pt>
                <c:pt idx="46">
                  <c:v>17.864509999999999</c:v>
                </c:pt>
                <c:pt idx="47">
                  <c:v>18.034949999999998</c:v>
                </c:pt>
              </c:numCache>
            </c:numRef>
          </c:val>
          <c:smooth val="0"/>
          <c:extLst>
            <c:ext xmlns:c16="http://schemas.microsoft.com/office/drawing/2014/chart" uri="{C3380CC4-5D6E-409C-BE32-E72D297353CC}">
              <c16:uniqueId val="{00000012-1517-4BBC-838E-2EB23E0DE1E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1517-4BBC-838E-2EB23E0DE1E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1517-4BBC-838E-2EB23E0DE1E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16.074999999999999</c:v>
                </c:pt>
                <c:pt idx="1">
                  <c:v>15.483700000000001</c:v>
                </c:pt>
                <c:pt idx="2">
                  <c:v>16.393799999999999</c:v>
                </c:pt>
                <c:pt idx="3">
                  <c:v>17.007400000000001</c:v>
                </c:pt>
                <c:pt idx="4">
                  <c:v>17.539899999999999</c:v>
                </c:pt>
                <c:pt idx="5">
                  <c:v>17.312100000000001</c:v>
                </c:pt>
                <c:pt idx="6">
                  <c:v>17.1938</c:v>
                </c:pt>
                <c:pt idx="7">
                  <c:v>17.224900000000002</c:v>
                </c:pt>
                <c:pt idx="8">
                  <c:v>15.923</c:v>
                </c:pt>
                <c:pt idx="9">
                  <c:v>15.8299</c:v>
                </c:pt>
                <c:pt idx="10">
                  <c:v>15.040100000000001</c:v>
                </c:pt>
                <c:pt idx="11">
                  <c:v>14.3917</c:v>
                </c:pt>
                <c:pt idx="12">
                  <c:v>14.625400000000001</c:v>
                </c:pt>
                <c:pt idx="13">
                  <c:v>15.0116</c:v>
                </c:pt>
                <c:pt idx="14">
                  <c:v>14.841799999999999</c:v>
                </c:pt>
                <c:pt idx="15">
                  <c:v>15.16</c:v>
                </c:pt>
                <c:pt idx="16">
                  <c:v>14.547599999999999</c:v>
                </c:pt>
                <c:pt idx="17">
                  <c:v>14.198700000000001</c:v>
                </c:pt>
                <c:pt idx="18">
                  <c:v>13.966699999999999</c:v>
                </c:pt>
                <c:pt idx="19">
                  <c:v>15.018700000000001</c:v>
                </c:pt>
                <c:pt idx="20">
                  <c:v>15.3058</c:v>
                </c:pt>
                <c:pt idx="21">
                  <c:v>15.448</c:v>
                </c:pt>
                <c:pt idx="22">
                  <c:v>16.203299999999999</c:v>
                </c:pt>
                <c:pt idx="23">
                  <c:v>16.153700000000001</c:v>
                </c:pt>
                <c:pt idx="24">
                  <c:v>16.4651</c:v>
                </c:pt>
                <c:pt idx="25">
                  <c:v>15.757099999999999</c:v>
                </c:pt>
                <c:pt idx="26">
                  <c:v>15.5962</c:v>
                </c:pt>
                <c:pt idx="27">
                  <c:v>15.8825</c:v>
                </c:pt>
                <c:pt idx="28">
                  <c:v>16.510300000000001</c:v>
                </c:pt>
                <c:pt idx="29">
                  <c:v>17.068100000000001</c:v>
                </c:pt>
                <c:pt idx="30">
                  <c:v>17.5002</c:v>
                </c:pt>
                <c:pt idx="31">
                  <c:v>17.162199999999999</c:v>
                </c:pt>
                <c:pt idx="32">
                  <c:v>18.782399999999999</c:v>
                </c:pt>
                <c:pt idx="33">
                  <c:v>18.888000000000002</c:v>
                </c:pt>
                <c:pt idx="34">
                  <c:v>18.690799999999999</c:v>
                </c:pt>
                <c:pt idx="35">
                  <c:v>18.2881</c:v>
                </c:pt>
                <c:pt idx="36">
                  <c:v>17.4864</c:v>
                </c:pt>
                <c:pt idx="37">
                  <c:v>14.9201</c:v>
                </c:pt>
                <c:pt idx="38">
                  <c:v>14.671900000000001</c:v>
                </c:pt>
                <c:pt idx="39">
                  <c:v>13.375500000000001</c:v>
                </c:pt>
                <c:pt idx="40">
                  <c:v>13.5989</c:v>
                </c:pt>
                <c:pt idx="41">
                  <c:v>16.5139</c:v>
                </c:pt>
                <c:pt idx="42">
                  <c:v>17.2117</c:v>
                </c:pt>
                <c:pt idx="43">
                  <c:v>17.460899999999999</c:v>
                </c:pt>
                <c:pt idx="44">
                  <c:v>18.290299999999998</c:v>
                </c:pt>
                <c:pt idx="45">
                  <c:v>18.507999999999999</c:v>
                </c:pt>
                <c:pt idx="46">
                  <c:v>18.5626</c:v>
                </c:pt>
                <c:pt idx="47">
                  <c:v>18.417200000000001</c:v>
                </c:pt>
              </c:numCache>
            </c:numRef>
          </c:val>
          <c:smooth val="0"/>
          <c:extLst>
            <c:ext xmlns:c16="http://schemas.microsoft.com/office/drawing/2014/chart" uri="{C3380CC4-5D6E-409C-BE32-E72D297353CC}">
              <c16:uniqueId val="{00000015-1517-4BBC-838E-2EB23E0DE1E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4.9201600000000001</c:v>
                </c:pt>
                <c:pt idx="1">
                  <c:v>4.9079699999999997</c:v>
                </c:pt>
                <c:pt idx="2">
                  <c:v>4.8815400000000002</c:v>
                </c:pt>
                <c:pt idx="3">
                  <c:v>4.8226699999999996</c:v>
                </c:pt>
                <c:pt idx="4">
                  <c:v>4.49756</c:v>
                </c:pt>
                <c:pt idx="5">
                  <c:v>4.4776100000000003</c:v>
                </c:pt>
                <c:pt idx="6">
                  <c:v>4.4860499999999996</c:v>
                </c:pt>
                <c:pt idx="7">
                  <c:v>4.4808000000000003</c:v>
                </c:pt>
                <c:pt idx="8">
                  <c:v>4.4816399999999996</c:v>
                </c:pt>
                <c:pt idx="9">
                  <c:v>4.5183400000000002</c:v>
                </c:pt>
                <c:pt idx="10">
                  <c:v>4.7175799999999999</c:v>
                </c:pt>
                <c:pt idx="11">
                  <c:v>4.5471500000000002</c:v>
                </c:pt>
                <c:pt idx="12">
                  <c:v>4.4955299999999996</c:v>
                </c:pt>
                <c:pt idx="13">
                  <c:v>4.4449500000000004</c:v>
                </c:pt>
                <c:pt idx="14">
                  <c:v>4.50481</c:v>
                </c:pt>
                <c:pt idx="15">
                  <c:v>4.3527800000000001</c:v>
                </c:pt>
                <c:pt idx="16">
                  <c:v>4.28064</c:v>
                </c:pt>
                <c:pt idx="17">
                  <c:v>4.2459800000000003</c:v>
                </c:pt>
                <c:pt idx="18">
                  <c:v>4.2560500000000001</c:v>
                </c:pt>
                <c:pt idx="19">
                  <c:v>4.2491199999999996</c:v>
                </c:pt>
                <c:pt idx="20">
                  <c:v>4.3034600000000003</c:v>
                </c:pt>
                <c:pt idx="21">
                  <c:v>4.3831699999999998</c:v>
                </c:pt>
                <c:pt idx="22">
                  <c:v>4.6896199999999997</c:v>
                </c:pt>
                <c:pt idx="23">
                  <c:v>4.7289399999999997</c:v>
                </c:pt>
                <c:pt idx="24">
                  <c:v>4.4925600000000001</c:v>
                </c:pt>
                <c:pt idx="25">
                  <c:v>4.43316</c:v>
                </c:pt>
                <c:pt idx="26">
                  <c:v>4.6414799999999996</c:v>
                </c:pt>
                <c:pt idx="27">
                  <c:v>4.75413</c:v>
                </c:pt>
                <c:pt idx="28">
                  <c:v>4.5616199999999996</c:v>
                </c:pt>
                <c:pt idx="29">
                  <c:v>4.4502100000000002</c:v>
                </c:pt>
                <c:pt idx="30">
                  <c:v>4.5783300000000002</c:v>
                </c:pt>
                <c:pt idx="31">
                  <c:v>4.83779</c:v>
                </c:pt>
                <c:pt idx="32">
                  <c:v>4.7866600000000004</c:v>
                </c:pt>
                <c:pt idx="33">
                  <c:v>4.82287</c:v>
                </c:pt>
                <c:pt idx="34">
                  <c:v>4.80321</c:v>
                </c:pt>
                <c:pt idx="35">
                  <c:v>4.53559</c:v>
                </c:pt>
                <c:pt idx="36">
                  <c:v>4.5343799999999996</c:v>
                </c:pt>
                <c:pt idx="37">
                  <c:v>4.5681000000000003</c:v>
                </c:pt>
                <c:pt idx="38">
                  <c:v>4.5751499999999998</c:v>
                </c:pt>
                <c:pt idx="39">
                  <c:v>4.5951700000000004</c:v>
                </c:pt>
                <c:pt idx="40">
                  <c:v>4.5751299999999997</c:v>
                </c:pt>
                <c:pt idx="41">
                  <c:v>4.8991400000000001</c:v>
                </c:pt>
                <c:pt idx="42">
                  <c:v>4.6620900000000001</c:v>
                </c:pt>
                <c:pt idx="43">
                  <c:v>4.4079199999999998</c:v>
                </c:pt>
                <c:pt idx="44">
                  <c:v>4.7342300000000002</c:v>
                </c:pt>
                <c:pt idx="45">
                  <c:v>4.8434699999999999</c:v>
                </c:pt>
                <c:pt idx="46">
                  <c:v>4.8387900000000004</c:v>
                </c:pt>
                <c:pt idx="47">
                  <c:v>4.9399499999999996</c:v>
                </c:pt>
              </c:numCache>
            </c:numRef>
          </c:val>
          <c:smooth val="0"/>
          <c:extLst>
            <c:ext xmlns:c16="http://schemas.microsoft.com/office/drawing/2014/chart" uri="{C3380CC4-5D6E-409C-BE32-E72D297353CC}">
              <c16:uniqueId val="{00000016-1517-4BBC-838E-2EB23E0DE1E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1517-4BBC-838E-2EB23E0DE1E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1517-4BBC-838E-2EB23E0DE1E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16.634899999999998</c:v>
                </c:pt>
                <c:pt idx="1">
                  <c:v>16.739380000000001</c:v>
                </c:pt>
                <c:pt idx="2">
                  <c:v>16.456099999999999</c:v>
                </c:pt>
                <c:pt idx="3">
                  <c:v>16.87529</c:v>
                </c:pt>
                <c:pt idx="4">
                  <c:v>16.88428</c:v>
                </c:pt>
                <c:pt idx="5">
                  <c:v>17.091919999999998</c:v>
                </c:pt>
                <c:pt idx="6">
                  <c:v>17.07873</c:v>
                </c:pt>
                <c:pt idx="7">
                  <c:v>16.21743</c:v>
                </c:pt>
                <c:pt idx="8">
                  <c:v>16.828700000000001</c:v>
                </c:pt>
                <c:pt idx="9">
                  <c:v>16.820640000000001</c:v>
                </c:pt>
                <c:pt idx="10">
                  <c:v>15.599769999999999</c:v>
                </c:pt>
                <c:pt idx="11">
                  <c:v>14.46177</c:v>
                </c:pt>
                <c:pt idx="12">
                  <c:v>12.757239999999999</c:v>
                </c:pt>
                <c:pt idx="13">
                  <c:v>12.55888</c:v>
                </c:pt>
                <c:pt idx="14">
                  <c:v>12.910640000000001</c:v>
                </c:pt>
                <c:pt idx="15">
                  <c:v>13.15296</c:v>
                </c:pt>
                <c:pt idx="16">
                  <c:v>14.10619</c:v>
                </c:pt>
                <c:pt idx="17">
                  <c:v>14.254490000000001</c:v>
                </c:pt>
                <c:pt idx="18">
                  <c:v>13.54472</c:v>
                </c:pt>
                <c:pt idx="19">
                  <c:v>14.187419999999999</c:v>
                </c:pt>
                <c:pt idx="20">
                  <c:v>14.86871</c:v>
                </c:pt>
                <c:pt idx="21">
                  <c:v>15.555120000000001</c:v>
                </c:pt>
                <c:pt idx="22">
                  <c:v>15.667210000000001</c:v>
                </c:pt>
                <c:pt idx="23">
                  <c:v>16.0459</c:v>
                </c:pt>
                <c:pt idx="24">
                  <c:v>15.515000000000001</c:v>
                </c:pt>
                <c:pt idx="25">
                  <c:v>15.329599999999999</c:v>
                </c:pt>
                <c:pt idx="26">
                  <c:v>15.58151</c:v>
                </c:pt>
                <c:pt idx="27">
                  <c:v>14.84179</c:v>
                </c:pt>
                <c:pt idx="28">
                  <c:v>14.920070000000001</c:v>
                </c:pt>
                <c:pt idx="29">
                  <c:v>14.856030000000001</c:v>
                </c:pt>
                <c:pt idx="30">
                  <c:v>15.506410000000001</c:v>
                </c:pt>
                <c:pt idx="31">
                  <c:v>15.5808</c:v>
                </c:pt>
                <c:pt idx="32">
                  <c:v>15.08747</c:v>
                </c:pt>
                <c:pt idx="33">
                  <c:v>15.21142</c:v>
                </c:pt>
                <c:pt idx="34">
                  <c:v>14.25891</c:v>
                </c:pt>
                <c:pt idx="35">
                  <c:v>12.38158</c:v>
                </c:pt>
                <c:pt idx="36">
                  <c:v>13.458500000000001</c:v>
                </c:pt>
                <c:pt idx="37">
                  <c:v>12.99877</c:v>
                </c:pt>
                <c:pt idx="38">
                  <c:v>13.212870000000001</c:v>
                </c:pt>
                <c:pt idx="39">
                  <c:v>13.824450000000001</c:v>
                </c:pt>
                <c:pt idx="40">
                  <c:v>14.23054</c:v>
                </c:pt>
                <c:pt idx="41">
                  <c:v>15.383789999999999</c:v>
                </c:pt>
                <c:pt idx="42">
                  <c:v>15.09221</c:v>
                </c:pt>
                <c:pt idx="43">
                  <c:v>15.42887</c:v>
                </c:pt>
                <c:pt idx="44">
                  <c:v>15.405419999999999</c:v>
                </c:pt>
                <c:pt idx="45">
                  <c:v>16.045649999999998</c:v>
                </c:pt>
                <c:pt idx="46">
                  <c:v>15.42231</c:v>
                </c:pt>
                <c:pt idx="47">
                  <c:v>16.282800000000002</c:v>
                </c:pt>
              </c:numCache>
            </c:numRef>
          </c:val>
          <c:smooth val="0"/>
          <c:extLst>
            <c:ext xmlns:c16="http://schemas.microsoft.com/office/drawing/2014/chart" uri="{C3380CC4-5D6E-409C-BE32-E72D297353CC}">
              <c16:uniqueId val="{00000019-1517-4BBC-838E-2EB23E0DE1E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287.18</c:v>
                </c:pt>
                <c:pt idx="1">
                  <c:v>287.05</c:v>
                </c:pt>
                <c:pt idx="2">
                  <c:v>293.18</c:v>
                </c:pt>
                <c:pt idx="3">
                  <c:v>285.61</c:v>
                </c:pt>
                <c:pt idx="4">
                  <c:v>275.23</c:v>
                </c:pt>
                <c:pt idx="5">
                  <c:v>291.14</c:v>
                </c:pt>
                <c:pt idx="6">
                  <c:v>280.39</c:v>
                </c:pt>
                <c:pt idx="7">
                  <c:v>283.08999999999997</c:v>
                </c:pt>
                <c:pt idx="8">
                  <c:v>291.39999999999998</c:v>
                </c:pt>
                <c:pt idx="9">
                  <c:v>288.7</c:v>
                </c:pt>
                <c:pt idx="10">
                  <c:v>294.08</c:v>
                </c:pt>
                <c:pt idx="11">
                  <c:v>294.06</c:v>
                </c:pt>
                <c:pt idx="12">
                  <c:v>292.56</c:v>
                </c:pt>
                <c:pt idx="13">
                  <c:v>282.13</c:v>
                </c:pt>
                <c:pt idx="14">
                  <c:v>271.8</c:v>
                </c:pt>
                <c:pt idx="15">
                  <c:v>273.61</c:v>
                </c:pt>
                <c:pt idx="16">
                  <c:v>277.27</c:v>
                </c:pt>
                <c:pt idx="17">
                  <c:v>283.06</c:v>
                </c:pt>
                <c:pt idx="18">
                  <c:v>280.63</c:v>
                </c:pt>
                <c:pt idx="19">
                  <c:v>286.31</c:v>
                </c:pt>
                <c:pt idx="20">
                  <c:v>281.26</c:v>
                </c:pt>
                <c:pt idx="21">
                  <c:v>283.14999999999998</c:v>
                </c:pt>
                <c:pt idx="22">
                  <c:v>282.52</c:v>
                </c:pt>
                <c:pt idx="23">
                  <c:v>289.83</c:v>
                </c:pt>
                <c:pt idx="24">
                  <c:v>290.07</c:v>
                </c:pt>
                <c:pt idx="25">
                  <c:v>284.60000000000002</c:v>
                </c:pt>
                <c:pt idx="26">
                  <c:v>270.16000000000003</c:v>
                </c:pt>
                <c:pt idx="27">
                  <c:v>287.27999999999997</c:v>
                </c:pt>
                <c:pt idx="28">
                  <c:v>279.33</c:v>
                </c:pt>
                <c:pt idx="29">
                  <c:v>280.18</c:v>
                </c:pt>
                <c:pt idx="30">
                  <c:v>279.13</c:v>
                </c:pt>
                <c:pt idx="31">
                  <c:v>278.10000000000002</c:v>
                </c:pt>
                <c:pt idx="32">
                  <c:v>270.67</c:v>
                </c:pt>
                <c:pt idx="33">
                  <c:v>281.79000000000002</c:v>
                </c:pt>
                <c:pt idx="34">
                  <c:v>274.72000000000003</c:v>
                </c:pt>
                <c:pt idx="35">
                  <c:v>285.72000000000003</c:v>
                </c:pt>
                <c:pt idx="36">
                  <c:v>275.26</c:v>
                </c:pt>
                <c:pt idx="37">
                  <c:v>266.68</c:v>
                </c:pt>
                <c:pt idx="38">
                  <c:v>279.14999999999998</c:v>
                </c:pt>
                <c:pt idx="39">
                  <c:v>273.51</c:v>
                </c:pt>
                <c:pt idx="40">
                  <c:v>282.72000000000003</c:v>
                </c:pt>
                <c:pt idx="41">
                  <c:v>282.77</c:v>
                </c:pt>
                <c:pt idx="42">
                  <c:v>282.20999999999998</c:v>
                </c:pt>
                <c:pt idx="43">
                  <c:v>287.48</c:v>
                </c:pt>
                <c:pt idx="44">
                  <c:v>294.08999999999997</c:v>
                </c:pt>
                <c:pt idx="45">
                  <c:v>290.39</c:v>
                </c:pt>
                <c:pt idx="46">
                  <c:v>290.79000000000002</c:v>
                </c:pt>
                <c:pt idx="47">
                  <c:v>289.37</c:v>
                </c:pt>
              </c:numCache>
            </c:numRef>
          </c:val>
          <c:smooth val="0"/>
          <c:extLst>
            <c:ext xmlns:c16="http://schemas.microsoft.com/office/drawing/2014/chart" uri="{C3380CC4-5D6E-409C-BE32-E72D297353CC}">
              <c16:uniqueId val="{0000001A-1517-4BBC-838E-2EB23E0DE1E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1517-4BBC-838E-2EB23E0DE1E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36.491</c:v>
                </c:pt>
                <c:pt idx="1">
                  <c:v>36.509</c:v>
                </c:pt>
                <c:pt idx="2">
                  <c:v>36.621000000000002</c:v>
                </c:pt>
                <c:pt idx="3">
                  <c:v>37.107999999999997</c:v>
                </c:pt>
                <c:pt idx="4">
                  <c:v>36.695</c:v>
                </c:pt>
                <c:pt idx="5">
                  <c:v>37.130000000000003</c:v>
                </c:pt>
                <c:pt idx="6">
                  <c:v>37.237000000000002</c:v>
                </c:pt>
                <c:pt idx="7">
                  <c:v>37.034999999999997</c:v>
                </c:pt>
                <c:pt idx="8">
                  <c:v>37.012999999999998</c:v>
                </c:pt>
                <c:pt idx="9">
                  <c:v>37.688000000000002</c:v>
                </c:pt>
                <c:pt idx="10">
                  <c:v>39.884999999999998</c:v>
                </c:pt>
                <c:pt idx="11">
                  <c:v>40.119999999999997</c:v>
                </c:pt>
                <c:pt idx="12">
                  <c:v>39.072000000000003</c:v>
                </c:pt>
                <c:pt idx="13">
                  <c:v>37.031999999999996</c:v>
                </c:pt>
                <c:pt idx="14">
                  <c:v>38.351999999999997</c:v>
                </c:pt>
                <c:pt idx="15">
                  <c:v>39.200000000000003</c:v>
                </c:pt>
                <c:pt idx="16">
                  <c:v>39.793999999999997</c:v>
                </c:pt>
                <c:pt idx="17">
                  <c:v>40.152000000000001</c:v>
                </c:pt>
                <c:pt idx="18">
                  <c:v>40.478000000000002</c:v>
                </c:pt>
                <c:pt idx="19">
                  <c:v>40.213000000000001</c:v>
                </c:pt>
                <c:pt idx="20">
                  <c:v>40.581000000000003</c:v>
                </c:pt>
                <c:pt idx="21">
                  <c:v>40.235999999999997</c:v>
                </c:pt>
                <c:pt idx="22">
                  <c:v>39.139000000000003</c:v>
                </c:pt>
                <c:pt idx="23">
                  <c:v>39.886000000000003</c:v>
                </c:pt>
                <c:pt idx="24">
                  <c:v>39.286000000000001</c:v>
                </c:pt>
                <c:pt idx="25">
                  <c:v>39.673000000000002</c:v>
                </c:pt>
                <c:pt idx="26">
                  <c:v>39.820999999999998</c:v>
                </c:pt>
                <c:pt idx="27">
                  <c:v>40.305999999999997</c:v>
                </c:pt>
                <c:pt idx="28">
                  <c:v>39.78</c:v>
                </c:pt>
                <c:pt idx="29">
                  <c:v>39.180999999999997</c:v>
                </c:pt>
                <c:pt idx="30">
                  <c:v>39.621000000000002</c:v>
                </c:pt>
                <c:pt idx="31">
                  <c:v>39.94</c:v>
                </c:pt>
                <c:pt idx="32">
                  <c:v>39.161999999999999</c:v>
                </c:pt>
                <c:pt idx="33">
                  <c:v>40.496000000000002</c:v>
                </c:pt>
                <c:pt idx="34">
                  <c:v>40.302999999999997</c:v>
                </c:pt>
                <c:pt idx="35">
                  <c:v>35.548000000000002</c:v>
                </c:pt>
                <c:pt idx="36">
                  <c:v>27.32</c:v>
                </c:pt>
                <c:pt idx="37">
                  <c:v>27.591999999999999</c:v>
                </c:pt>
                <c:pt idx="38">
                  <c:v>27.376000000000001</c:v>
                </c:pt>
                <c:pt idx="39">
                  <c:v>27.555</c:v>
                </c:pt>
                <c:pt idx="40">
                  <c:v>27.766999999999999</c:v>
                </c:pt>
                <c:pt idx="41">
                  <c:v>28.173999999999999</c:v>
                </c:pt>
                <c:pt idx="42">
                  <c:v>37.704000000000001</c:v>
                </c:pt>
                <c:pt idx="43">
                  <c:v>39.595999999999997</c:v>
                </c:pt>
                <c:pt idx="44">
                  <c:v>40.173000000000002</c:v>
                </c:pt>
                <c:pt idx="45">
                  <c:v>40.155000000000001</c:v>
                </c:pt>
                <c:pt idx="46">
                  <c:v>40.384</c:v>
                </c:pt>
                <c:pt idx="47">
                  <c:v>40.634</c:v>
                </c:pt>
              </c:numCache>
            </c:numRef>
          </c:val>
          <c:smooth val="0"/>
          <c:extLst>
            <c:ext xmlns:c16="http://schemas.microsoft.com/office/drawing/2014/chart" uri="{C3380CC4-5D6E-409C-BE32-E72D297353CC}">
              <c16:uniqueId val="{0000001C-1517-4BBC-838E-2EB23E0DE1E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1517-4BBC-838E-2EB23E0DE1E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28.425999999999998</c:v>
                </c:pt>
                <c:pt idx="1">
                  <c:v>32.316000000000003</c:v>
                </c:pt>
                <c:pt idx="2">
                  <c:v>32.835999999999999</c:v>
                </c:pt>
                <c:pt idx="3">
                  <c:v>32.847000000000001</c:v>
                </c:pt>
                <c:pt idx="4">
                  <c:v>32.738999999999997</c:v>
                </c:pt>
                <c:pt idx="5">
                  <c:v>32.878999999999998</c:v>
                </c:pt>
                <c:pt idx="6">
                  <c:v>32.902999999999999</c:v>
                </c:pt>
                <c:pt idx="7">
                  <c:v>33.341000000000001</c:v>
                </c:pt>
                <c:pt idx="8">
                  <c:v>37.799999999999997</c:v>
                </c:pt>
                <c:pt idx="9">
                  <c:v>38.460999999999999</c:v>
                </c:pt>
                <c:pt idx="10">
                  <c:v>37.761000000000003</c:v>
                </c:pt>
                <c:pt idx="11">
                  <c:v>36.533000000000001</c:v>
                </c:pt>
                <c:pt idx="12">
                  <c:v>32.473999999999997</c:v>
                </c:pt>
                <c:pt idx="13">
                  <c:v>27.199000000000002</c:v>
                </c:pt>
                <c:pt idx="14">
                  <c:v>22.239000000000001</c:v>
                </c:pt>
                <c:pt idx="15">
                  <c:v>16.922000000000001</c:v>
                </c:pt>
                <c:pt idx="16">
                  <c:v>13.298</c:v>
                </c:pt>
                <c:pt idx="17">
                  <c:v>9.5340000000000007</c:v>
                </c:pt>
                <c:pt idx="18">
                  <c:v>5.16</c:v>
                </c:pt>
                <c:pt idx="19">
                  <c:v>5.1529999999999996</c:v>
                </c:pt>
                <c:pt idx="20">
                  <c:v>9.2680000000000007</c:v>
                </c:pt>
                <c:pt idx="21">
                  <c:v>9.4990000000000006</c:v>
                </c:pt>
                <c:pt idx="22">
                  <c:v>9.8119999999999994</c:v>
                </c:pt>
                <c:pt idx="23">
                  <c:v>9.5020000000000007</c:v>
                </c:pt>
                <c:pt idx="24">
                  <c:v>9.0069999999999997</c:v>
                </c:pt>
                <c:pt idx="25">
                  <c:v>9.0860000000000003</c:v>
                </c:pt>
                <c:pt idx="26">
                  <c:v>9.7629999999999999</c:v>
                </c:pt>
                <c:pt idx="27">
                  <c:v>10.465</c:v>
                </c:pt>
                <c:pt idx="28">
                  <c:v>10.516999999999999</c:v>
                </c:pt>
                <c:pt idx="29">
                  <c:v>11.313000000000001</c:v>
                </c:pt>
                <c:pt idx="30">
                  <c:v>13.108000000000001</c:v>
                </c:pt>
                <c:pt idx="31">
                  <c:v>19.795999999999999</c:v>
                </c:pt>
                <c:pt idx="32">
                  <c:v>24.827999999999999</c:v>
                </c:pt>
                <c:pt idx="33">
                  <c:v>28.026</c:v>
                </c:pt>
                <c:pt idx="34">
                  <c:v>27.474</c:v>
                </c:pt>
                <c:pt idx="35">
                  <c:v>21.741</c:v>
                </c:pt>
                <c:pt idx="36">
                  <c:v>16.382000000000001</c:v>
                </c:pt>
                <c:pt idx="37">
                  <c:v>14.345000000000001</c:v>
                </c:pt>
                <c:pt idx="38">
                  <c:v>14.323</c:v>
                </c:pt>
                <c:pt idx="39">
                  <c:v>14.692</c:v>
                </c:pt>
                <c:pt idx="40">
                  <c:v>15.164</c:v>
                </c:pt>
                <c:pt idx="41">
                  <c:v>23.721</c:v>
                </c:pt>
                <c:pt idx="42">
                  <c:v>24.776</c:v>
                </c:pt>
                <c:pt idx="43">
                  <c:v>29.164999999999999</c:v>
                </c:pt>
                <c:pt idx="44">
                  <c:v>33.348999999999997</c:v>
                </c:pt>
                <c:pt idx="45">
                  <c:v>32.909999999999997</c:v>
                </c:pt>
                <c:pt idx="46">
                  <c:v>32.787999999999997</c:v>
                </c:pt>
                <c:pt idx="47">
                  <c:v>32.823999999999998</c:v>
                </c:pt>
              </c:numCache>
            </c:numRef>
          </c:val>
          <c:smooth val="0"/>
          <c:extLst>
            <c:ext xmlns:c16="http://schemas.microsoft.com/office/drawing/2014/chart" uri="{C3380CC4-5D6E-409C-BE32-E72D297353CC}">
              <c16:uniqueId val="{0000001E-1517-4BBC-838E-2EB23E0DE1E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1124.4000000000001</c:v>
                </c:pt>
                <c:pt idx="1">
                  <c:v>1126.4000000000001</c:v>
                </c:pt>
                <c:pt idx="2">
                  <c:v>1122.3</c:v>
                </c:pt>
                <c:pt idx="3">
                  <c:v>1118.0999999999999</c:v>
                </c:pt>
                <c:pt idx="4">
                  <c:v>1120</c:v>
                </c:pt>
                <c:pt idx="5">
                  <c:v>1094.0999999999999</c:v>
                </c:pt>
                <c:pt idx="6">
                  <c:v>1126.9000000000001</c:v>
                </c:pt>
                <c:pt idx="7">
                  <c:v>1125.8</c:v>
                </c:pt>
                <c:pt idx="8">
                  <c:v>1129.5</c:v>
                </c:pt>
                <c:pt idx="9">
                  <c:v>1126.8</c:v>
                </c:pt>
                <c:pt idx="10">
                  <c:v>1132</c:v>
                </c:pt>
                <c:pt idx="11">
                  <c:v>1131.2</c:v>
                </c:pt>
                <c:pt idx="12">
                  <c:v>1121.4000000000001</c:v>
                </c:pt>
                <c:pt idx="13">
                  <c:v>1122.8</c:v>
                </c:pt>
                <c:pt idx="14">
                  <c:v>1111.4000000000001</c:v>
                </c:pt>
                <c:pt idx="15">
                  <c:v>1112.8</c:v>
                </c:pt>
                <c:pt idx="16">
                  <c:v>1133.8</c:v>
                </c:pt>
                <c:pt idx="17">
                  <c:v>1130.0999999999999</c:v>
                </c:pt>
                <c:pt idx="18">
                  <c:v>1132</c:v>
                </c:pt>
                <c:pt idx="19">
                  <c:v>1122.0999999999999</c:v>
                </c:pt>
                <c:pt idx="20">
                  <c:v>1132.4000000000001</c:v>
                </c:pt>
                <c:pt idx="21">
                  <c:v>1127.2</c:v>
                </c:pt>
                <c:pt idx="22">
                  <c:v>1103.5</c:v>
                </c:pt>
                <c:pt idx="23">
                  <c:v>1119.0999999999999</c:v>
                </c:pt>
                <c:pt idx="24">
                  <c:v>1113.0999999999999</c:v>
                </c:pt>
                <c:pt idx="25">
                  <c:v>1116.0999999999999</c:v>
                </c:pt>
                <c:pt idx="26">
                  <c:v>1113.9000000000001</c:v>
                </c:pt>
                <c:pt idx="27">
                  <c:v>1091.4000000000001</c:v>
                </c:pt>
                <c:pt idx="28">
                  <c:v>1096.2</c:v>
                </c:pt>
                <c:pt idx="29">
                  <c:v>1105.5</c:v>
                </c:pt>
                <c:pt idx="30">
                  <c:v>1100.8</c:v>
                </c:pt>
                <c:pt idx="31">
                  <c:v>1106.9000000000001</c:v>
                </c:pt>
                <c:pt idx="32">
                  <c:v>1089.2</c:v>
                </c:pt>
                <c:pt idx="33">
                  <c:v>1076.5999999999999</c:v>
                </c:pt>
                <c:pt idx="34">
                  <c:v>1093.5</c:v>
                </c:pt>
                <c:pt idx="35">
                  <c:v>1100.4000000000001</c:v>
                </c:pt>
                <c:pt idx="36">
                  <c:v>1102.9000000000001</c:v>
                </c:pt>
                <c:pt idx="37">
                  <c:v>1110.5</c:v>
                </c:pt>
                <c:pt idx="38">
                  <c:v>1116.8</c:v>
                </c:pt>
                <c:pt idx="39">
                  <c:v>1113.0999999999999</c:v>
                </c:pt>
                <c:pt idx="40">
                  <c:v>1117.2</c:v>
                </c:pt>
                <c:pt idx="41">
                  <c:v>1116.5</c:v>
                </c:pt>
                <c:pt idx="42">
                  <c:v>1122.5999999999999</c:v>
                </c:pt>
                <c:pt idx="43">
                  <c:v>1109.8</c:v>
                </c:pt>
                <c:pt idx="44">
                  <c:v>1111.7</c:v>
                </c:pt>
                <c:pt idx="45">
                  <c:v>1106.9000000000001</c:v>
                </c:pt>
                <c:pt idx="46">
                  <c:v>1108</c:v>
                </c:pt>
                <c:pt idx="47">
                  <c:v>1103.5</c:v>
                </c:pt>
              </c:numCache>
            </c:numRef>
          </c:val>
          <c:extLst>
            <c:ext xmlns:c16="http://schemas.microsoft.com/office/drawing/2014/chart" uri="{C3380CC4-5D6E-409C-BE32-E72D297353CC}">
              <c16:uniqueId val="{00000000-DBFA-48BF-8449-90E840381F26}"/>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3202.6</c:v>
                </c:pt>
                <c:pt idx="1">
                  <c:v>3226.5</c:v>
                </c:pt>
                <c:pt idx="2">
                  <c:v>3173.4</c:v>
                </c:pt>
                <c:pt idx="3">
                  <c:v>3053.4</c:v>
                </c:pt>
                <c:pt idx="4">
                  <c:v>3089.6</c:v>
                </c:pt>
                <c:pt idx="5">
                  <c:v>3009.6</c:v>
                </c:pt>
                <c:pt idx="6">
                  <c:v>3103.5</c:v>
                </c:pt>
                <c:pt idx="7">
                  <c:v>3039.3</c:v>
                </c:pt>
                <c:pt idx="8">
                  <c:v>3211.8</c:v>
                </c:pt>
                <c:pt idx="9">
                  <c:v>3216</c:v>
                </c:pt>
                <c:pt idx="10">
                  <c:v>3177.5</c:v>
                </c:pt>
                <c:pt idx="11">
                  <c:v>3149.7</c:v>
                </c:pt>
                <c:pt idx="12">
                  <c:v>3015.5</c:v>
                </c:pt>
                <c:pt idx="13">
                  <c:v>2888.6</c:v>
                </c:pt>
                <c:pt idx="14">
                  <c:v>2935.1</c:v>
                </c:pt>
                <c:pt idx="15">
                  <c:v>2923.3</c:v>
                </c:pt>
                <c:pt idx="16">
                  <c:v>2968.7</c:v>
                </c:pt>
                <c:pt idx="17">
                  <c:v>2959.6</c:v>
                </c:pt>
                <c:pt idx="18">
                  <c:v>2977.4</c:v>
                </c:pt>
                <c:pt idx="19">
                  <c:v>2871.3</c:v>
                </c:pt>
                <c:pt idx="20">
                  <c:v>2873.8</c:v>
                </c:pt>
                <c:pt idx="21">
                  <c:v>2959.3</c:v>
                </c:pt>
                <c:pt idx="22">
                  <c:v>3063.5</c:v>
                </c:pt>
                <c:pt idx="23">
                  <c:v>3047.4</c:v>
                </c:pt>
                <c:pt idx="24">
                  <c:v>2947.1</c:v>
                </c:pt>
                <c:pt idx="25">
                  <c:v>2636.9</c:v>
                </c:pt>
                <c:pt idx="26">
                  <c:v>2770.6</c:v>
                </c:pt>
                <c:pt idx="27">
                  <c:v>2727.3</c:v>
                </c:pt>
                <c:pt idx="28">
                  <c:v>2789.2</c:v>
                </c:pt>
                <c:pt idx="29">
                  <c:v>2781.5</c:v>
                </c:pt>
                <c:pt idx="30">
                  <c:v>2886.8</c:v>
                </c:pt>
                <c:pt idx="31">
                  <c:v>2957.5</c:v>
                </c:pt>
                <c:pt idx="32">
                  <c:v>2937.7</c:v>
                </c:pt>
                <c:pt idx="33">
                  <c:v>3068.3</c:v>
                </c:pt>
                <c:pt idx="34">
                  <c:v>3288</c:v>
                </c:pt>
                <c:pt idx="35">
                  <c:v>3087.8</c:v>
                </c:pt>
                <c:pt idx="36">
                  <c:v>3294</c:v>
                </c:pt>
                <c:pt idx="37">
                  <c:v>3364.5</c:v>
                </c:pt>
                <c:pt idx="38">
                  <c:v>3372.8</c:v>
                </c:pt>
                <c:pt idx="39">
                  <c:v>3417.5</c:v>
                </c:pt>
                <c:pt idx="40">
                  <c:v>3428.3</c:v>
                </c:pt>
                <c:pt idx="41">
                  <c:v>3424.5</c:v>
                </c:pt>
                <c:pt idx="42">
                  <c:v>3409.9</c:v>
                </c:pt>
                <c:pt idx="43">
                  <c:v>3380.3</c:v>
                </c:pt>
                <c:pt idx="44">
                  <c:v>3356.1</c:v>
                </c:pt>
                <c:pt idx="45">
                  <c:v>3344.9</c:v>
                </c:pt>
                <c:pt idx="46">
                  <c:v>3278.6</c:v>
                </c:pt>
                <c:pt idx="47">
                  <c:v>3260.4</c:v>
                </c:pt>
              </c:numCache>
            </c:numRef>
          </c:val>
          <c:extLst>
            <c:ext xmlns:c16="http://schemas.microsoft.com/office/drawing/2014/chart" uri="{C3380CC4-5D6E-409C-BE32-E72D297353CC}">
              <c16:uniqueId val="{00000001-DBFA-48BF-8449-90E840381F26}"/>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2096.9</c:v>
                </c:pt>
                <c:pt idx="1">
                  <c:v>1933.2</c:v>
                </c:pt>
                <c:pt idx="2">
                  <c:v>2019.9</c:v>
                </c:pt>
                <c:pt idx="3">
                  <c:v>1892.6</c:v>
                </c:pt>
                <c:pt idx="4">
                  <c:v>2011.7</c:v>
                </c:pt>
                <c:pt idx="5">
                  <c:v>2029.9</c:v>
                </c:pt>
                <c:pt idx="6">
                  <c:v>1955.8</c:v>
                </c:pt>
                <c:pt idx="7">
                  <c:v>1948.7</c:v>
                </c:pt>
                <c:pt idx="8">
                  <c:v>1975.1</c:v>
                </c:pt>
                <c:pt idx="9">
                  <c:v>2087.6999999999998</c:v>
                </c:pt>
                <c:pt idx="10">
                  <c:v>2177.6999999999998</c:v>
                </c:pt>
                <c:pt idx="11">
                  <c:v>2001.7</c:v>
                </c:pt>
                <c:pt idx="12">
                  <c:v>1883.3</c:v>
                </c:pt>
                <c:pt idx="13">
                  <c:v>1853.1</c:v>
                </c:pt>
                <c:pt idx="14">
                  <c:v>1894.7</c:v>
                </c:pt>
                <c:pt idx="15">
                  <c:v>1783.6</c:v>
                </c:pt>
                <c:pt idx="16">
                  <c:v>1856.8</c:v>
                </c:pt>
                <c:pt idx="17">
                  <c:v>2154.3000000000002</c:v>
                </c:pt>
                <c:pt idx="18">
                  <c:v>2134</c:v>
                </c:pt>
                <c:pt idx="19">
                  <c:v>2191.9</c:v>
                </c:pt>
                <c:pt idx="20">
                  <c:v>2328.1999999999998</c:v>
                </c:pt>
                <c:pt idx="21">
                  <c:v>2318.6999999999998</c:v>
                </c:pt>
                <c:pt idx="22">
                  <c:v>2180.6999999999998</c:v>
                </c:pt>
                <c:pt idx="23">
                  <c:v>2180.3000000000002</c:v>
                </c:pt>
                <c:pt idx="24">
                  <c:v>2241</c:v>
                </c:pt>
                <c:pt idx="25">
                  <c:v>2121.8000000000002</c:v>
                </c:pt>
                <c:pt idx="26">
                  <c:v>1994.5</c:v>
                </c:pt>
                <c:pt idx="27">
                  <c:v>2194</c:v>
                </c:pt>
                <c:pt idx="28">
                  <c:v>2113.1</c:v>
                </c:pt>
                <c:pt idx="29">
                  <c:v>2116.6</c:v>
                </c:pt>
                <c:pt idx="30">
                  <c:v>2149.3000000000002</c:v>
                </c:pt>
                <c:pt idx="31">
                  <c:v>2140.4</c:v>
                </c:pt>
                <c:pt idx="32">
                  <c:v>2284.4</c:v>
                </c:pt>
                <c:pt idx="33">
                  <c:v>2434.8000000000002</c:v>
                </c:pt>
                <c:pt idx="34">
                  <c:v>2397.9</c:v>
                </c:pt>
                <c:pt idx="35">
                  <c:v>2441.1999999999998</c:v>
                </c:pt>
                <c:pt idx="36">
                  <c:v>2561.4</c:v>
                </c:pt>
                <c:pt idx="37">
                  <c:v>2561.4</c:v>
                </c:pt>
                <c:pt idx="38">
                  <c:v>2589.6999999999998</c:v>
                </c:pt>
                <c:pt idx="39">
                  <c:v>2591.8000000000002</c:v>
                </c:pt>
                <c:pt idx="40">
                  <c:v>2589.3000000000002</c:v>
                </c:pt>
                <c:pt idx="41">
                  <c:v>2578.3000000000002</c:v>
                </c:pt>
                <c:pt idx="42">
                  <c:v>2538.9</c:v>
                </c:pt>
                <c:pt idx="43">
                  <c:v>2613.6</c:v>
                </c:pt>
                <c:pt idx="44">
                  <c:v>2543.1</c:v>
                </c:pt>
                <c:pt idx="45">
                  <c:v>2380.9</c:v>
                </c:pt>
                <c:pt idx="46">
                  <c:v>2145.8000000000002</c:v>
                </c:pt>
                <c:pt idx="47">
                  <c:v>2149.6999999999998</c:v>
                </c:pt>
              </c:numCache>
            </c:numRef>
          </c:val>
          <c:extLst>
            <c:ext xmlns:c16="http://schemas.microsoft.com/office/drawing/2014/chart" uri="{C3380CC4-5D6E-409C-BE32-E72D297353CC}">
              <c16:uniqueId val="{00000002-DBFA-48BF-8449-90E840381F26}"/>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58.6</c:v>
                </c:pt>
                <c:pt idx="16">
                  <c:v>60.1</c:v>
                </c:pt>
                <c:pt idx="17">
                  <c:v>0</c:v>
                </c:pt>
                <c:pt idx="18">
                  <c:v>0</c:v>
                </c:pt>
                <c:pt idx="19">
                  <c:v>44.5</c:v>
                </c:pt>
                <c:pt idx="20">
                  <c:v>45</c:v>
                </c:pt>
                <c:pt idx="21">
                  <c:v>45.6</c:v>
                </c:pt>
                <c:pt idx="22">
                  <c:v>44.7</c:v>
                </c:pt>
                <c:pt idx="23">
                  <c:v>45.5</c:v>
                </c:pt>
                <c:pt idx="24">
                  <c:v>45.9</c:v>
                </c:pt>
                <c:pt idx="25">
                  <c:v>45.7</c:v>
                </c:pt>
                <c:pt idx="26">
                  <c:v>46</c:v>
                </c:pt>
                <c:pt idx="27">
                  <c:v>44.7</c:v>
                </c:pt>
                <c:pt idx="28">
                  <c:v>45.4</c:v>
                </c:pt>
                <c:pt idx="29">
                  <c:v>45.8</c:v>
                </c:pt>
                <c:pt idx="30">
                  <c:v>45.5</c:v>
                </c:pt>
                <c:pt idx="31">
                  <c:v>45.5</c:v>
                </c:pt>
                <c:pt idx="32">
                  <c:v>45.5</c:v>
                </c:pt>
                <c:pt idx="33">
                  <c:v>45.3</c:v>
                </c:pt>
                <c:pt idx="34">
                  <c:v>45.7</c:v>
                </c:pt>
                <c:pt idx="35">
                  <c:v>45.6</c:v>
                </c:pt>
                <c:pt idx="36">
                  <c:v>45.7</c:v>
                </c:pt>
                <c:pt idx="37">
                  <c:v>47.2</c:v>
                </c:pt>
                <c:pt idx="38">
                  <c:v>47.1</c:v>
                </c:pt>
                <c:pt idx="39">
                  <c:v>47.1</c:v>
                </c:pt>
                <c:pt idx="40">
                  <c:v>47.1</c:v>
                </c:pt>
                <c:pt idx="41">
                  <c:v>47.3</c:v>
                </c:pt>
                <c:pt idx="42">
                  <c:v>46.9</c:v>
                </c:pt>
                <c:pt idx="43">
                  <c:v>47.3</c:v>
                </c:pt>
                <c:pt idx="44">
                  <c:v>46.9</c:v>
                </c:pt>
                <c:pt idx="45">
                  <c:v>47.6</c:v>
                </c:pt>
                <c:pt idx="46">
                  <c:v>46.5</c:v>
                </c:pt>
                <c:pt idx="47">
                  <c:v>0</c:v>
                </c:pt>
              </c:numCache>
            </c:numRef>
          </c:val>
          <c:extLst>
            <c:ext xmlns:c16="http://schemas.microsoft.com/office/drawing/2014/chart" uri="{C3380CC4-5D6E-409C-BE32-E72D297353CC}">
              <c16:uniqueId val="{00000003-DBFA-48BF-8449-90E840381F26}"/>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21.6</c:v>
                </c:pt>
                <c:pt idx="15">
                  <c:v>56.5</c:v>
                </c:pt>
                <c:pt idx="16">
                  <c:v>59.3</c:v>
                </c:pt>
                <c:pt idx="17">
                  <c:v>58.7</c:v>
                </c:pt>
                <c:pt idx="18">
                  <c:v>59.9</c:v>
                </c:pt>
                <c:pt idx="19">
                  <c:v>56.6</c:v>
                </c:pt>
                <c:pt idx="20">
                  <c:v>60</c:v>
                </c:pt>
                <c:pt idx="21">
                  <c:v>58.3</c:v>
                </c:pt>
                <c:pt idx="22">
                  <c:v>57.5</c:v>
                </c:pt>
                <c:pt idx="23">
                  <c:v>55.9</c:v>
                </c:pt>
                <c:pt idx="24">
                  <c:v>57.9</c:v>
                </c:pt>
                <c:pt idx="25">
                  <c:v>57.8</c:v>
                </c:pt>
                <c:pt idx="26">
                  <c:v>60.2</c:v>
                </c:pt>
                <c:pt idx="27">
                  <c:v>57.1</c:v>
                </c:pt>
                <c:pt idx="28">
                  <c:v>57.1</c:v>
                </c:pt>
                <c:pt idx="29">
                  <c:v>58.8</c:v>
                </c:pt>
                <c:pt idx="30">
                  <c:v>59.1</c:v>
                </c:pt>
                <c:pt idx="31">
                  <c:v>60.6</c:v>
                </c:pt>
                <c:pt idx="32">
                  <c:v>57</c:v>
                </c:pt>
                <c:pt idx="33">
                  <c:v>57.9</c:v>
                </c:pt>
                <c:pt idx="34">
                  <c:v>59.2</c:v>
                </c:pt>
                <c:pt idx="35">
                  <c:v>57.7</c:v>
                </c:pt>
                <c:pt idx="36">
                  <c:v>80.2</c:v>
                </c:pt>
                <c:pt idx="37">
                  <c:v>79.7</c:v>
                </c:pt>
                <c:pt idx="38">
                  <c:v>81.3</c:v>
                </c:pt>
                <c:pt idx="39">
                  <c:v>80.599999999999994</c:v>
                </c:pt>
                <c:pt idx="40">
                  <c:v>80.900000000000006</c:v>
                </c:pt>
                <c:pt idx="41">
                  <c:v>77.099999999999994</c:v>
                </c:pt>
                <c:pt idx="42">
                  <c:v>61.4</c:v>
                </c:pt>
                <c:pt idx="43">
                  <c:v>59.8</c:v>
                </c:pt>
                <c:pt idx="44">
                  <c:v>61</c:v>
                </c:pt>
                <c:pt idx="45">
                  <c:v>0</c:v>
                </c:pt>
                <c:pt idx="46">
                  <c:v>0</c:v>
                </c:pt>
                <c:pt idx="47">
                  <c:v>0</c:v>
                </c:pt>
              </c:numCache>
            </c:numRef>
          </c:val>
          <c:extLst>
            <c:ext xmlns:c16="http://schemas.microsoft.com/office/drawing/2014/chart" uri="{C3380CC4-5D6E-409C-BE32-E72D297353CC}">
              <c16:uniqueId val="{00000004-DBFA-48BF-8449-90E840381F26}"/>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43.7</c:v>
                </c:pt>
                <c:pt idx="1">
                  <c:v>39.5</c:v>
                </c:pt>
                <c:pt idx="2">
                  <c:v>42.2</c:v>
                </c:pt>
                <c:pt idx="3">
                  <c:v>44</c:v>
                </c:pt>
                <c:pt idx="4">
                  <c:v>43.4</c:v>
                </c:pt>
                <c:pt idx="5">
                  <c:v>44</c:v>
                </c:pt>
                <c:pt idx="6">
                  <c:v>43.9</c:v>
                </c:pt>
                <c:pt idx="7">
                  <c:v>43.3</c:v>
                </c:pt>
                <c:pt idx="8">
                  <c:v>42.5</c:v>
                </c:pt>
                <c:pt idx="9">
                  <c:v>41.8</c:v>
                </c:pt>
                <c:pt idx="10">
                  <c:v>31.3</c:v>
                </c:pt>
                <c:pt idx="11">
                  <c:v>33.200000000000003</c:v>
                </c:pt>
                <c:pt idx="12">
                  <c:v>42.7</c:v>
                </c:pt>
                <c:pt idx="13">
                  <c:v>43.6</c:v>
                </c:pt>
                <c:pt idx="14">
                  <c:v>41.9</c:v>
                </c:pt>
                <c:pt idx="15">
                  <c:v>42.3</c:v>
                </c:pt>
                <c:pt idx="16">
                  <c:v>41.7</c:v>
                </c:pt>
                <c:pt idx="17">
                  <c:v>42.9</c:v>
                </c:pt>
                <c:pt idx="18">
                  <c:v>43.2</c:v>
                </c:pt>
                <c:pt idx="19">
                  <c:v>42.2</c:v>
                </c:pt>
                <c:pt idx="20">
                  <c:v>39.700000000000003</c:v>
                </c:pt>
                <c:pt idx="21">
                  <c:v>36.4</c:v>
                </c:pt>
                <c:pt idx="22">
                  <c:v>39.200000000000003</c:v>
                </c:pt>
                <c:pt idx="23">
                  <c:v>39.799999999999997</c:v>
                </c:pt>
                <c:pt idx="24">
                  <c:v>39.9</c:v>
                </c:pt>
                <c:pt idx="25">
                  <c:v>41.2</c:v>
                </c:pt>
                <c:pt idx="26">
                  <c:v>40.799999999999997</c:v>
                </c:pt>
                <c:pt idx="27">
                  <c:v>42.5</c:v>
                </c:pt>
                <c:pt idx="28">
                  <c:v>29.3</c:v>
                </c:pt>
                <c:pt idx="29">
                  <c:v>32.4</c:v>
                </c:pt>
                <c:pt idx="30">
                  <c:v>36.299999999999997</c:v>
                </c:pt>
                <c:pt idx="31">
                  <c:v>41.8</c:v>
                </c:pt>
                <c:pt idx="32">
                  <c:v>43</c:v>
                </c:pt>
                <c:pt idx="33">
                  <c:v>41.4</c:v>
                </c:pt>
                <c:pt idx="34">
                  <c:v>43.5</c:v>
                </c:pt>
                <c:pt idx="35">
                  <c:v>43.4</c:v>
                </c:pt>
                <c:pt idx="36">
                  <c:v>42.2</c:v>
                </c:pt>
                <c:pt idx="37">
                  <c:v>42.9</c:v>
                </c:pt>
                <c:pt idx="38">
                  <c:v>43.4</c:v>
                </c:pt>
                <c:pt idx="39">
                  <c:v>43.4</c:v>
                </c:pt>
                <c:pt idx="40">
                  <c:v>42.7</c:v>
                </c:pt>
                <c:pt idx="41">
                  <c:v>42.7</c:v>
                </c:pt>
                <c:pt idx="42">
                  <c:v>44.5</c:v>
                </c:pt>
                <c:pt idx="43">
                  <c:v>44.4</c:v>
                </c:pt>
                <c:pt idx="44">
                  <c:v>42.3</c:v>
                </c:pt>
                <c:pt idx="45">
                  <c:v>42.4</c:v>
                </c:pt>
                <c:pt idx="46">
                  <c:v>43</c:v>
                </c:pt>
                <c:pt idx="47">
                  <c:v>41.8</c:v>
                </c:pt>
              </c:numCache>
            </c:numRef>
          </c:val>
          <c:extLst>
            <c:ext xmlns:c16="http://schemas.microsoft.com/office/drawing/2014/chart" uri="{C3380CC4-5D6E-409C-BE32-E72D297353CC}">
              <c16:uniqueId val="{00000005-DBFA-48BF-8449-90E840381F26}"/>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7.6</c:v>
                </c:pt>
                <c:pt idx="1">
                  <c:v>7.6</c:v>
                </c:pt>
                <c:pt idx="2">
                  <c:v>7.6</c:v>
                </c:pt>
                <c:pt idx="3">
                  <c:v>7.6</c:v>
                </c:pt>
                <c:pt idx="4">
                  <c:v>7.6</c:v>
                </c:pt>
                <c:pt idx="5">
                  <c:v>7.6</c:v>
                </c:pt>
                <c:pt idx="6">
                  <c:v>7.6</c:v>
                </c:pt>
                <c:pt idx="7">
                  <c:v>7.6</c:v>
                </c:pt>
                <c:pt idx="8">
                  <c:v>7.6</c:v>
                </c:pt>
                <c:pt idx="9">
                  <c:v>7.6</c:v>
                </c:pt>
                <c:pt idx="10">
                  <c:v>7.6</c:v>
                </c:pt>
                <c:pt idx="11">
                  <c:v>7.6</c:v>
                </c:pt>
                <c:pt idx="12">
                  <c:v>7.6</c:v>
                </c:pt>
                <c:pt idx="13">
                  <c:v>7.6</c:v>
                </c:pt>
                <c:pt idx="14">
                  <c:v>7.6</c:v>
                </c:pt>
                <c:pt idx="15">
                  <c:v>7.6</c:v>
                </c:pt>
                <c:pt idx="16">
                  <c:v>7.6</c:v>
                </c:pt>
                <c:pt idx="17">
                  <c:v>7.6</c:v>
                </c:pt>
                <c:pt idx="18">
                  <c:v>7.6</c:v>
                </c:pt>
                <c:pt idx="19">
                  <c:v>7.6</c:v>
                </c:pt>
                <c:pt idx="20">
                  <c:v>7.5</c:v>
                </c:pt>
                <c:pt idx="21">
                  <c:v>7.5</c:v>
                </c:pt>
                <c:pt idx="22">
                  <c:v>7.5</c:v>
                </c:pt>
                <c:pt idx="23">
                  <c:v>7.5</c:v>
                </c:pt>
                <c:pt idx="24">
                  <c:v>7.5</c:v>
                </c:pt>
                <c:pt idx="25">
                  <c:v>7.5</c:v>
                </c:pt>
                <c:pt idx="26">
                  <c:v>7.5</c:v>
                </c:pt>
                <c:pt idx="27">
                  <c:v>7.5</c:v>
                </c:pt>
                <c:pt idx="28">
                  <c:v>7.5</c:v>
                </c:pt>
                <c:pt idx="29">
                  <c:v>7.5</c:v>
                </c:pt>
                <c:pt idx="30">
                  <c:v>7.5</c:v>
                </c:pt>
                <c:pt idx="31">
                  <c:v>7.5</c:v>
                </c:pt>
                <c:pt idx="32">
                  <c:v>1.1000000000000001</c:v>
                </c:pt>
                <c:pt idx="33">
                  <c:v>1.1000000000000001</c:v>
                </c:pt>
                <c:pt idx="34">
                  <c:v>4.7</c:v>
                </c:pt>
                <c:pt idx="35">
                  <c:v>6.1</c:v>
                </c:pt>
                <c:pt idx="36">
                  <c:v>6.5</c:v>
                </c:pt>
                <c:pt idx="37">
                  <c:v>7.6</c:v>
                </c:pt>
                <c:pt idx="38">
                  <c:v>7.6</c:v>
                </c:pt>
                <c:pt idx="39">
                  <c:v>7.6</c:v>
                </c:pt>
                <c:pt idx="40">
                  <c:v>7.6</c:v>
                </c:pt>
                <c:pt idx="41">
                  <c:v>7.6</c:v>
                </c:pt>
                <c:pt idx="42">
                  <c:v>7.6</c:v>
                </c:pt>
                <c:pt idx="43">
                  <c:v>7.6</c:v>
                </c:pt>
                <c:pt idx="44">
                  <c:v>7.6</c:v>
                </c:pt>
                <c:pt idx="45">
                  <c:v>7.6</c:v>
                </c:pt>
                <c:pt idx="46">
                  <c:v>7.6</c:v>
                </c:pt>
                <c:pt idx="47">
                  <c:v>7.6</c:v>
                </c:pt>
              </c:numCache>
            </c:numRef>
          </c:val>
          <c:extLst>
            <c:ext xmlns:c16="http://schemas.microsoft.com/office/drawing/2014/chart" uri="{C3380CC4-5D6E-409C-BE32-E72D297353CC}">
              <c16:uniqueId val="{00000006-DBFA-48BF-8449-90E840381F26}"/>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0.1</c:v>
                </c:pt>
                <c:pt idx="10">
                  <c:v>25.5</c:v>
                </c:pt>
                <c:pt idx="11">
                  <c:v>223.7</c:v>
                </c:pt>
                <c:pt idx="12">
                  <c:v>485.8</c:v>
                </c:pt>
                <c:pt idx="13">
                  <c:v>776.5</c:v>
                </c:pt>
                <c:pt idx="14">
                  <c:v>854</c:v>
                </c:pt>
                <c:pt idx="15">
                  <c:v>886</c:v>
                </c:pt>
                <c:pt idx="16">
                  <c:v>900.3</c:v>
                </c:pt>
                <c:pt idx="17">
                  <c:v>915.3</c:v>
                </c:pt>
                <c:pt idx="18">
                  <c:v>930.2</c:v>
                </c:pt>
                <c:pt idx="19">
                  <c:v>940</c:v>
                </c:pt>
                <c:pt idx="20">
                  <c:v>947.7</c:v>
                </c:pt>
                <c:pt idx="21">
                  <c:v>953.5</c:v>
                </c:pt>
                <c:pt idx="22">
                  <c:v>957.2</c:v>
                </c:pt>
                <c:pt idx="23">
                  <c:v>839.2</c:v>
                </c:pt>
                <c:pt idx="24">
                  <c:v>953.9</c:v>
                </c:pt>
                <c:pt idx="25">
                  <c:v>953.2</c:v>
                </c:pt>
                <c:pt idx="26">
                  <c:v>950.7</c:v>
                </c:pt>
                <c:pt idx="27">
                  <c:v>945.8</c:v>
                </c:pt>
                <c:pt idx="28">
                  <c:v>934.9</c:v>
                </c:pt>
                <c:pt idx="29">
                  <c:v>906.4</c:v>
                </c:pt>
                <c:pt idx="30">
                  <c:v>880</c:v>
                </c:pt>
                <c:pt idx="31">
                  <c:v>817.4</c:v>
                </c:pt>
                <c:pt idx="32">
                  <c:v>625.6</c:v>
                </c:pt>
                <c:pt idx="33">
                  <c:v>310.39999999999998</c:v>
                </c:pt>
                <c:pt idx="34">
                  <c:v>48.7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DBFA-48BF-8449-90E840381F2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26744.6</c:v>
                </c:pt>
                <c:pt idx="1">
                  <c:v>74173.45</c:v>
                </c:pt>
                <c:pt idx="2">
                  <c:v>52681.69999999999</c:v>
                </c:pt>
                <c:pt idx="3">
                  <c:v>703.64999999999986</c:v>
                </c:pt>
                <c:pt idx="4">
                  <c:v>953.35000000000014</c:v>
                </c:pt>
                <c:pt idx="5">
                  <c:v>0</c:v>
                </c:pt>
                <c:pt idx="6">
                  <c:v>0</c:v>
                </c:pt>
                <c:pt idx="7">
                  <c:v>1089.6500000000003</c:v>
                </c:pt>
                <c:pt idx="8">
                  <c:v>0</c:v>
                </c:pt>
                <c:pt idx="9">
                  <c:v>989.80000000000041</c:v>
                </c:pt>
                <c:pt idx="10">
                  <c:v>172.55000000000007</c:v>
                </c:pt>
                <c:pt idx="11">
                  <c:v>9481.0000000000018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517-44B3-8BE6-FB6EDF7EDDE2}"/>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345.2</c:v>
                </c:pt>
                <c:pt idx="1">
                  <c:v>0</c:v>
                </c:pt>
                <c:pt idx="2">
                  <c:v>176.3</c:v>
                </c:pt>
                <c:pt idx="3">
                  <c:v>250.5</c:v>
                </c:pt>
                <c:pt idx="4">
                  <c:v>424.65</c:v>
                </c:pt>
                <c:pt idx="5">
                  <c:v>60.4</c:v>
                </c:pt>
                <c:pt idx="6">
                  <c:v>6.75</c:v>
                </c:pt>
                <c:pt idx="7">
                  <c:v>217.8</c:v>
                </c:pt>
                <c:pt idx="8">
                  <c:v>7.4</c:v>
                </c:pt>
                <c:pt idx="9">
                  <c:v>237.6</c:v>
                </c:pt>
                <c:pt idx="10">
                  <c:v>0</c:v>
                </c:pt>
                <c:pt idx="11">
                  <c:v>479.4</c:v>
                </c:pt>
                <c:pt idx="12">
                  <c:v>485.05</c:v>
                </c:pt>
                <c:pt idx="13">
                  <c:v>163.19999999999999</c:v>
                </c:pt>
                <c:pt idx="14">
                  <c:v>79.55</c:v>
                </c:pt>
                <c:pt idx="15">
                  <c:v>112.45</c:v>
                </c:pt>
                <c:pt idx="16">
                  <c:v>479.3</c:v>
                </c:pt>
                <c:pt idx="17">
                  <c:v>0</c:v>
                </c:pt>
                <c:pt idx="18">
                  <c:v>370.05</c:v>
                </c:pt>
                <c:pt idx="19">
                  <c:v>231.25</c:v>
                </c:pt>
                <c:pt idx="20">
                  <c:v>201.75</c:v>
                </c:pt>
                <c:pt idx="21">
                  <c:v>671.25</c:v>
                </c:pt>
                <c:pt idx="22">
                  <c:v>1343.85</c:v>
                </c:pt>
                <c:pt idx="23">
                  <c:v>1101.2</c:v>
                </c:pt>
                <c:pt idx="24">
                  <c:v>1483.65</c:v>
                </c:pt>
                <c:pt idx="25">
                  <c:v>392.05</c:v>
                </c:pt>
                <c:pt idx="26">
                  <c:v>129.85</c:v>
                </c:pt>
                <c:pt idx="27">
                  <c:v>60.6</c:v>
                </c:pt>
                <c:pt idx="28">
                  <c:v>251.45</c:v>
                </c:pt>
                <c:pt idx="29">
                  <c:v>154.15</c:v>
                </c:pt>
                <c:pt idx="30">
                  <c:v>418.55</c:v>
                </c:pt>
                <c:pt idx="31">
                  <c:v>432.6</c:v>
                </c:pt>
                <c:pt idx="32">
                  <c:v>428.6</c:v>
                </c:pt>
                <c:pt idx="33">
                  <c:v>166.6</c:v>
                </c:pt>
                <c:pt idx="34">
                  <c:v>830.15</c:v>
                </c:pt>
                <c:pt idx="35">
                  <c:v>148.05000000000001</c:v>
                </c:pt>
                <c:pt idx="36">
                  <c:v>149.80000000000001</c:v>
                </c:pt>
                <c:pt idx="37">
                  <c:v>79.599999999999994</c:v>
                </c:pt>
                <c:pt idx="38">
                  <c:v>446.4</c:v>
                </c:pt>
                <c:pt idx="39">
                  <c:v>0</c:v>
                </c:pt>
                <c:pt idx="40">
                  <c:v>2644.25</c:v>
                </c:pt>
                <c:pt idx="41">
                  <c:v>2144.6999999999998</c:v>
                </c:pt>
                <c:pt idx="42">
                  <c:v>1.95</c:v>
                </c:pt>
                <c:pt idx="43">
                  <c:v>84</c:v>
                </c:pt>
                <c:pt idx="44">
                  <c:v>141.35</c:v>
                </c:pt>
                <c:pt idx="45">
                  <c:v>167.1</c:v>
                </c:pt>
                <c:pt idx="46">
                  <c:v>106.45</c:v>
                </c:pt>
                <c:pt idx="47">
                  <c:v>243.7</c:v>
                </c:pt>
                <c:pt idx="48">
                  <c:v>877.9</c:v>
                </c:pt>
                <c:pt idx="49">
                  <c:v>1553</c:v>
                </c:pt>
                <c:pt idx="50">
                  <c:v>969.75</c:v>
                </c:pt>
                <c:pt idx="51">
                  <c:v>1153.3</c:v>
                </c:pt>
                <c:pt idx="52">
                  <c:v>14.4</c:v>
                </c:pt>
                <c:pt idx="53">
                  <c:v>190.85</c:v>
                </c:pt>
                <c:pt idx="54">
                  <c:v>323.05</c:v>
                </c:pt>
                <c:pt idx="55">
                  <c:v>979.05</c:v>
                </c:pt>
                <c:pt idx="56">
                  <c:v>405.7</c:v>
                </c:pt>
                <c:pt idx="57">
                  <c:v>64.55</c:v>
                </c:pt>
                <c:pt idx="58">
                  <c:v>28.1</c:v>
                </c:pt>
                <c:pt idx="59">
                  <c:v>26.4</c:v>
                </c:pt>
                <c:pt idx="60">
                  <c:v>53.5</c:v>
                </c:pt>
                <c:pt idx="61">
                  <c:v>137.5</c:v>
                </c:pt>
                <c:pt idx="62">
                  <c:v>23.15</c:v>
                </c:pt>
                <c:pt idx="63">
                  <c:v>480.1</c:v>
                </c:pt>
                <c:pt idx="64">
                  <c:v>169.05</c:v>
                </c:pt>
                <c:pt idx="65">
                  <c:v>117.4</c:v>
                </c:pt>
                <c:pt idx="66">
                  <c:v>501.85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C5F-42E6-9E69-88B9E75244E6}"/>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26619.10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EÓLICA</c:v>
                </c:pt>
                <c:pt idx="3">
                  <c:v>SOLAR</c:v>
                </c:pt>
              </c:strCache>
            </c:strRef>
          </c:cat>
          <c:val>
            <c:numRef>
              <c:f>'GENERACION RER'!$M$70:$M$73</c:f>
              <c:numCache>
                <c:formatCode>General</c:formatCode>
                <c:ptCount val="4"/>
                <c:pt idx="0">
                  <c:v>1162.3499999999999</c:v>
                </c:pt>
                <c:pt idx="1">
                  <c:v>7536</c:v>
                </c:pt>
                <c:pt idx="2">
                  <c:v>8439.75</c:v>
                </c:pt>
                <c:pt idx="3">
                  <c:v>9481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B47-4F1D-A83C-17DF898DFC2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14.5</c:v>
                </c:pt>
                <c:pt idx="1">
                  <c:v>14.5</c:v>
                </c:pt>
                <c:pt idx="2">
                  <c:v>14.1</c:v>
                </c:pt>
                <c:pt idx="3">
                  <c:v>15</c:v>
                </c:pt>
                <c:pt idx="4">
                  <c:v>15</c:v>
                </c:pt>
                <c:pt idx="5">
                  <c:v>14.9</c:v>
                </c:pt>
                <c:pt idx="6">
                  <c:v>15.7</c:v>
                </c:pt>
                <c:pt idx="7">
                  <c:v>15.6</c:v>
                </c:pt>
                <c:pt idx="8">
                  <c:v>14.8</c:v>
                </c:pt>
                <c:pt idx="9">
                  <c:v>15</c:v>
                </c:pt>
                <c:pt idx="10">
                  <c:v>4.2</c:v>
                </c:pt>
                <c:pt idx="11">
                  <c:v>6.5</c:v>
                </c:pt>
                <c:pt idx="12">
                  <c:v>14.1</c:v>
                </c:pt>
                <c:pt idx="13">
                  <c:v>14.2</c:v>
                </c:pt>
                <c:pt idx="14">
                  <c:v>14.2</c:v>
                </c:pt>
                <c:pt idx="15">
                  <c:v>14.3</c:v>
                </c:pt>
                <c:pt idx="16">
                  <c:v>14.3</c:v>
                </c:pt>
                <c:pt idx="17">
                  <c:v>14.6</c:v>
                </c:pt>
                <c:pt idx="18">
                  <c:v>14.8</c:v>
                </c:pt>
                <c:pt idx="19">
                  <c:v>14.5</c:v>
                </c:pt>
                <c:pt idx="20">
                  <c:v>14.5</c:v>
                </c:pt>
                <c:pt idx="21">
                  <c:v>14.4</c:v>
                </c:pt>
                <c:pt idx="22">
                  <c:v>14.5</c:v>
                </c:pt>
                <c:pt idx="23">
                  <c:v>14.6</c:v>
                </c:pt>
                <c:pt idx="24">
                  <c:v>14.6</c:v>
                </c:pt>
                <c:pt idx="25">
                  <c:v>14.7</c:v>
                </c:pt>
                <c:pt idx="26">
                  <c:v>14.1</c:v>
                </c:pt>
                <c:pt idx="27">
                  <c:v>14.4</c:v>
                </c:pt>
                <c:pt idx="28">
                  <c:v>14.7</c:v>
                </c:pt>
                <c:pt idx="29">
                  <c:v>15</c:v>
                </c:pt>
                <c:pt idx="30">
                  <c:v>14.6</c:v>
                </c:pt>
                <c:pt idx="31">
                  <c:v>14.6</c:v>
                </c:pt>
                <c:pt idx="32">
                  <c:v>14.5</c:v>
                </c:pt>
                <c:pt idx="33">
                  <c:v>14.4</c:v>
                </c:pt>
                <c:pt idx="34">
                  <c:v>14.7</c:v>
                </c:pt>
                <c:pt idx="35">
                  <c:v>14.7</c:v>
                </c:pt>
                <c:pt idx="36">
                  <c:v>14.6</c:v>
                </c:pt>
                <c:pt idx="37">
                  <c:v>14.3</c:v>
                </c:pt>
                <c:pt idx="38">
                  <c:v>15.8</c:v>
                </c:pt>
                <c:pt idx="39">
                  <c:v>15</c:v>
                </c:pt>
                <c:pt idx="40">
                  <c:v>15.2</c:v>
                </c:pt>
                <c:pt idx="41">
                  <c:v>15.5</c:v>
                </c:pt>
                <c:pt idx="42">
                  <c:v>16.100000000000001</c:v>
                </c:pt>
                <c:pt idx="43">
                  <c:v>16</c:v>
                </c:pt>
                <c:pt idx="44">
                  <c:v>15.1</c:v>
                </c:pt>
                <c:pt idx="45">
                  <c:v>15</c:v>
                </c:pt>
                <c:pt idx="46">
                  <c:v>15</c:v>
                </c:pt>
                <c:pt idx="47">
                  <c:v>15</c:v>
                </c:pt>
              </c:numCache>
            </c:numRef>
          </c:val>
          <c:extLst>
            <c:ext xmlns:c16="http://schemas.microsoft.com/office/drawing/2014/chart" uri="{C3380CC4-5D6E-409C-BE32-E72D297353CC}">
              <c16:uniqueId val="{00000000-65E2-434D-B483-869751160EA2}"/>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65E2-434D-B483-869751160EA2}"/>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8.6999999999999993</c:v>
                </c:pt>
                <c:pt idx="1">
                  <c:v>5.5</c:v>
                </c:pt>
                <c:pt idx="2">
                  <c:v>7.6</c:v>
                </c:pt>
                <c:pt idx="3">
                  <c:v>8.6999999999999993</c:v>
                </c:pt>
                <c:pt idx="4">
                  <c:v>7.9</c:v>
                </c:pt>
                <c:pt idx="5">
                  <c:v>8.8000000000000007</c:v>
                </c:pt>
                <c:pt idx="6">
                  <c:v>7.9</c:v>
                </c:pt>
                <c:pt idx="7">
                  <c:v>8</c:v>
                </c:pt>
                <c:pt idx="8">
                  <c:v>7.5</c:v>
                </c:pt>
                <c:pt idx="9">
                  <c:v>7.2</c:v>
                </c:pt>
                <c:pt idx="10">
                  <c:v>6.7</c:v>
                </c:pt>
                <c:pt idx="11">
                  <c:v>6.4</c:v>
                </c:pt>
                <c:pt idx="12">
                  <c:v>8.4</c:v>
                </c:pt>
                <c:pt idx="13">
                  <c:v>9</c:v>
                </c:pt>
                <c:pt idx="14">
                  <c:v>7.4</c:v>
                </c:pt>
                <c:pt idx="15">
                  <c:v>7.9</c:v>
                </c:pt>
                <c:pt idx="16">
                  <c:v>7.7</c:v>
                </c:pt>
                <c:pt idx="17">
                  <c:v>7.9</c:v>
                </c:pt>
                <c:pt idx="18">
                  <c:v>7.8</c:v>
                </c:pt>
                <c:pt idx="19">
                  <c:v>7.6</c:v>
                </c:pt>
                <c:pt idx="20">
                  <c:v>4.5999999999999996</c:v>
                </c:pt>
                <c:pt idx="21">
                  <c:v>5.0999999999999996</c:v>
                </c:pt>
                <c:pt idx="22">
                  <c:v>5.3</c:v>
                </c:pt>
                <c:pt idx="23">
                  <c:v>4.8</c:v>
                </c:pt>
                <c:pt idx="24">
                  <c:v>4.8</c:v>
                </c:pt>
                <c:pt idx="25">
                  <c:v>5.8</c:v>
                </c:pt>
                <c:pt idx="26">
                  <c:v>6</c:v>
                </c:pt>
                <c:pt idx="27">
                  <c:v>7.6</c:v>
                </c:pt>
                <c:pt idx="28">
                  <c:v>5.6</c:v>
                </c:pt>
                <c:pt idx="29">
                  <c:v>8</c:v>
                </c:pt>
                <c:pt idx="30">
                  <c:v>8.3000000000000007</c:v>
                </c:pt>
                <c:pt idx="31">
                  <c:v>8</c:v>
                </c:pt>
                <c:pt idx="32">
                  <c:v>8.1999999999999993</c:v>
                </c:pt>
                <c:pt idx="33">
                  <c:v>7.1</c:v>
                </c:pt>
                <c:pt idx="34">
                  <c:v>8.6</c:v>
                </c:pt>
                <c:pt idx="35">
                  <c:v>8.4</c:v>
                </c:pt>
                <c:pt idx="36">
                  <c:v>7.7</c:v>
                </c:pt>
                <c:pt idx="37">
                  <c:v>8.5</c:v>
                </c:pt>
                <c:pt idx="38">
                  <c:v>7.2</c:v>
                </c:pt>
                <c:pt idx="39">
                  <c:v>8.6</c:v>
                </c:pt>
                <c:pt idx="40">
                  <c:v>7.3</c:v>
                </c:pt>
                <c:pt idx="41">
                  <c:v>7.7</c:v>
                </c:pt>
                <c:pt idx="42">
                  <c:v>8</c:v>
                </c:pt>
                <c:pt idx="43">
                  <c:v>8.1</c:v>
                </c:pt>
                <c:pt idx="44">
                  <c:v>7</c:v>
                </c:pt>
                <c:pt idx="45">
                  <c:v>7.5</c:v>
                </c:pt>
                <c:pt idx="46">
                  <c:v>7.8</c:v>
                </c:pt>
                <c:pt idx="47">
                  <c:v>6.4</c:v>
                </c:pt>
              </c:numCache>
            </c:numRef>
          </c:val>
          <c:extLst>
            <c:ext xmlns:c16="http://schemas.microsoft.com/office/drawing/2014/chart" uri="{C3380CC4-5D6E-409C-BE32-E72D297353CC}">
              <c16:uniqueId val="{00000002-65E2-434D-B483-869751160EA2}"/>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c:v>
                </c:pt>
                <c:pt idx="2">
                  <c:v>11</c:v>
                </c:pt>
                <c:pt idx="3">
                  <c:v>11</c:v>
                </c:pt>
                <c:pt idx="4">
                  <c:v>11</c:v>
                </c:pt>
                <c:pt idx="5">
                  <c:v>11</c:v>
                </c:pt>
                <c:pt idx="6">
                  <c:v>11</c:v>
                </c:pt>
                <c:pt idx="7">
                  <c:v>11</c:v>
                </c:pt>
                <c:pt idx="8">
                  <c:v>11</c:v>
                </c:pt>
                <c:pt idx="9">
                  <c:v>11</c:v>
                </c:pt>
                <c:pt idx="10">
                  <c:v>11</c:v>
                </c:pt>
                <c:pt idx="11">
                  <c:v>11</c:v>
                </c:pt>
                <c:pt idx="12">
                  <c:v>11</c:v>
                </c:pt>
                <c:pt idx="13">
                  <c:v>11</c:v>
                </c:pt>
                <c:pt idx="14">
                  <c:v>11</c:v>
                </c:pt>
                <c:pt idx="15">
                  <c:v>11</c:v>
                </c:pt>
                <c:pt idx="16">
                  <c:v>11</c:v>
                </c:pt>
                <c:pt idx="17">
                  <c:v>11</c:v>
                </c:pt>
                <c:pt idx="18">
                  <c:v>11.1</c:v>
                </c:pt>
                <c:pt idx="19">
                  <c:v>11.1</c:v>
                </c:pt>
                <c:pt idx="20">
                  <c:v>11.1</c:v>
                </c:pt>
                <c:pt idx="21">
                  <c:v>10.9</c:v>
                </c:pt>
                <c:pt idx="22">
                  <c:v>11.1</c:v>
                </c:pt>
                <c:pt idx="23">
                  <c:v>11.1</c:v>
                </c:pt>
                <c:pt idx="24">
                  <c:v>11.1</c:v>
                </c:pt>
                <c:pt idx="25">
                  <c:v>11.2</c:v>
                </c:pt>
                <c:pt idx="26">
                  <c:v>11.2</c:v>
                </c:pt>
                <c:pt idx="27">
                  <c:v>11.1</c:v>
                </c:pt>
                <c:pt idx="30">
                  <c:v>5.6</c:v>
                </c:pt>
                <c:pt idx="31">
                  <c:v>9.6999999999999993</c:v>
                </c:pt>
                <c:pt idx="32">
                  <c:v>10.8</c:v>
                </c:pt>
                <c:pt idx="33">
                  <c:v>10.9</c:v>
                </c:pt>
                <c:pt idx="34">
                  <c:v>11</c:v>
                </c:pt>
                <c:pt idx="35">
                  <c:v>11.1</c:v>
                </c:pt>
                <c:pt idx="36">
                  <c:v>11</c:v>
                </c:pt>
                <c:pt idx="37">
                  <c:v>11</c:v>
                </c:pt>
                <c:pt idx="38">
                  <c:v>11.1</c:v>
                </c:pt>
                <c:pt idx="39">
                  <c:v>11.1</c:v>
                </c:pt>
                <c:pt idx="40">
                  <c:v>11</c:v>
                </c:pt>
                <c:pt idx="41">
                  <c:v>11.1</c:v>
                </c:pt>
                <c:pt idx="42">
                  <c:v>11.1</c:v>
                </c:pt>
                <c:pt idx="43">
                  <c:v>11.2</c:v>
                </c:pt>
                <c:pt idx="44">
                  <c:v>11.1</c:v>
                </c:pt>
                <c:pt idx="45">
                  <c:v>11.1</c:v>
                </c:pt>
                <c:pt idx="46">
                  <c:v>11.1</c:v>
                </c:pt>
                <c:pt idx="47">
                  <c:v>11</c:v>
                </c:pt>
              </c:numCache>
            </c:numRef>
          </c:val>
          <c:extLst>
            <c:ext xmlns:c16="http://schemas.microsoft.com/office/drawing/2014/chart" uri="{C3380CC4-5D6E-409C-BE32-E72D297353CC}">
              <c16:uniqueId val="{00000003-65E2-434D-B483-869751160EA2}"/>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9.5</c:v>
                </c:pt>
                <c:pt idx="1">
                  <c:v>8.5</c:v>
                </c:pt>
                <c:pt idx="2">
                  <c:v>9.5</c:v>
                </c:pt>
                <c:pt idx="3">
                  <c:v>9.3000000000000007</c:v>
                </c:pt>
                <c:pt idx="4">
                  <c:v>9.5</c:v>
                </c:pt>
                <c:pt idx="5">
                  <c:v>9.3000000000000007</c:v>
                </c:pt>
                <c:pt idx="6">
                  <c:v>9.3000000000000007</c:v>
                </c:pt>
                <c:pt idx="7">
                  <c:v>8.6999999999999993</c:v>
                </c:pt>
                <c:pt idx="8">
                  <c:v>9.1999999999999993</c:v>
                </c:pt>
                <c:pt idx="9">
                  <c:v>8.6</c:v>
                </c:pt>
                <c:pt idx="10">
                  <c:v>9.4</c:v>
                </c:pt>
                <c:pt idx="11">
                  <c:v>9.3000000000000007</c:v>
                </c:pt>
                <c:pt idx="12">
                  <c:v>9.1999999999999993</c:v>
                </c:pt>
                <c:pt idx="13">
                  <c:v>9.4</c:v>
                </c:pt>
                <c:pt idx="14">
                  <c:v>9.3000000000000007</c:v>
                </c:pt>
                <c:pt idx="15">
                  <c:v>9.1</c:v>
                </c:pt>
                <c:pt idx="16">
                  <c:v>8.6999999999999993</c:v>
                </c:pt>
                <c:pt idx="17">
                  <c:v>9.4</c:v>
                </c:pt>
                <c:pt idx="18">
                  <c:v>9.5</c:v>
                </c:pt>
                <c:pt idx="19">
                  <c:v>9</c:v>
                </c:pt>
                <c:pt idx="20">
                  <c:v>9.5</c:v>
                </c:pt>
                <c:pt idx="21">
                  <c:v>6</c:v>
                </c:pt>
                <c:pt idx="22">
                  <c:v>8.3000000000000007</c:v>
                </c:pt>
                <c:pt idx="23">
                  <c:v>9.3000000000000007</c:v>
                </c:pt>
                <c:pt idx="24">
                  <c:v>9.4</c:v>
                </c:pt>
                <c:pt idx="25">
                  <c:v>9.5</c:v>
                </c:pt>
                <c:pt idx="26">
                  <c:v>9.5</c:v>
                </c:pt>
                <c:pt idx="27">
                  <c:v>9.4</c:v>
                </c:pt>
                <c:pt idx="28">
                  <c:v>9</c:v>
                </c:pt>
                <c:pt idx="29">
                  <c:v>9.4</c:v>
                </c:pt>
                <c:pt idx="30">
                  <c:v>7.8</c:v>
                </c:pt>
                <c:pt idx="31">
                  <c:v>9.5</c:v>
                </c:pt>
                <c:pt idx="32">
                  <c:v>9.5</c:v>
                </c:pt>
                <c:pt idx="33">
                  <c:v>9</c:v>
                </c:pt>
                <c:pt idx="34">
                  <c:v>9.1999999999999993</c:v>
                </c:pt>
                <c:pt idx="35">
                  <c:v>9.1999999999999993</c:v>
                </c:pt>
                <c:pt idx="36">
                  <c:v>8.9</c:v>
                </c:pt>
                <c:pt idx="37">
                  <c:v>9.1</c:v>
                </c:pt>
                <c:pt idx="38">
                  <c:v>9.3000000000000007</c:v>
                </c:pt>
                <c:pt idx="39">
                  <c:v>8.6999999999999993</c:v>
                </c:pt>
                <c:pt idx="40">
                  <c:v>9.1999999999999993</c:v>
                </c:pt>
                <c:pt idx="41">
                  <c:v>8.4</c:v>
                </c:pt>
                <c:pt idx="42">
                  <c:v>9.3000000000000007</c:v>
                </c:pt>
                <c:pt idx="43">
                  <c:v>9.1</c:v>
                </c:pt>
                <c:pt idx="44">
                  <c:v>9.1</c:v>
                </c:pt>
                <c:pt idx="45">
                  <c:v>8.8000000000000007</c:v>
                </c:pt>
                <c:pt idx="46">
                  <c:v>9.1</c:v>
                </c:pt>
                <c:pt idx="47">
                  <c:v>9.4</c:v>
                </c:pt>
              </c:numCache>
            </c:numRef>
          </c:val>
          <c:extLst>
            <c:ext xmlns:c16="http://schemas.microsoft.com/office/drawing/2014/chart" uri="{C3380CC4-5D6E-409C-BE32-E72D297353CC}">
              <c16:uniqueId val="{00000004-65E2-434D-B483-869751160EA2}"/>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62.2</c:v>
                </c:pt>
                <c:pt idx="1">
                  <c:v>61.5</c:v>
                </c:pt>
                <c:pt idx="2">
                  <c:v>62.2</c:v>
                </c:pt>
                <c:pt idx="3">
                  <c:v>61.4</c:v>
                </c:pt>
                <c:pt idx="4">
                  <c:v>61</c:v>
                </c:pt>
                <c:pt idx="5">
                  <c:v>61.1</c:v>
                </c:pt>
                <c:pt idx="6">
                  <c:v>61.3</c:v>
                </c:pt>
                <c:pt idx="7">
                  <c:v>61</c:v>
                </c:pt>
                <c:pt idx="8">
                  <c:v>60.9</c:v>
                </c:pt>
                <c:pt idx="9">
                  <c:v>61.2</c:v>
                </c:pt>
                <c:pt idx="10">
                  <c:v>62</c:v>
                </c:pt>
                <c:pt idx="11">
                  <c:v>62.2</c:v>
                </c:pt>
                <c:pt idx="12">
                  <c:v>61.3</c:v>
                </c:pt>
                <c:pt idx="13">
                  <c:v>62.1</c:v>
                </c:pt>
                <c:pt idx="14">
                  <c:v>61.5</c:v>
                </c:pt>
                <c:pt idx="15">
                  <c:v>61.8</c:v>
                </c:pt>
                <c:pt idx="16">
                  <c:v>62.2</c:v>
                </c:pt>
                <c:pt idx="17">
                  <c:v>61.4</c:v>
                </c:pt>
                <c:pt idx="18">
                  <c:v>61</c:v>
                </c:pt>
                <c:pt idx="19">
                  <c:v>61.7</c:v>
                </c:pt>
                <c:pt idx="20">
                  <c:v>61.9</c:v>
                </c:pt>
                <c:pt idx="21">
                  <c:v>61.3</c:v>
                </c:pt>
                <c:pt idx="22">
                  <c:v>58.9</c:v>
                </c:pt>
                <c:pt idx="23">
                  <c:v>61.1</c:v>
                </c:pt>
                <c:pt idx="24">
                  <c:v>61.6</c:v>
                </c:pt>
                <c:pt idx="25">
                  <c:v>61.4</c:v>
                </c:pt>
                <c:pt idx="26">
                  <c:v>61.7</c:v>
                </c:pt>
                <c:pt idx="27">
                  <c:v>61</c:v>
                </c:pt>
                <c:pt idx="28">
                  <c:v>61.5</c:v>
                </c:pt>
                <c:pt idx="29">
                  <c:v>60.9</c:v>
                </c:pt>
                <c:pt idx="30">
                  <c:v>61.8</c:v>
                </c:pt>
                <c:pt idx="31">
                  <c:v>60.6</c:v>
                </c:pt>
                <c:pt idx="32">
                  <c:v>60.2</c:v>
                </c:pt>
                <c:pt idx="33">
                  <c:v>60.5</c:v>
                </c:pt>
                <c:pt idx="34">
                  <c:v>60.9</c:v>
                </c:pt>
                <c:pt idx="35">
                  <c:v>33</c:v>
                </c:pt>
              </c:numCache>
            </c:numRef>
          </c:val>
          <c:extLst>
            <c:ext xmlns:c16="http://schemas.microsoft.com/office/drawing/2014/chart" uri="{C3380CC4-5D6E-409C-BE32-E72D297353CC}">
              <c16:uniqueId val="{00000005-65E2-434D-B483-869751160EA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EVO_PRO_ENE!$I$191:$I$258</c:f>
              <c:strCache>
                <c:ptCount val="68"/>
                <c:pt idx="0">
                  <c:v>KALLPA GENERACION S.A.</c:v>
                </c:pt>
                <c:pt idx="1">
                  <c:v>ORYGEN PERU S.A.A.</c:v>
                </c:pt>
                <c:pt idx="2">
                  <c:v>ELECTROPERU</c:v>
                </c:pt>
                <c:pt idx="3">
                  <c:v>ENGIE ENERGIA PERU S.A.A.</c:v>
                </c:pt>
                <c:pt idx="4">
                  <c:v>FENIX POWER PERÚ</c:v>
                </c:pt>
                <c:pt idx="5">
                  <c:v>STATKRAFT S.A</c:v>
                </c:pt>
                <c:pt idx="6">
                  <c:v>ORAZUL ENERGY PERÚ</c:v>
                </c:pt>
                <c:pt idx="7">
                  <c:v>EMPRESA DE GENERACION HUALLAGA</c:v>
                </c:pt>
                <c:pt idx="8">
                  <c:v>CHINANGO S.A.C.</c:v>
                </c:pt>
                <c:pt idx="9">
                  <c:v>EGEMSA</c:v>
                </c:pt>
                <c:pt idx="10">
                  <c:v>HYDRO GLOBAL PERÚ S.A.C.</c:v>
                </c:pt>
                <c:pt idx="11">
                  <c:v>CELEPSA</c:v>
                </c:pt>
                <c:pt idx="12">
                  <c:v>JOYA SOLAR S.A.C.</c:v>
                </c:pt>
                <c:pt idx="13">
                  <c:v>SAN GABAN</c:v>
                </c:pt>
                <c:pt idx="14">
                  <c:v>EGASA</c:v>
                </c:pt>
                <c:pt idx="15">
                  <c:v>INLAND ENERGY SAC</c:v>
                </c:pt>
                <c:pt idx="16">
                  <c:v>ENERGIA RENOVABLE DEL SUR S.A.</c:v>
                </c:pt>
                <c:pt idx="17">
                  <c:v>EMPRESA DE GENERACION HUANZA</c:v>
                </c:pt>
                <c:pt idx="18">
                  <c:v>ENERGÍA EÓLICA S.A.</c:v>
                </c:pt>
                <c:pt idx="19">
                  <c:v>EGEJUNIN</c:v>
                </c:pt>
                <c:pt idx="20">
                  <c:v>GENERADORA DE ENERGÍA DEL PERÚ</c:v>
                </c:pt>
                <c:pt idx="21">
                  <c:v>PARQUE EOLICO TRES HERMANAS S.A.C.</c:v>
                </c:pt>
                <c:pt idx="22">
                  <c:v>TERMOCHILCA S.A.C.</c:v>
                </c:pt>
                <c:pt idx="23">
                  <c:v>GM OPERACIONES S.A.C.</c:v>
                </c:pt>
                <c:pt idx="24">
                  <c:v>LA VIRGEN</c:v>
                </c:pt>
                <c:pt idx="25">
                  <c:v>GR CORTARRAMA SOCIEDAD ANONIMA CERRADA</c:v>
                </c:pt>
                <c:pt idx="26">
                  <c:v>SINERSA</c:v>
                </c:pt>
                <c:pt idx="27">
                  <c:v>EMPRESA DE GENERACION ELECTRICA RIO BAÑOS S.A.C.</c:v>
                </c:pt>
                <c:pt idx="28">
                  <c:v>ENEL GENERACION PIURA S.A.</c:v>
                </c:pt>
                <c:pt idx="29">
                  <c:v>GENERACIÓN ANDINA S.A.C.</c:v>
                </c:pt>
                <c:pt idx="30">
                  <c:v>HUAURA POWER GROUP S.A.</c:v>
                </c:pt>
                <c:pt idx="31">
                  <c:v>PARQUE EOLICO MARCONA S.A.C.</c:v>
                </c:pt>
                <c:pt idx="32">
                  <c:v>HIDROELECTRICA HUANCHOR S.A.C.</c:v>
                </c:pt>
                <c:pt idx="33">
                  <c:v>AGROAURORA S.A.C.</c:v>
                </c:pt>
                <c:pt idx="34">
                  <c:v>EMPRESA DE GENERACION ELECTRICA SANTA ANA S.A.C.</c:v>
                </c:pt>
                <c:pt idx="35">
                  <c:v>ANDEAN POWER S.A.C.</c:v>
                </c:pt>
                <c:pt idx="36">
                  <c:v>EGESUR</c:v>
                </c:pt>
                <c:pt idx="37">
                  <c:v>AGRO INDUSTRIAL PARAMONGA S.A.</c:v>
                </c:pt>
                <c:pt idx="38">
                  <c:v>CELEPSA RENOVABLES S.R.L.</c:v>
                </c:pt>
                <c:pt idx="39">
                  <c:v>EMPRESA ELECTRICA AGUA AZUL</c:v>
                </c:pt>
                <c:pt idx="40">
                  <c:v>AGROLMOS SOCIEDAD ANONIMA - AGROLMOS S.A.</c:v>
                </c:pt>
                <c:pt idx="41">
                  <c:v>VARI ENERGIA S.A.C.</c:v>
                </c:pt>
                <c:pt idx="42">
                  <c:v>EMPRESA ELECTRICA RIO DOBLE</c:v>
                </c:pt>
                <c:pt idx="43">
                  <c:v>BIOENERGIA DEL CHIRA S.A.</c:v>
                </c:pt>
                <c:pt idx="44">
                  <c:v>PETRAMAS</c:v>
                </c:pt>
                <c:pt idx="45">
                  <c:v>PANAMERICANA  SOLAR SAC.</c:v>
                </c:pt>
                <c:pt idx="46">
                  <c:v>PERUANA DE INVERSIONES EN ENERGIAS RENOVABLES S.A.</c:v>
                </c:pt>
                <c:pt idx="47">
                  <c:v>AGROINDUSTRIAS SAN JACINTO S.A.A.</c:v>
                </c:pt>
                <c:pt idx="48">
                  <c:v>TACNA SOLAR SAC.</c:v>
                </c:pt>
                <c:pt idx="49">
                  <c:v>MOQUEGUA FV S.A.C.</c:v>
                </c:pt>
                <c:pt idx="50">
                  <c:v>GR TARUCA SOCIEDAD ANONIMA CERRADA</c:v>
                </c:pt>
                <c:pt idx="51">
                  <c:v>MAJES ARCUS S.A.C.</c:v>
                </c:pt>
                <c:pt idx="52">
                  <c:v>GR PAINO SOCIEDAD ANONIMA CERRADA</c:v>
                </c:pt>
                <c:pt idx="53">
                  <c:v>REPARTICIÓN ARCUS S.A.C.</c:v>
                </c:pt>
                <c:pt idx="54">
                  <c:v>EMPRESA DE GENERACION ELECTRICA CANCHAYLLO SAC</c:v>
                </c:pt>
                <c:pt idx="55">
                  <c:v>HIDROCAÑETE S.A.</c:v>
                </c:pt>
                <c:pt idx="56">
                  <c:v>ELECTRICA YANAPAMPA SAC</c:v>
                </c:pt>
                <c:pt idx="57">
                  <c:v>TERMOSELVA</c:v>
                </c:pt>
                <c:pt idx="58">
                  <c:v>MAJA ENERGIA S.A.C.</c:v>
                </c:pt>
                <c:pt idx="59">
                  <c:v>SAMAY I S.A.C</c:v>
                </c:pt>
                <c:pt idx="60">
                  <c:v>ASOCIACIÓN SANTA LUCIA DE CHACAS</c:v>
                </c:pt>
                <c:pt idx="61">
                  <c:v>INVERSIONES SHAQSHA S.A.C.</c:v>
                </c:pt>
                <c:pt idx="62">
                  <c:v>MINERA CERRO VERDE</c:v>
                </c:pt>
                <c:pt idx="63">
                  <c:v>COLCA SOLAR S.A.C.</c:v>
                </c:pt>
                <c:pt idx="64">
                  <c:v>ATRIA ENERGIA S.A.C.</c:v>
                </c:pt>
                <c:pt idx="65">
                  <c:v>KONDU SAC</c:v>
                </c:pt>
                <c:pt idx="66">
                  <c:v>PLANTA DE RESERVA FRIA DE GENERACION  DE ETEN S.A.</c:v>
                </c:pt>
                <c:pt idx="67">
                  <c:v>INFRAESTRUCTURAS Y ENERGIAS DEL PERU S.A.C.</c:v>
                </c:pt>
              </c:strCache>
            </c:strRef>
          </c:cat>
          <c:val>
            <c:numRef>
              <c:f>EVO_PRO_ENE!$J$191:$J$258</c:f>
              <c:numCache>
                <c:formatCode>General</c:formatCode>
                <c:ptCount val="68"/>
                <c:pt idx="0">
                  <c:v>704844.45</c:v>
                </c:pt>
                <c:pt idx="1">
                  <c:v>501973.97</c:v>
                </c:pt>
                <c:pt idx="2">
                  <c:v>418780.2</c:v>
                </c:pt>
                <c:pt idx="3">
                  <c:v>375761.91499999998</c:v>
                </c:pt>
                <c:pt idx="4">
                  <c:v>243689.7</c:v>
                </c:pt>
                <c:pt idx="5">
                  <c:v>129528.955</c:v>
                </c:pt>
                <c:pt idx="6">
                  <c:v>119283.3</c:v>
                </c:pt>
                <c:pt idx="7">
                  <c:v>95941.25</c:v>
                </c:pt>
                <c:pt idx="8">
                  <c:v>78722.455000000002</c:v>
                </c:pt>
                <c:pt idx="9">
                  <c:v>78689</c:v>
                </c:pt>
                <c:pt idx="10">
                  <c:v>74480.2</c:v>
                </c:pt>
                <c:pt idx="11">
                  <c:v>66849.149999999994</c:v>
                </c:pt>
                <c:pt idx="12">
                  <c:v>53816.15</c:v>
                </c:pt>
                <c:pt idx="13">
                  <c:v>50766.7</c:v>
                </c:pt>
                <c:pt idx="14">
                  <c:v>49395.3</c:v>
                </c:pt>
                <c:pt idx="15">
                  <c:v>42407.199999999997</c:v>
                </c:pt>
                <c:pt idx="16">
                  <c:v>37100.800000000003</c:v>
                </c:pt>
                <c:pt idx="17">
                  <c:v>32649.65</c:v>
                </c:pt>
                <c:pt idx="18">
                  <c:v>29348.25</c:v>
                </c:pt>
                <c:pt idx="19">
                  <c:v>25963.75</c:v>
                </c:pt>
                <c:pt idx="20">
                  <c:v>25913</c:v>
                </c:pt>
                <c:pt idx="21">
                  <c:v>24945.4</c:v>
                </c:pt>
                <c:pt idx="22">
                  <c:v>24523.915000000001</c:v>
                </c:pt>
                <c:pt idx="23">
                  <c:v>23010.875</c:v>
                </c:pt>
                <c:pt idx="24">
                  <c:v>22424.65</c:v>
                </c:pt>
                <c:pt idx="25">
                  <c:v>16655.75</c:v>
                </c:pt>
                <c:pt idx="26">
                  <c:v>13635.6</c:v>
                </c:pt>
                <c:pt idx="27">
                  <c:v>9855.0499999999993</c:v>
                </c:pt>
                <c:pt idx="28">
                  <c:v>9641.5845000000008</c:v>
                </c:pt>
                <c:pt idx="29">
                  <c:v>9596.65</c:v>
                </c:pt>
                <c:pt idx="30">
                  <c:v>9309.6</c:v>
                </c:pt>
                <c:pt idx="31">
                  <c:v>8950.1</c:v>
                </c:pt>
                <c:pt idx="32">
                  <c:v>8274.4560999999994</c:v>
                </c:pt>
                <c:pt idx="33">
                  <c:v>8204.15</c:v>
                </c:pt>
                <c:pt idx="34">
                  <c:v>8172.05</c:v>
                </c:pt>
                <c:pt idx="35">
                  <c:v>7929.85</c:v>
                </c:pt>
                <c:pt idx="36">
                  <c:v>6913.25</c:v>
                </c:pt>
                <c:pt idx="37">
                  <c:v>6402</c:v>
                </c:pt>
                <c:pt idx="38">
                  <c:v>6283.05</c:v>
                </c:pt>
                <c:pt idx="39">
                  <c:v>6193.86535</c:v>
                </c:pt>
                <c:pt idx="40">
                  <c:v>5170.2767000000003</c:v>
                </c:pt>
                <c:pt idx="41">
                  <c:v>4834.6161650000004</c:v>
                </c:pt>
                <c:pt idx="42">
                  <c:v>4666.0550000000003</c:v>
                </c:pt>
                <c:pt idx="43">
                  <c:v>4395.7</c:v>
                </c:pt>
                <c:pt idx="44">
                  <c:v>4246.1000000000004</c:v>
                </c:pt>
                <c:pt idx="45">
                  <c:v>3990.7905000000001</c:v>
                </c:pt>
                <c:pt idx="46">
                  <c:v>3958.8</c:v>
                </c:pt>
                <c:pt idx="47">
                  <c:v>3776.1640000000002</c:v>
                </c:pt>
                <c:pt idx="48">
                  <c:v>3316.2</c:v>
                </c:pt>
                <c:pt idx="49">
                  <c:v>3304.2094999999999</c:v>
                </c:pt>
                <c:pt idx="50">
                  <c:v>3102.45</c:v>
                </c:pt>
                <c:pt idx="51">
                  <c:v>2909.25</c:v>
                </c:pt>
                <c:pt idx="52">
                  <c:v>2878</c:v>
                </c:pt>
                <c:pt idx="53">
                  <c:v>2858.5</c:v>
                </c:pt>
                <c:pt idx="54">
                  <c:v>2369.1550000000002</c:v>
                </c:pt>
                <c:pt idx="55">
                  <c:v>1729.45</c:v>
                </c:pt>
                <c:pt idx="56">
                  <c:v>1604.1</c:v>
                </c:pt>
                <c:pt idx="57">
                  <c:v>1355.15</c:v>
                </c:pt>
                <c:pt idx="58">
                  <c:v>1353.63</c:v>
                </c:pt>
                <c:pt idx="59">
                  <c:v>844.9</c:v>
                </c:pt>
                <c:pt idx="60">
                  <c:v>836.71</c:v>
                </c:pt>
                <c:pt idx="61">
                  <c:v>823.96500000000003</c:v>
                </c:pt>
                <c:pt idx="62">
                  <c:v>571.20000000000005</c:v>
                </c:pt>
                <c:pt idx="63">
                  <c:v>174</c:v>
                </c:pt>
                <c:pt idx="64">
                  <c:v>79.849999999999994</c:v>
                </c:pt>
                <c:pt idx="65">
                  <c:v>52.75</c:v>
                </c:pt>
                <c:pt idx="66">
                  <c:v>4</c:v>
                </c:pt>
                <c:pt idx="67">
                  <c:v>2.35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387-456D-B5B5-7176F69BFBC2}"/>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469.7</c:v>
                </c:pt>
                <c:pt idx="1">
                  <c:v>465.8</c:v>
                </c:pt>
                <c:pt idx="2">
                  <c:v>419.1</c:v>
                </c:pt>
                <c:pt idx="3">
                  <c:v>415</c:v>
                </c:pt>
                <c:pt idx="4">
                  <c:v>414.1</c:v>
                </c:pt>
                <c:pt idx="5">
                  <c:v>419.9</c:v>
                </c:pt>
                <c:pt idx="6">
                  <c:v>430.2</c:v>
                </c:pt>
                <c:pt idx="7">
                  <c:v>460.2</c:v>
                </c:pt>
                <c:pt idx="8">
                  <c:v>480.9</c:v>
                </c:pt>
                <c:pt idx="9">
                  <c:v>478.8</c:v>
                </c:pt>
                <c:pt idx="10">
                  <c:v>478.1</c:v>
                </c:pt>
                <c:pt idx="11">
                  <c:v>479.3</c:v>
                </c:pt>
                <c:pt idx="12">
                  <c:v>482.5</c:v>
                </c:pt>
                <c:pt idx="13">
                  <c:v>477.1</c:v>
                </c:pt>
                <c:pt idx="14">
                  <c:v>478.2</c:v>
                </c:pt>
                <c:pt idx="15">
                  <c:v>538.5</c:v>
                </c:pt>
                <c:pt idx="16">
                  <c:v>535.9</c:v>
                </c:pt>
                <c:pt idx="17">
                  <c:v>474.6</c:v>
                </c:pt>
                <c:pt idx="18">
                  <c:v>478.1</c:v>
                </c:pt>
                <c:pt idx="19">
                  <c:v>470.4</c:v>
                </c:pt>
                <c:pt idx="20">
                  <c:v>454.7</c:v>
                </c:pt>
                <c:pt idx="21">
                  <c:v>541.1</c:v>
                </c:pt>
                <c:pt idx="22">
                  <c:v>549</c:v>
                </c:pt>
                <c:pt idx="23">
                  <c:v>569</c:v>
                </c:pt>
                <c:pt idx="24">
                  <c:v>574.20000000000005</c:v>
                </c:pt>
                <c:pt idx="25">
                  <c:v>585.29999999999995</c:v>
                </c:pt>
                <c:pt idx="26">
                  <c:v>590.29999999999995</c:v>
                </c:pt>
                <c:pt idx="27">
                  <c:v>570.1</c:v>
                </c:pt>
                <c:pt idx="28">
                  <c:v>564.79999999999995</c:v>
                </c:pt>
                <c:pt idx="29">
                  <c:v>563.20000000000005</c:v>
                </c:pt>
                <c:pt idx="30">
                  <c:v>557.70000000000005</c:v>
                </c:pt>
                <c:pt idx="31">
                  <c:v>551.9</c:v>
                </c:pt>
                <c:pt idx="32">
                  <c:v>529.6</c:v>
                </c:pt>
                <c:pt idx="33">
                  <c:v>534.70000000000005</c:v>
                </c:pt>
                <c:pt idx="34">
                  <c:v>547.20000000000005</c:v>
                </c:pt>
                <c:pt idx="35">
                  <c:v>500.1</c:v>
                </c:pt>
                <c:pt idx="36">
                  <c:v>465.1</c:v>
                </c:pt>
                <c:pt idx="37">
                  <c:v>466.9</c:v>
                </c:pt>
                <c:pt idx="38">
                  <c:v>469.5</c:v>
                </c:pt>
                <c:pt idx="39">
                  <c:v>467.8</c:v>
                </c:pt>
                <c:pt idx="40">
                  <c:v>470.1</c:v>
                </c:pt>
                <c:pt idx="41">
                  <c:v>482.4</c:v>
                </c:pt>
                <c:pt idx="42">
                  <c:v>483.8</c:v>
                </c:pt>
                <c:pt idx="43">
                  <c:v>480.4</c:v>
                </c:pt>
                <c:pt idx="44">
                  <c:v>475.4</c:v>
                </c:pt>
                <c:pt idx="45">
                  <c:v>451.5</c:v>
                </c:pt>
                <c:pt idx="46">
                  <c:v>451.9</c:v>
                </c:pt>
                <c:pt idx="47">
                  <c:v>404.9</c:v>
                </c:pt>
              </c:numCache>
            </c:numRef>
          </c:val>
          <c:extLst>
            <c:ext xmlns:c16="http://schemas.microsoft.com/office/drawing/2014/chart" uri="{C3380CC4-5D6E-409C-BE32-E72D297353CC}">
              <c16:uniqueId val="{00000000-8F73-4A06-B860-2B45277C1114}"/>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5640.1</c:v>
                </c:pt>
                <c:pt idx="1">
                  <c:v>5451.1</c:v>
                </c:pt>
                <c:pt idx="2">
                  <c:v>5506</c:v>
                </c:pt>
                <c:pt idx="3">
                  <c:v>5260.7</c:v>
                </c:pt>
                <c:pt idx="4">
                  <c:v>5376.6</c:v>
                </c:pt>
                <c:pt idx="5">
                  <c:v>5314.1</c:v>
                </c:pt>
                <c:pt idx="6">
                  <c:v>5310</c:v>
                </c:pt>
                <c:pt idx="7">
                  <c:v>5189.5</c:v>
                </c:pt>
                <c:pt idx="8">
                  <c:v>5326.7</c:v>
                </c:pt>
                <c:pt idx="9">
                  <c:v>5417.3</c:v>
                </c:pt>
                <c:pt idx="10">
                  <c:v>5489.2</c:v>
                </c:pt>
                <c:pt idx="11">
                  <c:v>5342.8</c:v>
                </c:pt>
                <c:pt idx="12">
                  <c:v>5103.7</c:v>
                </c:pt>
                <c:pt idx="13">
                  <c:v>4944.1000000000004</c:v>
                </c:pt>
                <c:pt idx="14">
                  <c:v>5060</c:v>
                </c:pt>
                <c:pt idx="15">
                  <c:v>4984.3</c:v>
                </c:pt>
                <c:pt idx="16">
                  <c:v>5127.8</c:v>
                </c:pt>
                <c:pt idx="17">
                  <c:v>5439</c:v>
                </c:pt>
                <c:pt idx="18">
                  <c:v>5469.6</c:v>
                </c:pt>
                <c:pt idx="19">
                  <c:v>5458.8</c:v>
                </c:pt>
                <c:pt idx="20">
                  <c:v>5620.7</c:v>
                </c:pt>
                <c:pt idx="21">
                  <c:v>5620.8</c:v>
                </c:pt>
                <c:pt idx="22">
                  <c:v>5594.3</c:v>
                </c:pt>
                <c:pt idx="23">
                  <c:v>5561</c:v>
                </c:pt>
                <c:pt idx="24">
                  <c:v>5553.3</c:v>
                </c:pt>
                <c:pt idx="25">
                  <c:v>5270.5</c:v>
                </c:pt>
                <c:pt idx="26">
                  <c:v>5301.1</c:v>
                </c:pt>
                <c:pt idx="27">
                  <c:v>5470.6</c:v>
                </c:pt>
                <c:pt idx="28">
                  <c:v>5491.9</c:v>
                </c:pt>
                <c:pt idx="29">
                  <c:v>5509.5</c:v>
                </c:pt>
                <c:pt idx="30">
                  <c:v>5660.1</c:v>
                </c:pt>
                <c:pt idx="31">
                  <c:v>5718.3</c:v>
                </c:pt>
                <c:pt idx="32">
                  <c:v>5825.5</c:v>
                </c:pt>
                <c:pt idx="33">
                  <c:v>6107.8</c:v>
                </c:pt>
                <c:pt idx="34">
                  <c:v>6269.7</c:v>
                </c:pt>
                <c:pt idx="35">
                  <c:v>6163.4</c:v>
                </c:pt>
                <c:pt idx="36">
                  <c:v>6465.6</c:v>
                </c:pt>
                <c:pt idx="37">
                  <c:v>6507.2</c:v>
                </c:pt>
                <c:pt idx="38">
                  <c:v>6497</c:v>
                </c:pt>
                <c:pt idx="39">
                  <c:v>6501.5</c:v>
                </c:pt>
                <c:pt idx="40">
                  <c:v>6489.1</c:v>
                </c:pt>
                <c:pt idx="41">
                  <c:v>6452</c:v>
                </c:pt>
                <c:pt idx="42">
                  <c:v>6349.6</c:v>
                </c:pt>
                <c:pt idx="43">
                  <c:v>6372.2</c:v>
                </c:pt>
                <c:pt idx="44">
                  <c:v>6280.5</c:v>
                </c:pt>
                <c:pt idx="45">
                  <c:v>6104.2</c:v>
                </c:pt>
                <c:pt idx="46">
                  <c:v>5786.8</c:v>
                </c:pt>
                <c:pt idx="47">
                  <c:v>5742.7</c:v>
                </c:pt>
              </c:numCache>
            </c:numRef>
          </c:val>
          <c:extLst>
            <c:ext xmlns:c16="http://schemas.microsoft.com/office/drawing/2014/chart" uri="{C3380CC4-5D6E-409C-BE32-E72D297353CC}">
              <c16:uniqueId val="{00000001-8F73-4A06-B860-2B45277C1114}"/>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759.1</c:v>
                </c:pt>
                <c:pt idx="1">
                  <c:v>761.8</c:v>
                </c:pt>
                <c:pt idx="2">
                  <c:v>761.2</c:v>
                </c:pt>
                <c:pt idx="3">
                  <c:v>756.7</c:v>
                </c:pt>
                <c:pt idx="4">
                  <c:v>760</c:v>
                </c:pt>
                <c:pt idx="5">
                  <c:v>709.3</c:v>
                </c:pt>
                <c:pt idx="6">
                  <c:v>741.6</c:v>
                </c:pt>
                <c:pt idx="7">
                  <c:v>735.5</c:v>
                </c:pt>
                <c:pt idx="8">
                  <c:v>734.8</c:v>
                </c:pt>
                <c:pt idx="9">
                  <c:v>731.1</c:v>
                </c:pt>
                <c:pt idx="10">
                  <c:v>764.1</c:v>
                </c:pt>
                <c:pt idx="11">
                  <c:v>962.7</c:v>
                </c:pt>
                <c:pt idx="12">
                  <c:v>1211.0999999999999</c:v>
                </c:pt>
                <c:pt idx="13">
                  <c:v>1501.7</c:v>
                </c:pt>
                <c:pt idx="14">
                  <c:v>1571.6</c:v>
                </c:pt>
                <c:pt idx="15">
                  <c:v>1608.6</c:v>
                </c:pt>
                <c:pt idx="16">
                  <c:v>1642.2</c:v>
                </c:pt>
                <c:pt idx="17">
                  <c:v>1653.9</c:v>
                </c:pt>
                <c:pt idx="18">
                  <c:v>1668</c:v>
                </c:pt>
                <c:pt idx="19">
                  <c:v>1683.8</c:v>
                </c:pt>
                <c:pt idx="20">
                  <c:v>1702.8</c:v>
                </c:pt>
                <c:pt idx="21">
                  <c:v>1702.1</c:v>
                </c:pt>
                <c:pt idx="22">
                  <c:v>1685.1</c:v>
                </c:pt>
                <c:pt idx="23">
                  <c:v>1584</c:v>
                </c:pt>
                <c:pt idx="24">
                  <c:v>1702.4</c:v>
                </c:pt>
                <c:pt idx="25">
                  <c:v>1704.4</c:v>
                </c:pt>
                <c:pt idx="26">
                  <c:v>1704.4</c:v>
                </c:pt>
                <c:pt idx="27">
                  <c:v>1669.4</c:v>
                </c:pt>
                <c:pt idx="28">
                  <c:v>1668.7</c:v>
                </c:pt>
                <c:pt idx="29">
                  <c:v>1644.4</c:v>
                </c:pt>
                <c:pt idx="30">
                  <c:v>1610.9</c:v>
                </c:pt>
                <c:pt idx="31">
                  <c:v>1560.7</c:v>
                </c:pt>
                <c:pt idx="32">
                  <c:v>1352.9</c:v>
                </c:pt>
                <c:pt idx="33">
                  <c:v>1024.3</c:v>
                </c:pt>
                <c:pt idx="34">
                  <c:v>784</c:v>
                </c:pt>
                <c:pt idx="35">
                  <c:v>727.2</c:v>
                </c:pt>
                <c:pt idx="36">
                  <c:v>758.1</c:v>
                </c:pt>
                <c:pt idx="37">
                  <c:v>759.8</c:v>
                </c:pt>
                <c:pt idx="38">
                  <c:v>766.7</c:v>
                </c:pt>
                <c:pt idx="39">
                  <c:v>765.7</c:v>
                </c:pt>
                <c:pt idx="40">
                  <c:v>769.5</c:v>
                </c:pt>
                <c:pt idx="41">
                  <c:v>769.6</c:v>
                </c:pt>
                <c:pt idx="42">
                  <c:v>777.3</c:v>
                </c:pt>
                <c:pt idx="43">
                  <c:v>762.8</c:v>
                </c:pt>
                <c:pt idx="44">
                  <c:v>766.1</c:v>
                </c:pt>
                <c:pt idx="45">
                  <c:v>739</c:v>
                </c:pt>
                <c:pt idx="46">
                  <c:v>740.3</c:v>
                </c:pt>
                <c:pt idx="47">
                  <c:v>740.3</c:v>
                </c:pt>
              </c:numCache>
            </c:numRef>
          </c:val>
          <c:extLst>
            <c:ext xmlns:c16="http://schemas.microsoft.com/office/drawing/2014/chart" uri="{C3380CC4-5D6E-409C-BE32-E72D297353CC}">
              <c16:uniqueId val="{00000002-8F73-4A06-B860-2B45277C111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4327</c:v>
                </c:pt>
                <c:pt idx="1">
                  <c:v>4352.8999999999996</c:v>
                </c:pt>
                <c:pt idx="2">
                  <c:v>4295.7</c:v>
                </c:pt>
                <c:pt idx="3">
                  <c:v>4171.5</c:v>
                </c:pt>
                <c:pt idx="4">
                  <c:v>4209.6000000000004</c:v>
                </c:pt>
                <c:pt idx="5">
                  <c:v>4103.7</c:v>
                </c:pt>
                <c:pt idx="6">
                  <c:v>4230.3999999999996</c:v>
                </c:pt>
                <c:pt idx="7">
                  <c:v>4165.1000000000004</c:v>
                </c:pt>
                <c:pt idx="8">
                  <c:v>4341.3</c:v>
                </c:pt>
                <c:pt idx="9">
                  <c:v>4342.8</c:v>
                </c:pt>
                <c:pt idx="10">
                  <c:v>4309.5</c:v>
                </c:pt>
                <c:pt idx="11">
                  <c:v>4280.8999999999996</c:v>
                </c:pt>
                <c:pt idx="12">
                  <c:v>4136.8999999999996</c:v>
                </c:pt>
                <c:pt idx="13">
                  <c:v>4011.4</c:v>
                </c:pt>
                <c:pt idx="14">
                  <c:v>4046.5</c:v>
                </c:pt>
                <c:pt idx="15">
                  <c:v>4036.1</c:v>
                </c:pt>
                <c:pt idx="16">
                  <c:v>4102.5</c:v>
                </c:pt>
                <c:pt idx="17">
                  <c:v>4089.7</c:v>
                </c:pt>
                <c:pt idx="18">
                  <c:v>4109.3999999999996</c:v>
                </c:pt>
                <c:pt idx="19">
                  <c:v>3993.4</c:v>
                </c:pt>
                <c:pt idx="20">
                  <c:v>4006.2</c:v>
                </c:pt>
                <c:pt idx="21">
                  <c:v>4086.5</c:v>
                </c:pt>
                <c:pt idx="22">
                  <c:v>4167</c:v>
                </c:pt>
                <c:pt idx="23">
                  <c:v>4166.5</c:v>
                </c:pt>
                <c:pt idx="24">
                  <c:v>4060.2</c:v>
                </c:pt>
                <c:pt idx="25">
                  <c:v>3753</c:v>
                </c:pt>
                <c:pt idx="26">
                  <c:v>3884.5</c:v>
                </c:pt>
                <c:pt idx="27">
                  <c:v>3818.7</c:v>
                </c:pt>
                <c:pt idx="28">
                  <c:v>3885.4</c:v>
                </c:pt>
                <c:pt idx="29">
                  <c:v>3887</c:v>
                </c:pt>
                <c:pt idx="30">
                  <c:v>3987.6</c:v>
                </c:pt>
                <c:pt idx="31">
                  <c:v>4064.4</c:v>
                </c:pt>
                <c:pt idx="32">
                  <c:v>4026.9</c:v>
                </c:pt>
                <c:pt idx="33">
                  <c:v>4144.8999999999996</c:v>
                </c:pt>
                <c:pt idx="34">
                  <c:v>4381.5</c:v>
                </c:pt>
                <c:pt idx="35">
                  <c:v>4188.2</c:v>
                </c:pt>
                <c:pt idx="36">
                  <c:v>4396.8999999999996</c:v>
                </c:pt>
                <c:pt idx="37">
                  <c:v>4475</c:v>
                </c:pt>
                <c:pt idx="38">
                  <c:v>4489.6000000000004</c:v>
                </c:pt>
                <c:pt idx="39">
                  <c:v>4530.6000000000004</c:v>
                </c:pt>
                <c:pt idx="40">
                  <c:v>4545.5</c:v>
                </c:pt>
                <c:pt idx="41">
                  <c:v>4541</c:v>
                </c:pt>
                <c:pt idx="42">
                  <c:v>4532.5</c:v>
                </c:pt>
                <c:pt idx="43">
                  <c:v>4490.1000000000004</c:v>
                </c:pt>
                <c:pt idx="44">
                  <c:v>4467.8</c:v>
                </c:pt>
                <c:pt idx="45">
                  <c:v>4451.8</c:v>
                </c:pt>
                <c:pt idx="46">
                  <c:v>4386.6000000000004</c:v>
                </c:pt>
                <c:pt idx="47">
                  <c:v>4363.8999999999996</c:v>
                </c:pt>
              </c:numCache>
            </c:numRef>
          </c:val>
          <c:extLst>
            <c:ext xmlns:c16="http://schemas.microsoft.com/office/drawing/2014/chart" uri="{C3380CC4-5D6E-409C-BE32-E72D297353CC}">
              <c16:uniqueId val="{00000000-1EB6-4863-BEB4-66E2360FF940}"/>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2210.4</c:v>
                </c:pt>
                <c:pt idx="1">
                  <c:v>2041.8</c:v>
                </c:pt>
                <c:pt idx="2">
                  <c:v>2131.9</c:v>
                </c:pt>
                <c:pt idx="3">
                  <c:v>2005.6</c:v>
                </c:pt>
                <c:pt idx="4">
                  <c:v>2123.6999999999998</c:v>
                </c:pt>
                <c:pt idx="5">
                  <c:v>2142.6</c:v>
                </c:pt>
                <c:pt idx="6">
                  <c:v>2068.6</c:v>
                </c:pt>
                <c:pt idx="7">
                  <c:v>2060.6</c:v>
                </c:pt>
                <c:pt idx="8">
                  <c:v>2086.1</c:v>
                </c:pt>
                <c:pt idx="9">
                  <c:v>2198.3000000000002</c:v>
                </c:pt>
                <c:pt idx="10">
                  <c:v>2278.6</c:v>
                </c:pt>
                <c:pt idx="11">
                  <c:v>2104.6999999999998</c:v>
                </c:pt>
                <c:pt idx="12">
                  <c:v>1994.9</c:v>
                </c:pt>
                <c:pt idx="13">
                  <c:v>1966.4</c:v>
                </c:pt>
                <c:pt idx="14">
                  <c:v>2027.3</c:v>
                </c:pt>
                <c:pt idx="15">
                  <c:v>2010.4</c:v>
                </c:pt>
                <c:pt idx="16">
                  <c:v>2087.6999999999998</c:v>
                </c:pt>
                <c:pt idx="17">
                  <c:v>2324.9</c:v>
                </c:pt>
                <c:pt idx="18">
                  <c:v>2305.6999999999998</c:v>
                </c:pt>
                <c:pt idx="19">
                  <c:v>2404.5</c:v>
                </c:pt>
                <c:pt idx="20">
                  <c:v>2542.3000000000002</c:v>
                </c:pt>
                <c:pt idx="21">
                  <c:v>2527.8000000000002</c:v>
                </c:pt>
                <c:pt idx="22">
                  <c:v>2388.5</c:v>
                </c:pt>
                <c:pt idx="23">
                  <c:v>2390.1</c:v>
                </c:pt>
                <c:pt idx="24">
                  <c:v>2453.8000000000002</c:v>
                </c:pt>
                <c:pt idx="25">
                  <c:v>2335.4</c:v>
                </c:pt>
                <c:pt idx="26">
                  <c:v>2210.6999999999998</c:v>
                </c:pt>
                <c:pt idx="27">
                  <c:v>2406.8000000000002</c:v>
                </c:pt>
                <c:pt idx="28">
                  <c:v>2313.9</c:v>
                </c:pt>
                <c:pt idx="29">
                  <c:v>2322</c:v>
                </c:pt>
                <c:pt idx="30">
                  <c:v>2359.5</c:v>
                </c:pt>
                <c:pt idx="31">
                  <c:v>2356.4</c:v>
                </c:pt>
                <c:pt idx="32">
                  <c:v>2491.1999999999998</c:v>
                </c:pt>
                <c:pt idx="33">
                  <c:v>2641</c:v>
                </c:pt>
                <c:pt idx="34">
                  <c:v>2611.9</c:v>
                </c:pt>
                <c:pt idx="35">
                  <c:v>2627</c:v>
                </c:pt>
                <c:pt idx="36">
                  <c:v>2736</c:v>
                </c:pt>
                <c:pt idx="37">
                  <c:v>2738.8</c:v>
                </c:pt>
                <c:pt idx="38">
                  <c:v>2769.1</c:v>
                </c:pt>
                <c:pt idx="39">
                  <c:v>2770.5</c:v>
                </c:pt>
                <c:pt idx="40">
                  <c:v>2767.6</c:v>
                </c:pt>
                <c:pt idx="41">
                  <c:v>2753</c:v>
                </c:pt>
                <c:pt idx="42">
                  <c:v>2699.3</c:v>
                </c:pt>
                <c:pt idx="43">
                  <c:v>2772.7</c:v>
                </c:pt>
                <c:pt idx="44">
                  <c:v>2700.9</c:v>
                </c:pt>
                <c:pt idx="45">
                  <c:v>2478.5</c:v>
                </c:pt>
                <c:pt idx="46">
                  <c:v>2242.9</c:v>
                </c:pt>
                <c:pt idx="47">
                  <c:v>2199.1</c:v>
                </c:pt>
              </c:numCache>
            </c:numRef>
          </c:val>
          <c:extLst>
            <c:ext xmlns:c16="http://schemas.microsoft.com/office/drawing/2014/chart" uri="{C3380CC4-5D6E-409C-BE32-E72D297353CC}">
              <c16:uniqueId val="{00000001-1EB6-4863-BEB4-66E2360FF940}"/>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0.1</c:v>
                </c:pt>
                <c:pt idx="10">
                  <c:v>25.5</c:v>
                </c:pt>
                <c:pt idx="11">
                  <c:v>223.7</c:v>
                </c:pt>
                <c:pt idx="12">
                  <c:v>485.8</c:v>
                </c:pt>
                <c:pt idx="13">
                  <c:v>776.5</c:v>
                </c:pt>
                <c:pt idx="14">
                  <c:v>854</c:v>
                </c:pt>
                <c:pt idx="15">
                  <c:v>886</c:v>
                </c:pt>
                <c:pt idx="16">
                  <c:v>900.3</c:v>
                </c:pt>
                <c:pt idx="17">
                  <c:v>915.3</c:v>
                </c:pt>
                <c:pt idx="18">
                  <c:v>930.2</c:v>
                </c:pt>
                <c:pt idx="19">
                  <c:v>940</c:v>
                </c:pt>
                <c:pt idx="20">
                  <c:v>947.7</c:v>
                </c:pt>
                <c:pt idx="21">
                  <c:v>953.5</c:v>
                </c:pt>
                <c:pt idx="22">
                  <c:v>957.2</c:v>
                </c:pt>
                <c:pt idx="23">
                  <c:v>839.2</c:v>
                </c:pt>
                <c:pt idx="24">
                  <c:v>953.9</c:v>
                </c:pt>
                <c:pt idx="25">
                  <c:v>953.2</c:v>
                </c:pt>
                <c:pt idx="26">
                  <c:v>950.7</c:v>
                </c:pt>
                <c:pt idx="27">
                  <c:v>945.8</c:v>
                </c:pt>
                <c:pt idx="28">
                  <c:v>934.9</c:v>
                </c:pt>
                <c:pt idx="29">
                  <c:v>906.4</c:v>
                </c:pt>
                <c:pt idx="30">
                  <c:v>880</c:v>
                </c:pt>
                <c:pt idx="31">
                  <c:v>817.4</c:v>
                </c:pt>
                <c:pt idx="32">
                  <c:v>625.6</c:v>
                </c:pt>
                <c:pt idx="33">
                  <c:v>310.39999999999998</c:v>
                </c:pt>
                <c:pt idx="34">
                  <c:v>48.7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EB6-4863-BEB4-66E2360FF940}"/>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331.5</c:v>
                </c:pt>
                <c:pt idx="1">
                  <c:v>284</c:v>
                </c:pt>
                <c:pt idx="2">
                  <c:v>258.7</c:v>
                </c:pt>
                <c:pt idx="3">
                  <c:v>255.3</c:v>
                </c:pt>
                <c:pt idx="4">
                  <c:v>217.4</c:v>
                </c:pt>
                <c:pt idx="5">
                  <c:v>197</c:v>
                </c:pt>
                <c:pt idx="6">
                  <c:v>182.8</c:v>
                </c:pt>
                <c:pt idx="7">
                  <c:v>159.5</c:v>
                </c:pt>
                <c:pt idx="8">
                  <c:v>115</c:v>
                </c:pt>
                <c:pt idx="9">
                  <c:v>86</c:v>
                </c:pt>
                <c:pt idx="10">
                  <c:v>117.8</c:v>
                </c:pt>
                <c:pt idx="11">
                  <c:v>175.5</c:v>
                </c:pt>
                <c:pt idx="12">
                  <c:v>179.7</c:v>
                </c:pt>
                <c:pt idx="13">
                  <c:v>168.6</c:v>
                </c:pt>
                <c:pt idx="14">
                  <c:v>182</c:v>
                </c:pt>
                <c:pt idx="15">
                  <c:v>198.9</c:v>
                </c:pt>
                <c:pt idx="16">
                  <c:v>215.4</c:v>
                </c:pt>
                <c:pt idx="17">
                  <c:v>237.6</c:v>
                </c:pt>
                <c:pt idx="18">
                  <c:v>270.39999999999998</c:v>
                </c:pt>
                <c:pt idx="19">
                  <c:v>275.10000000000002</c:v>
                </c:pt>
                <c:pt idx="20">
                  <c:v>282</c:v>
                </c:pt>
                <c:pt idx="21">
                  <c:v>296.2</c:v>
                </c:pt>
                <c:pt idx="22">
                  <c:v>315.7</c:v>
                </c:pt>
                <c:pt idx="23">
                  <c:v>318.2</c:v>
                </c:pt>
                <c:pt idx="24">
                  <c:v>362</c:v>
                </c:pt>
                <c:pt idx="25">
                  <c:v>518.6</c:v>
                </c:pt>
                <c:pt idx="26">
                  <c:v>549.9</c:v>
                </c:pt>
                <c:pt idx="27">
                  <c:v>538.79999999999995</c:v>
                </c:pt>
                <c:pt idx="28">
                  <c:v>591.20000000000005</c:v>
                </c:pt>
                <c:pt idx="29">
                  <c:v>601.70000000000005</c:v>
                </c:pt>
                <c:pt idx="30">
                  <c:v>601.6</c:v>
                </c:pt>
                <c:pt idx="31">
                  <c:v>592.70000000000005</c:v>
                </c:pt>
                <c:pt idx="32">
                  <c:v>564.29999999999995</c:v>
                </c:pt>
                <c:pt idx="33">
                  <c:v>570.5</c:v>
                </c:pt>
                <c:pt idx="34">
                  <c:v>558.79999999999995</c:v>
                </c:pt>
                <c:pt idx="35">
                  <c:v>575.5</c:v>
                </c:pt>
                <c:pt idx="36">
                  <c:v>555.9</c:v>
                </c:pt>
                <c:pt idx="37">
                  <c:v>520.1</c:v>
                </c:pt>
                <c:pt idx="38">
                  <c:v>474.5</c:v>
                </c:pt>
                <c:pt idx="39">
                  <c:v>433.9</c:v>
                </c:pt>
                <c:pt idx="40">
                  <c:v>415.6</c:v>
                </c:pt>
                <c:pt idx="41">
                  <c:v>410</c:v>
                </c:pt>
                <c:pt idx="42">
                  <c:v>378.9</c:v>
                </c:pt>
                <c:pt idx="43">
                  <c:v>352.6</c:v>
                </c:pt>
                <c:pt idx="44">
                  <c:v>353.3</c:v>
                </c:pt>
                <c:pt idx="45">
                  <c:v>364.4</c:v>
                </c:pt>
                <c:pt idx="46">
                  <c:v>349.5</c:v>
                </c:pt>
                <c:pt idx="47">
                  <c:v>324.89999999999998</c:v>
                </c:pt>
              </c:numCache>
            </c:numRef>
          </c:val>
          <c:extLst>
            <c:ext xmlns:c16="http://schemas.microsoft.com/office/drawing/2014/chart" uri="{C3380CC4-5D6E-409C-BE32-E72D297353CC}">
              <c16:uniqueId val="{00000003-1EB6-4863-BEB4-66E2360FF94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317.5</c:v>
                </c:pt>
                <c:pt idx="1">
                  <c:v>317.89999999999998</c:v>
                </c:pt>
                <c:pt idx="2">
                  <c:v>315.60000000000002</c:v>
                </c:pt>
                <c:pt idx="3">
                  <c:v>314</c:v>
                </c:pt>
                <c:pt idx="4">
                  <c:v>312.8</c:v>
                </c:pt>
                <c:pt idx="5">
                  <c:v>314.10000000000002</c:v>
                </c:pt>
                <c:pt idx="6">
                  <c:v>316.5</c:v>
                </c:pt>
                <c:pt idx="7">
                  <c:v>317.2</c:v>
                </c:pt>
                <c:pt idx="8">
                  <c:v>321.8</c:v>
                </c:pt>
                <c:pt idx="9">
                  <c:v>322.60000000000002</c:v>
                </c:pt>
                <c:pt idx="10">
                  <c:v>322</c:v>
                </c:pt>
                <c:pt idx="11">
                  <c:v>321.10000000000002</c:v>
                </c:pt>
                <c:pt idx="12">
                  <c:v>320.10000000000002</c:v>
                </c:pt>
                <c:pt idx="13">
                  <c:v>320.5</c:v>
                </c:pt>
                <c:pt idx="14">
                  <c:v>319.60000000000002</c:v>
                </c:pt>
                <c:pt idx="15">
                  <c:v>319.2</c:v>
                </c:pt>
                <c:pt idx="16">
                  <c:v>319.2</c:v>
                </c:pt>
                <c:pt idx="17">
                  <c:v>319.60000000000002</c:v>
                </c:pt>
                <c:pt idx="18">
                  <c:v>319.10000000000002</c:v>
                </c:pt>
                <c:pt idx="19">
                  <c:v>318.39999999999998</c:v>
                </c:pt>
                <c:pt idx="20">
                  <c:v>319.10000000000002</c:v>
                </c:pt>
                <c:pt idx="21">
                  <c:v>318.89999999999998</c:v>
                </c:pt>
                <c:pt idx="22">
                  <c:v>317.39999999999998</c:v>
                </c:pt>
                <c:pt idx="23">
                  <c:v>316.89999999999998</c:v>
                </c:pt>
                <c:pt idx="24">
                  <c:v>312.7</c:v>
                </c:pt>
                <c:pt idx="25">
                  <c:v>311.3</c:v>
                </c:pt>
                <c:pt idx="26">
                  <c:v>310.2</c:v>
                </c:pt>
                <c:pt idx="27">
                  <c:v>310.8</c:v>
                </c:pt>
                <c:pt idx="28">
                  <c:v>311.60000000000002</c:v>
                </c:pt>
                <c:pt idx="29">
                  <c:v>311.89999999999998</c:v>
                </c:pt>
                <c:pt idx="30">
                  <c:v>308.5</c:v>
                </c:pt>
                <c:pt idx="31">
                  <c:v>303.5</c:v>
                </c:pt>
                <c:pt idx="32">
                  <c:v>300.3</c:v>
                </c:pt>
                <c:pt idx="33">
                  <c:v>300.89999999999998</c:v>
                </c:pt>
                <c:pt idx="34">
                  <c:v>299.60000000000002</c:v>
                </c:pt>
                <c:pt idx="35">
                  <c:v>309</c:v>
                </c:pt>
                <c:pt idx="36">
                  <c:v>311.89999999999998</c:v>
                </c:pt>
                <c:pt idx="37">
                  <c:v>313.5</c:v>
                </c:pt>
                <c:pt idx="38">
                  <c:v>312.10000000000002</c:v>
                </c:pt>
                <c:pt idx="39">
                  <c:v>310.5</c:v>
                </c:pt>
                <c:pt idx="40">
                  <c:v>311</c:v>
                </c:pt>
                <c:pt idx="41">
                  <c:v>311.89999999999998</c:v>
                </c:pt>
                <c:pt idx="42">
                  <c:v>312.8</c:v>
                </c:pt>
                <c:pt idx="43">
                  <c:v>312.10000000000002</c:v>
                </c:pt>
                <c:pt idx="44">
                  <c:v>312.10000000000002</c:v>
                </c:pt>
                <c:pt idx="45">
                  <c:v>312.2</c:v>
                </c:pt>
                <c:pt idx="46">
                  <c:v>311.10000000000002</c:v>
                </c:pt>
                <c:pt idx="47">
                  <c:v>309.39999999999998</c:v>
                </c:pt>
              </c:numCache>
            </c:numRef>
          </c:val>
          <c:extLst>
            <c:ext xmlns:c16="http://schemas.microsoft.com/office/drawing/2014/chart" uri="{C3380CC4-5D6E-409C-BE32-E72D297353CC}">
              <c16:uniqueId val="{00000000-839F-47F9-83F8-D2570CBF4A2E}"/>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51.3</c:v>
                </c:pt>
                <c:pt idx="1">
                  <c:v>47.1</c:v>
                </c:pt>
                <c:pt idx="2">
                  <c:v>49.8</c:v>
                </c:pt>
                <c:pt idx="3">
                  <c:v>51.6</c:v>
                </c:pt>
                <c:pt idx="4">
                  <c:v>51</c:v>
                </c:pt>
                <c:pt idx="5">
                  <c:v>51.6</c:v>
                </c:pt>
                <c:pt idx="6">
                  <c:v>51.5</c:v>
                </c:pt>
                <c:pt idx="7">
                  <c:v>50.9</c:v>
                </c:pt>
                <c:pt idx="8">
                  <c:v>50.1</c:v>
                </c:pt>
                <c:pt idx="9">
                  <c:v>49.4</c:v>
                </c:pt>
                <c:pt idx="10">
                  <c:v>38.9</c:v>
                </c:pt>
                <c:pt idx="11">
                  <c:v>40.799999999999997</c:v>
                </c:pt>
                <c:pt idx="12">
                  <c:v>50.3</c:v>
                </c:pt>
                <c:pt idx="13">
                  <c:v>51.2</c:v>
                </c:pt>
                <c:pt idx="14">
                  <c:v>49.5</c:v>
                </c:pt>
                <c:pt idx="15">
                  <c:v>49.9</c:v>
                </c:pt>
                <c:pt idx="16">
                  <c:v>49.3</c:v>
                </c:pt>
                <c:pt idx="17">
                  <c:v>50.5</c:v>
                </c:pt>
                <c:pt idx="18">
                  <c:v>50.8</c:v>
                </c:pt>
                <c:pt idx="19">
                  <c:v>49.8</c:v>
                </c:pt>
                <c:pt idx="20">
                  <c:v>47.2</c:v>
                </c:pt>
                <c:pt idx="21">
                  <c:v>43.9</c:v>
                </c:pt>
                <c:pt idx="22">
                  <c:v>46.7</c:v>
                </c:pt>
                <c:pt idx="23">
                  <c:v>47.3</c:v>
                </c:pt>
                <c:pt idx="24">
                  <c:v>47.4</c:v>
                </c:pt>
                <c:pt idx="25">
                  <c:v>48.7</c:v>
                </c:pt>
                <c:pt idx="26">
                  <c:v>48.3</c:v>
                </c:pt>
                <c:pt idx="27">
                  <c:v>50</c:v>
                </c:pt>
                <c:pt idx="28">
                  <c:v>36.799999999999997</c:v>
                </c:pt>
                <c:pt idx="29">
                  <c:v>39.9</c:v>
                </c:pt>
                <c:pt idx="30">
                  <c:v>43.8</c:v>
                </c:pt>
                <c:pt idx="31">
                  <c:v>49.3</c:v>
                </c:pt>
                <c:pt idx="32">
                  <c:v>44.1</c:v>
                </c:pt>
                <c:pt idx="33">
                  <c:v>42.5</c:v>
                </c:pt>
                <c:pt idx="34">
                  <c:v>48.2</c:v>
                </c:pt>
                <c:pt idx="35">
                  <c:v>49.5</c:v>
                </c:pt>
                <c:pt idx="36">
                  <c:v>48.7</c:v>
                </c:pt>
                <c:pt idx="37">
                  <c:v>50.5</c:v>
                </c:pt>
                <c:pt idx="38">
                  <c:v>51</c:v>
                </c:pt>
                <c:pt idx="39">
                  <c:v>51</c:v>
                </c:pt>
                <c:pt idx="40">
                  <c:v>50.3</c:v>
                </c:pt>
                <c:pt idx="41">
                  <c:v>50.3</c:v>
                </c:pt>
                <c:pt idx="42">
                  <c:v>52.1</c:v>
                </c:pt>
                <c:pt idx="43">
                  <c:v>52</c:v>
                </c:pt>
                <c:pt idx="44">
                  <c:v>49.9</c:v>
                </c:pt>
                <c:pt idx="45">
                  <c:v>50</c:v>
                </c:pt>
                <c:pt idx="46">
                  <c:v>50.6</c:v>
                </c:pt>
                <c:pt idx="47">
                  <c:v>49.4</c:v>
                </c:pt>
              </c:numCache>
            </c:numRef>
          </c:val>
          <c:extLst>
            <c:ext xmlns:c16="http://schemas.microsoft.com/office/drawing/2014/chart" uri="{C3380CC4-5D6E-409C-BE32-E72D297353CC}">
              <c16:uniqueId val="{00000001-839F-47F9-83F8-D2570CBF4A2E}"/>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0.1</c:v>
                </c:pt>
                <c:pt idx="10">
                  <c:v>25.5</c:v>
                </c:pt>
                <c:pt idx="11">
                  <c:v>223.7</c:v>
                </c:pt>
                <c:pt idx="12">
                  <c:v>485.8</c:v>
                </c:pt>
                <c:pt idx="13">
                  <c:v>776.5</c:v>
                </c:pt>
                <c:pt idx="14">
                  <c:v>854</c:v>
                </c:pt>
                <c:pt idx="15">
                  <c:v>886</c:v>
                </c:pt>
                <c:pt idx="16">
                  <c:v>900.3</c:v>
                </c:pt>
                <c:pt idx="17">
                  <c:v>915.3</c:v>
                </c:pt>
                <c:pt idx="18">
                  <c:v>930.2</c:v>
                </c:pt>
                <c:pt idx="19">
                  <c:v>940</c:v>
                </c:pt>
                <c:pt idx="20">
                  <c:v>947.7</c:v>
                </c:pt>
                <c:pt idx="21">
                  <c:v>953.5</c:v>
                </c:pt>
                <c:pt idx="22">
                  <c:v>957.2</c:v>
                </c:pt>
                <c:pt idx="23">
                  <c:v>839.2</c:v>
                </c:pt>
                <c:pt idx="24">
                  <c:v>953.9</c:v>
                </c:pt>
                <c:pt idx="25">
                  <c:v>953.2</c:v>
                </c:pt>
                <c:pt idx="26">
                  <c:v>950.7</c:v>
                </c:pt>
                <c:pt idx="27">
                  <c:v>945.8</c:v>
                </c:pt>
                <c:pt idx="28">
                  <c:v>934.9</c:v>
                </c:pt>
                <c:pt idx="29">
                  <c:v>906.4</c:v>
                </c:pt>
                <c:pt idx="30">
                  <c:v>880</c:v>
                </c:pt>
                <c:pt idx="31">
                  <c:v>817.4</c:v>
                </c:pt>
                <c:pt idx="32">
                  <c:v>625.6</c:v>
                </c:pt>
                <c:pt idx="33">
                  <c:v>310.39999999999998</c:v>
                </c:pt>
                <c:pt idx="34">
                  <c:v>48.7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39F-47F9-83F8-D2570CBF4A2E}"/>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331.5</c:v>
                </c:pt>
                <c:pt idx="1">
                  <c:v>284</c:v>
                </c:pt>
                <c:pt idx="2">
                  <c:v>258.7</c:v>
                </c:pt>
                <c:pt idx="3">
                  <c:v>255.3</c:v>
                </c:pt>
                <c:pt idx="4">
                  <c:v>217.4</c:v>
                </c:pt>
                <c:pt idx="5">
                  <c:v>197</c:v>
                </c:pt>
                <c:pt idx="6">
                  <c:v>182.8</c:v>
                </c:pt>
                <c:pt idx="7">
                  <c:v>159.5</c:v>
                </c:pt>
                <c:pt idx="8">
                  <c:v>115</c:v>
                </c:pt>
                <c:pt idx="9">
                  <c:v>86</c:v>
                </c:pt>
                <c:pt idx="10">
                  <c:v>117.8</c:v>
                </c:pt>
                <c:pt idx="11">
                  <c:v>175.5</c:v>
                </c:pt>
                <c:pt idx="12">
                  <c:v>179.7</c:v>
                </c:pt>
                <c:pt idx="13">
                  <c:v>168.6</c:v>
                </c:pt>
                <c:pt idx="14">
                  <c:v>182</c:v>
                </c:pt>
                <c:pt idx="15">
                  <c:v>198.9</c:v>
                </c:pt>
                <c:pt idx="16">
                  <c:v>215.4</c:v>
                </c:pt>
                <c:pt idx="17">
                  <c:v>237.6</c:v>
                </c:pt>
                <c:pt idx="18">
                  <c:v>270.39999999999998</c:v>
                </c:pt>
                <c:pt idx="19">
                  <c:v>275.10000000000002</c:v>
                </c:pt>
                <c:pt idx="20">
                  <c:v>282</c:v>
                </c:pt>
                <c:pt idx="21">
                  <c:v>296.2</c:v>
                </c:pt>
                <c:pt idx="22">
                  <c:v>315.7</c:v>
                </c:pt>
                <c:pt idx="23">
                  <c:v>318.2</c:v>
                </c:pt>
                <c:pt idx="24">
                  <c:v>362</c:v>
                </c:pt>
                <c:pt idx="25">
                  <c:v>518.6</c:v>
                </c:pt>
                <c:pt idx="26">
                  <c:v>549.9</c:v>
                </c:pt>
                <c:pt idx="27">
                  <c:v>538.79999999999995</c:v>
                </c:pt>
                <c:pt idx="28">
                  <c:v>591.20000000000005</c:v>
                </c:pt>
                <c:pt idx="29">
                  <c:v>601.70000000000005</c:v>
                </c:pt>
                <c:pt idx="30">
                  <c:v>601.6</c:v>
                </c:pt>
                <c:pt idx="31">
                  <c:v>592.70000000000005</c:v>
                </c:pt>
                <c:pt idx="32">
                  <c:v>564.29999999999995</c:v>
                </c:pt>
                <c:pt idx="33">
                  <c:v>570.5</c:v>
                </c:pt>
                <c:pt idx="34">
                  <c:v>558.79999999999995</c:v>
                </c:pt>
                <c:pt idx="35">
                  <c:v>575.5</c:v>
                </c:pt>
                <c:pt idx="36">
                  <c:v>555.9</c:v>
                </c:pt>
                <c:pt idx="37">
                  <c:v>520.1</c:v>
                </c:pt>
                <c:pt idx="38">
                  <c:v>474.5</c:v>
                </c:pt>
                <c:pt idx="39">
                  <c:v>433.9</c:v>
                </c:pt>
                <c:pt idx="40">
                  <c:v>415.6</c:v>
                </c:pt>
                <c:pt idx="41">
                  <c:v>410</c:v>
                </c:pt>
                <c:pt idx="42">
                  <c:v>378.9</c:v>
                </c:pt>
                <c:pt idx="43">
                  <c:v>352.6</c:v>
                </c:pt>
                <c:pt idx="44">
                  <c:v>353.3</c:v>
                </c:pt>
                <c:pt idx="45">
                  <c:v>364.4</c:v>
                </c:pt>
                <c:pt idx="46">
                  <c:v>349.5</c:v>
                </c:pt>
                <c:pt idx="47">
                  <c:v>324.89999999999998</c:v>
                </c:pt>
              </c:numCache>
            </c:numRef>
          </c:val>
          <c:extLst>
            <c:ext xmlns:c16="http://schemas.microsoft.com/office/drawing/2014/chart" uri="{C3380CC4-5D6E-409C-BE32-E72D297353CC}">
              <c16:uniqueId val="{00000003-839F-47F9-83F8-D2570CBF4A2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56.41</c:v>
                </c:pt>
                <c:pt idx="1">
                  <c:v>50.69</c:v>
                </c:pt>
                <c:pt idx="2">
                  <c:v>59.37</c:v>
                </c:pt>
                <c:pt idx="3">
                  <c:v>55.27</c:v>
                </c:pt>
                <c:pt idx="4">
                  <c:v>59.83</c:v>
                </c:pt>
                <c:pt idx="5">
                  <c:v>54.07</c:v>
                </c:pt>
                <c:pt idx="6">
                  <c:v>57.42</c:v>
                </c:pt>
                <c:pt idx="7">
                  <c:v>49.4</c:v>
                </c:pt>
                <c:pt idx="8">
                  <c:v>45.65</c:v>
                </c:pt>
                <c:pt idx="9">
                  <c:v>46.57</c:v>
                </c:pt>
                <c:pt idx="10">
                  <c:v>51.96</c:v>
                </c:pt>
                <c:pt idx="11">
                  <c:v>55.74</c:v>
                </c:pt>
                <c:pt idx="12">
                  <c:v>54.39</c:v>
                </c:pt>
                <c:pt idx="13">
                  <c:v>51.59</c:v>
                </c:pt>
                <c:pt idx="14">
                  <c:v>54.33</c:v>
                </c:pt>
                <c:pt idx="15">
                  <c:v>52.34</c:v>
                </c:pt>
                <c:pt idx="16">
                  <c:v>45.82</c:v>
                </c:pt>
                <c:pt idx="17">
                  <c:v>57.98</c:v>
                </c:pt>
                <c:pt idx="18">
                  <c:v>58.2</c:v>
                </c:pt>
                <c:pt idx="19">
                  <c:v>62.51</c:v>
                </c:pt>
                <c:pt idx="20">
                  <c:v>65.25</c:v>
                </c:pt>
                <c:pt idx="21">
                  <c:v>57.51</c:v>
                </c:pt>
                <c:pt idx="22">
                  <c:v>61.05</c:v>
                </c:pt>
                <c:pt idx="23">
                  <c:v>58.52</c:v>
                </c:pt>
                <c:pt idx="24">
                  <c:v>52.57</c:v>
                </c:pt>
                <c:pt idx="25">
                  <c:v>38.369999999999997</c:v>
                </c:pt>
                <c:pt idx="26">
                  <c:v>40.28</c:v>
                </c:pt>
                <c:pt idx="27">
                  <c:v>51.2</c:v>
                </c:pt>
                <c:pt idx="28">
                  <c:v>47.21</c:v>
                </c:pt>
                <c:pt idx="29">
                  <c:v>54.24</c:v>
                </c:pt>
                <c:pt idx="30">
                  <c:v>56.36</c:v>
                </c:pt>
                <c:pt idx="31">
                  <c:v>55.95</c:v>
                </c:pt>
                <c:pt idx="32">
                  <c:v>61.32</c:v>
                </c:pt>
                <c:pt idx="33">
                  <c:v>66.069999999999993</c:v>
                </c:pt>
                <c:pt idx="34">
                  <c:v>70.02</c:v>
                </c:pt>
                <c:pt idx="35">
                  <c:v>70.69</c:v>
                </c:pt>
                <c:pt idx="36">
                  <c:v>84.46</c:v>
                </c:pt>
                <c:pt idx="37">
                  <c:v>86.81</c:v>
                </c:pt>
                <c:pt idx="38">
                  <c:v>84.75</c:v>
                </c:pt>
                <c:pt idx="39">
                  <c:v>81.63</c:v>
                </c:pt>
                <c:pt idx="40">
                  <c:v>80.66</c:v>
                </c:pt>
                <c:pt idx="41">
                  <c:v>82.31</c:v>
                </c:pt>
                <c:pt idx="42">
                  <c:v>74.180000000000007</c:v>
                </c:pt>
                <c:pt idx="43">
                  <c:v>75.55</c:v>
                </c:pt>
                <c:pt idx="44">
                  <c:v>72.290000000000006</c:v>
                </c:pt>
                <c:pt idx="45">
                  <c:v>64.73</c:v>
                </c:pt>
                <c:pt idx="46">
                  <c:v>58.82</c:v>
                </c:pt>
                <c:pt idx="47">
                  <c:v>58.17</c:v>
                </c:pt>
              </c:numCache>
            </c:numRef>
          </c:val>
          <c:extLst>
            <c:ext xmlns:c16="http://schemas.microsoft.com/office/drawing/2014/chart" uri="{C3380CC4-5D6E-409C-BE32-E72D297353CC}">
              <c16:uniqueId val="{00000000-5A42-408B-883A-6FA08DBA890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56.77</c:v>
                </c:pt>
                <c:pt idx="1">
                  <c:v>50.74</c:v>
                </c:pt>
                <c:pt idx="2">
                  <c:v>58.87</c:v>
                </c:pt>
                <c:pt idx="3">
                  <c:v>56.28</c:v>
                </c:pt>
                <c:pt idx="4">
                  <c:v>59.98</c:v>
                </c:pt>
                <c:pt idx="5">
                  <c:v>54.29</c:v>
                </c:pt>
                <c:pt idx="6">
                  <c:v>57.39</c:v>
                </c:pt>
                <c:pt idx="7">
                  <c:v>50.12</c:v>
                </c:pt>
                <c:pt idx="8">
                  <c:v>44.85</c:v>
                </c:pt>
                <c:pt idx="9">
                  <c:v>46.59</c:v>
                </c:pt>
                <c:pt idx="10">
                  <c:v>52.42</c:v>
                </c:pt>
                <c:pt idx="11">
                  <c:v>55.96</c:v>
                </c:pt>
                <c:pt idx="12">
                  <c:v>55.57</c:v>
                </c:pt>
                <c:pt idx="13">
                  <c:v>52.07</c:v>
                </c:pt>
                <c:pt idx="14">
                  <c:v>54.53</c:v>
                </c:pt>
                <c:pt idx="15">
                  <c:v>56.63</c:v>
                </c:pt>
                <c:pt idx="16">
                  <c:v>46.21</c:v>
                </c:pt>
                <c:pt idx="17">
                  <c:v>57.55</c:v>
                </c:pt>
                <c:pt idx="18">
                  <c:v>58.33</c:v>
                </c:pt>
                <c:pt idx="19">
                  <c:v>60.85</c:v>
                </c:pt>
                <c:pt idx="20">
                  <c:v>65.58</c:v>
                </c:pt>
                <c:pt idx="21">
                  <c:v>55.96</c:v>
                </c:pt>
                <c:pt idx="22">
                  <c:v>63.83</c:v>
                </c:pt>
                <c:pt idx="23">
                  <c:v>58.91</c:v>
                </c:pt>
                <c:pt idx="24">
                  <c:v>54.28</c:v>
                </c:pt>
                <c:pt idx="25">
                  <c:v>38.840000000000003</c:v>
                </c:pt>
                <c:pt idx="26">
                  <c:v>41.21</c:v>
                </c:pt>
                <c:pt idx="27">
                  <c:v>51.43</c:v>
                </c:pt>
                <c:pt idx="28">
                  <c:v>47.53</c:v>
                </c:pt>
                <c:pt idx="29">
                  <c:v>54.53</c:v>
                </c:pt>
                <c:pt idx="30">
                  <c:v>55.71</c:v>
                </c:pt>
                <c:pt idx="31">
                  <c:v>57.55</c:v>
                </c:pt>
                <c:pt idx="32">
                  <c:v>61.81</c:v>
                </c:pt>
                <c:pt idx="33">
                  <c:v>66.78</c:v>
                </c:pt>
                <c:pt idx="34">
                  <c:v>69.45</c:v>
                </c:pt>
                <c:pt idx="35">
                  <c:v>70.47</c:v>
                </c:pt>
                <c:pt idx="36">
                  <c:v>85.21</c:v>
                </c:pt>
                <c:pt idx="37">
                  <c:v>87.49</c:v>
                </c:pt>
                <c:pt idx="38">
                  <c:v>84.8</c:v>
                </c:pt>
                <c:pt idx="39">
                  <c:v>82.35</c:v>
                </c:pt>
                <c:pt idx="40">
                  <c:v>81.349999999999994</c:v>
                </c:pt>
                <c:pt idx="41">
                  <c:v>82.73</c:v>
                </c:pt>
                <c:pt idx="42">
                  <c:v>74.63</c:v>
                </c:pt>
                <c:pt idx="43">
                  <c:v>75.81</c:v>
                </c:pt>
                <c:pt idx="44">
                  <c:v>73.16</c:v>
                </c:pt>
                <c:pt idx="45">
                  <c:v>65.2</c:v>
                </c:pt>
                <c:pt idx="46">
                  <c:v>57.55</c:v>
                </c:pt>
                <c:pt idx="47">
                  <c:v>58.4</c:v>
                </c:pt>
              </c:numCache>
            </c:numRef>
          </c:val>
          <c:extLst>
            <c:ext xmlns:c16="http://schemas.microsoft.com/office/drawing/2014/chart" uri="{C3380CC4-5D6E-409C-BE32-E72D297353CC}">
              <c16:uniqueId val="{00000001-5A42-408B-883A-6FA08DBA890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47.0197</c:v>
                </c:pt>
                <c:pt idx="1">
                  <c:v>43.000900000000001</c:v>
                </c:pt>
                <c:pt idx="2">
                  <c:v>49.296999999999997</c:v>
                </c:pt>
                <c:pt idx="3">
                  <c:v>45.680100000000003</c:v>
                </c:pt>
                <c:pt idx="4">
                  <c:v>50.770499999999998</c:v>
                </c:pt>
                <c:pt idx="5">
                  <c:v>45.546100000000003</c:v>
                </c:pt>
                <c:pt idx="6">
                  <c:v>45.278199999999998</c:v>
                </c:pt>
                <c:pt idx="7">
                  <c:v>45.948</c:v>
                </c:pt>
                <c:pt idx="8">
                  <c:v>44.340499999999999</c:v>
                </c:pt>
                <c:pt idx="9">
                  <c:v>45.948</c:v>
                </c:pt>
                <c:pt idx="10">
                  <c:v>50.636600000000001</c:v>
                </c:pt>
                <c:pt idx="11">
                  <c:v>53.717599999999997</c:v>
                </c:pt>
                <c:pt idx="12">
                  <c:v>53.047800000000002</c:v>
                </c:pt>
                <c:pt idx="13">
                  <c:v>51.574300000000001</c:v>
                </c:pt>
                <c:pt idx="14">
                  <c:v>49.564900000000002</c:v>
                </c:pt>
                <c:pt idx="15">
                  <c:v>48.225299999999997</c:v>
                </c:pt>
                <c:pt idx="16">
                  <c:v>42.4651</c:v>
                </c:pt>
                <c:pt idx="17">
                  <c:v>52.779899999999998</c:v>
                </c:pt>
                <c:pt idx="18">
                  <c:v>53.4497</c:v>
                </c:pt>
                <c:pt idx="19">
                  <c:v>51.976199999999999</c:v>
                </c:pt>
                <c:pt idx="20">
                  <c:v>55.191200000000002</c:v>
                </c:pt>
                <c:pt idx="21">
                  <c:v>51.976199999999999</c:v>
                </c:pt>
                <c:pt idx="22">
                  <c:v>54.253500000000003</c:v>
                </c:pt>
                <c:pt idx="23">
                  <c:v>52.244100000000003</c:v>
                </c:pt>
                <c:pt idx="24">
                  <c:v>49.832799999999999</c:v>
                </c:pt>
                <c:pt idx="25">
                  <c:v>40.4557</c:v>
                </c:pt>
                <c:pt idx="26">
                  <c:v>44.742400000000004</c:v>
                </c:pt>
                <c:pt idx="27">
                  <c:v>47.9574</c:v>
                </c:pt>
                <c:pt idx="28">
                  <c:v>42.866900000000001</c:v>
                </c:pt>
                <c:pt idx="29">
                  <c:v>49.564900000000002</c:v>
                </c:pt>
                <c:pt idx="30">
                  <c:v>50.502600000000001</c:v>
                </c:pt>
                <c:pt idx="31">
                  <c:v>51.708199999999998</c:v>
                </c:pt>
                <c:pt idx="32">
                  <c:v>49.564900000000002</c:v>
                </c:pt>
                <c:pt idx="33">
                  <c:v>50.502600000000001</c:v>
                </c:pt>
                <c:pt idx="34">
                  <c:v>50.502600000000001</c:v>
                </c:pt>
                <c:pt idx="35">
                  <c:v>50.502600000000001</c:v>
                </c:pt>
                <c:pt idx="36">
                  <c:v>50.502600000000001</c:v>
                </c:pt>
                <c:pt idx="37">
                  <c:v>50.502600000000001</c:v>
                </c:pt>
                <c:pt idx="38">
                  <c:v>50.502600000000001</c:v>
                </c:pt>
                <c:pt idx="39">
                  <c:v>50.502600000000001</c:v>
                </c:pt>
                <c:pt idx="40">
                  <c:v>50.502600000000001</c:v>
                </c:pt>
                <c:pt idx="41">
                  <c:v>50.502600000000001</c:v>
                </c:pt>
                <c:pt idx="42">
                  <c:v>50.502600000000001</c:v>
                </c:pt>
                <c:pt idx="43">
                  <c:v>50.502600000000001</c:v>
                </c:pt>
                <c:pt idx="44">
                  <c:v>50.502600000000001</c:v>
                </c:pt>
                <c:pt idx="45">
                  <c:v>50.502600000000001</c:v>
                </c:pt>
                <c:pt idx="46">
                  <c:v>50.502600000000001</c:v>
                </c:pt>
                <c:pt idx="47">
                  <c:v>48.627200000000002</c:v>
                </c:pt>
              </c:numCache>
            </c:numRef>
          </c:val>
          <c:extLst>
            <c:ext xmlns:c16="http://schemas.microsoft.com/office/drawing/2014/chart" uri="{C3380CC4-5D6E-409C-BE32-E72D297353CC}">
              <c16:uniqueId val="{00000002-5A42-408B-883A-6FA08DBA890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47.485399999999998</c:v>
                </c:pt>
                <c:pt idx="1">
                  <c:v>43.321800000000003</c:v>
                </c:pt>
                <c:pt idx="2">
                  <c:v>50.135800000000003</c:v>
                </c:pt>
                <c:pt idx="3">
                  <c:v>46.374699999999997</c:v>
                </c:pt>
                <c:pt idx="4">
                  <c:v>51.731999999999999</c:v>
                </c:pt>
                <c:pt idx="5">
                  <c:v>46.770800000000001</c:v>
                </c:pt>
                <c:pt idx="6">
                  <c:v>48.427</c:v>
                </c:pt>
                <c:pt idx="7">
                  <c:v>46.7898</c:v>
                </c:pt>
                <c:pt idx="8">
                  <c:v>44.58</c:v>
                </c:pt>
                <c:pt idx="9">
                  <c:v>46.273099999999999</c:v>
                </c:pt>
                <c:pt idx="10">
                  <c:v>51.601999999999997</c:v>
                </c:pt>
                <c:pt idx="11">
                  <c:v>53.724699999999999</c:v>
                </c:pt>
                <c:pt idx="12">
                  <c:v>54.102800000000002</c:v>
                </c:pt>
                <c:pt idx="13">
                  <c:v>51.845500000000001</c:v>
                </c:pt>
                <c:pt idx="14">
                  <c:v>48.655799999999999</c:v>
                </c:pt>
                <c:pt idx="15">
                  <c:v>48.737099999999998</c:v>
                </c:pt>
                <c:pt idx="16">
                  <c:v>42.942599999999999</c:v>
                </c:pt>
                <c:pt idx="17">
                  <c:v>53.054299999999998</c:v>
                </c:pt>
                <c:pt idx="18">
                  <c:v>52.755400000000002</c:v>
                </c:pt>
                <c:pt idx="19">
                  <c:v>51.479100000000003</c:v>
                </c:pt>
                <c:pt idx="20">
                  <c:v>55.049399999999999</c:v>
                </c:pt>
                <c:pt idx="21">
                  <c:v>51.292999999999999</c:v>
                </c:pt>
                <c:pt idx="22">
                  <c:v>54.774299999999997</c:v>
                </c:pt>
                <c:pt idx="23">
                  <c:v>52.837800000000001</c:v>
                </c:pt>
                <c:pt idx="24">
                  <c:v>50.031799999999997</c:v>
                </c:pt>
                <c:pt idx="25">
                  <c:v>40.424399999999999</c:v>
                </c:pt>
                <c:pt idx="26">
                  <c:v>44.8155</c:v>
                </c:pt>
                <c:pt idx="27">
                  <c:v>47.056199999999997</c:v>
                </c:pt>
                <c:pt idx="28">
                  <c:v>42.587499999999999</c:v>
                </c:pt>
                <c:pt idx="29">
                  <c:v>49.243299999999998</c:v>
                </c:pt>
                <c:pt idx="30">
                  <c:v>49.8063</c:v>
                </c:pt>
                <c:pt idx="31">
                  <c:v>50.7697</c:v>
                </c:pt>
                <c:pt idx="32">
                  <c:v>49.527000000000001</c:v>
                </c:pt>
                <c:pt idx="33">
                  <c:v>51.001300000000001</c:v>
                </c:pt>
                <c:pt idx="34">
                  <c:v>53.815399999999997</c:v>
                </c:pt>
                <c:pt idx="35">
                  <c:v>55.267699999999998</c:v>
                </c:pt>
                <c:pt idx="36">
                  <c:v>64.627399999999994</c:v>
                </c:pt>
                <c:pt idx="37">
                  <c:v>66.728999999999999</c:v>
                </c:pt>
                <c:pt idx="38">
                  <c:v>65.873599999999996</c:v>
                </c:pt>
                <c:pt idx="39">
                  <c:v>64.287099999999995</c:v>
                </c:pt>
                <c:pt idx="40">
                  <c:v>62.006500000000003</c:v>
                </c:pt>
                <c:pt idx="41">
                  <c:v>64.545599999999993</c:v>
                </c:pt>
                <c:pt idx="42">
                  <c:v>58.998600000000003</c:v>
                </c:pt>
                <c:pt idx="43">
                  <c:v>59.616999999999997</c:v>
                </c:pt>
                <c:pt idx="44">
                  <c:v>55.0822</c:v>
                </c:pt>
                <c:pt idx="45">
                  <c:v>51.725099999999998</c:v>
                </c:pt>
                <c:pt idx="46">
                  <c:v>47.748800000000003</c:v>
                </c:pt>
                <c:pt idx="47">
                  <c:v>49.288699999999999</c:v>
                </c:pt>
              </c:numCache>
            </c:numRef>
          </c:val>
          <c:extLst>
            <c:ext xmlns:c16="http://schemas.microsoft.com/office/drawing/2014/chart" uri="{C3380CC4-5D6E-409C-BE32-E72D297353CC}">
              <c16:uniqueId val="{00000003-5A42-408B-883A-6FA08DBA890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388.84449999999998</c:v>
                </c:pt>
                <c:pt idx="1">
                  <c:v>346.09629999999999</c:v>
                </c:pt>
                <c:pt idx="2">
                  <c:v>394.09640000000002</c:v>
                </c:pt>
                <c:pt idx="3">
                  <c:v>360.41480000000001</c:v>
                </c:pt>
                <c:pt idx="4">
                  <c:v>383.25970000000001</c:v>
                </c:pt>
                <c:pt idx="5">
                  <c:v>366.79169999999999</c:v>
                </c:pt>
                <c:pt idx="6">
                  <c:v>368.66449999999998</c:v>
                </c:pt>
                <c:pt idx="7">
                  <c:v>360.47590000000002</c:v>
                </c:pt>
                <c:pt idx="8">
                  <c:v>322.79930000000002</c:v>
                </c:pt>
                <c:pt idx="9">
                  <c:v>334.55500000000001</c:v>
                </c:pt>
                <c:pt idx="10">
                  <c:v>387.03660000000002</c:v>
                </c:pt>
                <c:pt idx="11">
                  <c:v>405.52190000000002</c:v>
                </c:pt>
                <c:pt idx="12">
                  <c:v>430.07490000000001</c:v>
                </c:pt>
                <c:pt idx="13">
                  <c:v>451.27820000000003</c:v>
                </c:pt>
                <c:pt idx="14">
                  <c:v>433.2482</c:v>
                </c:pt>
                <c:pt idx="15">
                  <c:v>407.46679999999998</c:v>
                </c:pt>
                <c:pt idx="16">
                  <c:v>441.28109999999998</c:v>
                </c:pt>
                <c:pt idx="17">
                  <c:v>538.55820000000006</c:v>
                </c:pt>
                <c:pt idx="18">
                  <c:v>547.34659999999997</c:v>
                </c:pt>
                <c:pt idx="19">
                  <c:v>560.88630000000001</c:v>
                </c:pt>
                <c:pt idx="20">
                  <c:v>589.1508</c:v>
                </c:pt>
                <c:pt idx="21">
                  <c:v>549.09109999999998</c:v>
                </c:pt>
                <c:pt idx="22">
                  <c:v>550.45650000000001</c:v>
                </c:pt>
                <c:pt idx="23">
                  <c:v>530.01310000000001</c:v>
                </c:pt>
                <c:pt idx="24">
                  <c:v>517.5104</c:v>
                </c:pt>
                <c:pt idx="25">
                  <c:v>501.20429999999999</c:v>
                </c:pt>
                <c:pt idx="26">
                  <c:v>525.89739999999995</c:v>
                </c:pt>
                <c:pt idx="27">
                  <c:v>522.91800000000001</c:v>
                </c:pt>
                <c:pt idx="28">
                  <c:v>501.0804</c:v>
                </c:pt>
                <c:pt idx="29">
                  <c:v>520.06290000000001</c:v>
                </c:pt>
                <c:pt idx="30">
                  <c:v>530.31290000000001</c:v>
                </c:pt>
                <c:pt idx="31">
                  <c:v>527.25360000000001</c:v>
                </c:pt>
                <c:pt idx="32">
                  <c:v>504.62479999999999</c:v>
                </c:pt>
                <c:pt idx="33">
                  <c:v>466.94819999999999</c:v>
                </c:pt>
                <c:pt idx="34">
                  <c:v>447.3288</c:v>
                </c:pt>
                <c:pt idx="35">
                  <c:v>442.2561</c:v>
                </c:pt>
                <c:pt idx="36">
                  <c:v>538.48069999999996</c:v>
                </c:pt>
                <c:pt idx="37">
                  <c:v>551.62660000000005</c:v>
                </c:pt>
                <c:pt idx="38">
                  <c:v>536.99109999999996</c:v>
                </c:pt>
                <c:pt idx="39">
                  <c:v>530.59619999999995</c:v>
                </c:pt>
                <c:pt idx="40">
                  <c:v>518.68520000000001</c:v>
                </c:pt>
                <c:pt idx="41">
                  <c:v>529.14369999999997</c:v>
                </c:pt>
                <c:pt idx="42">
                  <c:v>497.08</c:v>
                </c:pt>
                <c:pt idx="43">
                  <c:v>491.11509999999998</c:v>
                </c:pt>
                <c:pt idx="44">
                  <c:v>447.80459999999999</c:v>
                </c:pt>
                <c:pt idx="45">
                  <c:v>451.19659999999999</c:v>
                </c:pt>
                <c:pt idx="46">
                  <c:v>419.87900000000002</c:v>
                </c:pt>
                <c:pt idx="47">
                  <c:v>409.87270000000001</c:v>
                </c:pt>
              </c:numCache>
            </c:numRef>
          </c:val>
          <c:extLst>
            <c:ext xmlns:c16="http://schemas.microsoft.com/office/drawing/2014/chart" uri="{C3380CC4-5D6E-409C-BE32-E72D297353CC}">
              <c16:uniqueId val="{00000004-5A42-408B-883A-6FA08DBA890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147.7569</c:v>
                </c:pt>
                <c:pt idx="1">
                  <c:v>149.01929999999999</c:v>
                </c:pt>
                <c:pt idx="2">
                  <c:v>147.90299999999999</c:v>
                </c:pt>
                <c:pt idx="3">
                  <c:v>147.2364</c:v>
                </c:pt>
                <c:pt idx="4">
                  <c:v>148.41679999999999</c:v>
                </c:pt>
                <c:pt idx="5">
                  <c:v>157.08330000000001</c:v>
                </c:pt>
                <c:pt idx="6">
                  <c:v>150.72909999999999</c:v>
                </c:pt>
                <c:pt idx="7">
                  <c:v>153.4434</c:v>
                </c:pt>
                <c:pt idx="8">
                  <c:v>156.8323</c:v>
                </c:pt>
                <c:pt idx="9">
                  <c:v>159.46090000000001</c:v>
                </c:pt>
                <c:pt idx="10">
                  <c:v>152.1626</c:v>
                </c:pt>
                <c:pt idx="11">
                  <c:v>133.5641</c:v>
                </c:pt>
                <c:pt idx="12">
                  <c:v>112.0035</c:v>
                </c:pt>
                <c:pt idx="13">
                  <c:v>85.388000000000005</c:v>
                </c:pt>
                <c:pt idx="14">
                  <c:v>80.448599999999999</c:v>
                </c:pt>
                <c:pt idx="15">
                  <c:v>78.874499999999998</c:v>
                </c:pt>
                <c:pt idx="16">
                  <c:v>70.759399999999999</c:v>
                </c:pt>
                <c:pt idx="17">
                  <c:v>66.999099999999999</c:v>
                </c:pt>
                <c:pt idx="18">
                  <c:v>63.014400000000002</c:v>
                </c:pt>
                <c:pt idx="19">
                  <c:v>57.983400000000003</c:v>
                </c:pt>
                <c:pt idx="20">
                  <c:v>51.447200000000002</c:v>
                </c:pt>
                <c:pt idx="21">
                  <c:v>58.982199999999999</c:v>
                </c:pt>
                <c:pt idx="22">
                  <c:v>59.446800000000003</c:v>
                </c:pt>
                <c:pt idx="23">
                  <c:v>57.875399999999999</c:v>
                </c:pt>
                <c:pt idx="24">
                  <c:v>56.287799999999997</c:v>
                </c:pt>
                <c:pt idx="25">
                  <c:v>46.4863</c:v>
                </c:pt>
                <c:pt idx="26">
                  <c:v>48.033700000000003</c:v>
                </c:pt>
                <c:pt idx="27">
                  <c:v>52.827100000000002</c:v>
                </c:pt>
                <c:pt idx="28">
                  <c:v>53.214799999999997</c:v>
                </c:pt>
                <c:pt idx="29">
                  <c:v>52.296399999999998</c:v>
                </c:pt>
                <c:pt idx="30">
                  <c:v>59.700899999999997</c:v>
                </c:pt>
                <c:pt idx="31">
                  <c:v>67.9572</c:v>
                </c:pt>
                <c:pt idx="32">
                  <c:v>85.512699999999995</c:v>
                </c:pt>
                <c:pt idx="33">
                  <c:v>118.8959</c:v>
                </c:pt>
                <c:pt idx="34">
                  <c:v>142.9905</c:v>
                </c:pt>
                <c:pt idx="35">
                  <c:v>152.89410000000001</c:v>
                </c:pt>
                <c:pt idx="36">
                  <c:v>150.16159999999999</c:v>
                </c:pt>
                <c:pt idx="37">
                  <c:v>154.589</c:v>
                </c:pt>
                <c:pt idx="38">
                  <c:v>153.8699</c:v>
                </c:pt>
                <c:pt idx="39">
                  <c:v>159.2567</c:v>
                </c:pt>
                <c:pt idx="40">
                  <c:v>160.06</c:v>
                </c:pt>
                <c:pt idx="41">
                  <c:v>157.4658</c:v>
                </c:pt>
                <c:pt idx="42">
                  <c:v>157.74600000000001</c:v>
                </c:pt>
                <c:pt idx="43">
                  <c:v>161.17320000000001</c:v>
                </c:pt>
                <c:pt idx="44">
                  <c:v>156.2637</c:v>
                </c:pt>
                <c:pt idx="45">
                  <c:v>157.10839999999999</c:v>
                </c:pt>
                <c:pt idx="46">
                  <c:v>150.69040000000001</c:v>
                </c:pt>
                <c:pt idx="47">
                  <c:v>149.91460000000001</c:v>
                </c:pt>
              </c:numCache>
            </c:numRef>
          </c:val>
          <c:extLst>
            <c:ext xmlns:c16="http://schemas.microsoft.com/office/drawing/2014/chart" uri="{C3380CC4-5D6E-409C-BE32-E72D297353CC}">
              <c16:uniqueId val="{00000000-82EB-4D3A-AC57-38DFAF746581}"/>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148.0121</c:v>
                </c:pt>
                <c:pt idx="1">
                  <c:v>147.8605</c:v>
                </c:pt>
                <c:pt idx="2">
                  <c:v>147.85810000000001</c:v>
                </c:pt>
                <c:pt idx="3">
                  <c:v>148.3963</c:v>
                </c:pt>
                <c:pt idx="4">
                  <c:v>148.3227</c:v>
                </c:pt>
                <c:pt idx="5">
                  <c:v>157.19749999999999</c:v>
                </c:pt>
                <c:pt idx="6">
                  <c:v>150.11269999999999</c:v>
                </c:pt>
                <c:pt idx="7">
                  <c:v>150.89699999999999</c:v>
                </c:pt>
                <c:pt idx="8">
                  <c:v>154.82</c:v>
                </c:pt>
                <c:pt idx="9">
                  <c:v>158.38229999999999</c:v>
                </c:pt>
                <c:pt idx="10">
                  <c:v>152.98419999999999</c:v>
                </c:pt>
                <c:pt idx="11">
                  <c:v>133.0111</c:v>
                </c:pt>
                <c:pt idx="12">
                  <c:v>111.3484</c:v>
                </c:pt>
                <c:pt idx="13">
                  <c:v>86.752700000000004</c:v>
                </c:pt>
                <c:pt idx="14">
                  <c:v>81.250200000000007</c:v>
                </c:pt>
                <c:pt idx="15">
                  <c:v>78.517399999999995</c:v>
                </c:pt>
                <c:pt idx="16">
                  <c:v>71.769499999999994</c:v>
                </c:pt>
                <c:pt idx="17">
                  <c:v>67.213099999999997</c:v>
                </c:pt>
                <c:pt idx="18">
                  <c:v>65.529300000000006</c:v>
                </c:pt>
                <c:pt idx="19">
                  <c:v>59.374600000000001</c:v>
                </c:pt>
                <c:pt idx="20">
                  <c:v>51.969000000000001</c:v>
                </c:pt>
                <c:pt idx="21">
                  <c:v>59.575299999999999</c:v>
                </c:pt>
                <c:pt idx="22">
                  <c:v>59.760599999999997</c:v>
                </c:pt>
                <c:pt idx="23">
                  <c:v>58.602699999999999</c:v>
                </c:pt>
                <c:pt idx="24">
                  <c:v>53.885800000000003</c:v>
                </c:pt>
                <c:pt idx="25">
                  <c:v>46.7301</c:v>
                </c:pt>
                <c:pt idx="26">
                  <c:v>49.710599999999999</c:v>
                </c:pt>
                <c:pt idx="27">
                  <c:v>54.384900000000002</c:v>
                </c:pt>
                <c:pt idx="28">
                  <c:v>53.677900000000001</c:v>
                </c:pt>
                <c:pt idx="29">
                  <c:v>51.995399999999997</c:v>
                </c:pt>
                <c:pt idx="30">
                  <c:v>61.506100000000004</c:v>
                </c:pt>
                <c:pt idx="31">
                  <c:v>68.412599999999998</c:v>
                </c:pt>
                <c:pt idx="32">
                  <c:v>87.313400000000001</c:v>
                </c:pt>
                <c:pt idx="33">
                  <c:v>120.0063</c:v>
                </c:pt>
                <c:pt idx="34">
                  <c:v>144.75659999999999</c:v>
                </c:pt>
                <c:pt idx="35">
                  <c:v>152.6037</c:v>
                </c:pt>
                <c:pt idx="36">
                  <c:v>151.28110000000001</c:v>
                </c:pt>
                <c:pt idx="37">
                  <c:v>154.26920000000001</c:v>
                </c:pt>
                <c:pt idx="38">
                  <c:v>155.1217</c:v>
                </c:pt>
                <c:pt idx="39">
                  <c:v>158.0994</c:v>
                </c:pt>
                <c:pt idx="40">
                  <c:v>159.60830000000001</c:v>
                </c:pt>
                <c:pt idx="41">
                  <c:v>157.96299999999999</c:v>
                </c:pt>
                <c:pt idx="42">
                  <c:v>158.6534</c:v>
                </c:pt>
                <c:pt idx="43">
                  <c:v>162.98769999999999</c:v>
                </c:pt>
                <c:pt idx="44">
                  <c:v>156.24199999999999</c:v>
                </c:pt>
                <c:pt idx="45">
                  <c:v>155.4786</c:v>
                </c:pt>
                <c:pt idx="46">
                  <c:v>149.7312</c:v>
                </c:pt>
                <c:pt idx="47">
                  <c:v>149.96629999999999</c:v>
                </c:pt>
              </c:numCache>
            </c:numRef>
          </c:val>
          <c:extLst>
            <c:ext xmlns:c16="http://schemas.microsoft.com/office/drawing/2014/chart" uri="{C3380CC4-5D6E-409C-BE32-E72D297353CC}">
              <c16:uniqueId val="{00000001-82EB-4D3A-AC57-38DFAF746581}"/>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434.2097</c:v>
                </c:pt>
                <c:pt idx="1">
                  <c:v>436.13220000000001</c:v>
                </c:pt>
                <c:pt idx="2">
                  <c:v>435.4049</c:v>
                </c:pt>
                <c:pt idx="3">
                  <c:v>424.41269999999997</c:v>
                </c:pt>
                <c:pt idx="4">
                  <c:v>421.46730000000002</c:v>
                </c:pt>
                <c:pt idx="5">
                  <c:v>452.88350000000003</c:v>
                </c:pt>
                <c:pt idx="6">
                  <c:v>431.23009999999999</c:v>
                </c:pt>
                <c:pt idx="7">
                  <c:v>440.1859</c:v>
                </c:pt>
                <c:pt idx="8">
                  <c:v>441.01909999999998</c:v>
                </c:pt>
                <c:pt idx="9">
                  <c:v>456.46390000000002</c:v>
                </c:pt>
                <c:pt idx="10">
                  <c:v>439.40230000000003</c:v>
                </c:pt>
                <c:pt idx="11">
                  <c:v>349.52910000000003</c:v>
                </c:pt>
                <c:pt idx="12">
                  <c:v>232.81469999999999</c:v>
                </c:pt>
                <c:pt idx="13">
                  <c:v>101.5311</c:v>
                </c:pt>
                <c:pt idx="14">
                  <c:v>70.566199999999995</c:v>
                </c:pt>
                <c:pt idx="15">
                  <c:v>54.125799999999998</c:v>
                </c:pt>
                <c:pt idx="16">
                  <c:v>53.933799999999998</c:v>
                </c:pt>
                <c:pt idx="17">
                  <c:v>43.3399</c:v>
                </c:pt>
                <c:pt idx="18">
                  <c:v>34.835299999999997</c:v>
                </c:pt>
                <c:pt idx="19">
                  <c:v>0</c:v>
                </c:pt>
                <c:pt idx="20">
                  <c:v>0</c:v>
                </c:pt>
                <c:pt idx="21">
                  <c:v>0</c:v>
                </c:pt>
                <c:pt idx="22">
                  <c:v>0</c:v>
                </c:pt>
                <c:pt idx="23">
                  <c:v>0</c:v>
                </c:pt>
                <c:pt idx="24">
                  <c:v>0</c:v>
                </c:pt>
                <c:pt idx="25">
                  <c:v>0</c:v>
                </c:pt>
                <c:pt idx="26">
                  <c:v>0</c:v>
                </c:pt>
                <c:pt idx="27">
                  <c:v>41.268300000000004</c:v>
                </c:pt>
                <c:pt idx="28">
                  <c:v>51.759799999999998</c:v>
                </c:pt>
                <c:pt idx="29">
                  <c:v>48.319400000000002</c:v>
                </c:pt>
                <c:pt idx="30">
                  <c:v>77.085499999999996</c:v>
                </c:pt>
                <c:pt idx="31">
                  <c:v>103.72790000000001</c:v>
                </c:pt>
                <c:pt idx="32">
                  <c:v>195.8578</c:v>
                </c:pt>
                <c:pt idx="33">
                  <c:v>361.16410000000002</c:v>
                </c:pt>
                <c:pt idx="34">
                  <c:v>461.45319999999998</c:v>
                </c:pt>
                <c:pt idx="35">
                  <c:v>519.31410000000005</c:v>
                </c:pt>
                <c:pt idx="36">
                  <c:v>503.2878</c:v>
                </c:pt>
                <c:pt idx="37">
                  <c:v>506.16820000000001</c:v>
                </c:pt>
                <c:pt idx="38">
                  <c:v>506.87900000000002</c:v>
                </c:pt>
                <c:pt idx="39">
                  <c:v>508.81400000000002</c:v>
                </c:pt>
                <c:pt idx="40">
                  <c:v>511.05900000000003</c:v>
                </c:pt>
                <c:pt idx="41">
                  <c:v>497.44229999999999</c:v>
                </c:pt>
                <c:pt idx="42">
                  <c:v>500.08069999999998</c:v>
                </c:pt>
                <c:pt idx="43">
                  <c:v>495.18619999999999</c:v>
                </c:pt>
                <c:pt idx="44">
                  <c:v>476.5899</c:v>
                </c:pt>
                <c:pt idx="45">
                  <c:v>475.43259999999998</c:v>
                </c:pt>
                <c:pt idx="46">
                  <c:v>455.84</c:v>
                </c:pt>
                <c:pt idx="47">
                  <c:v>451.71839999999997</c:v>
                </c:pt>
              </c:numCache>
            </c:numRef>
          </c:val>
          <c:extLst>
            <c:ext xmlns:c16="http://schemas.microsoft.com/office/drawing/2014/chart" uri="{C3380CC4-5D6E-409C-BE32-E72D297353CC}">
              <c16:uniqueId val="{00000002-82EB-4D3A-AC57-38DFAF746581}"/>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359.81540000000001</c:v>
                </c:pt>
                <c:pt idx="1">
                  <c:v>366.04430000000002</c:v>
                </c:pt>
                <c:pt idx="2">
                  <c:v>356.79020000000003</c:v>
                </c:pt>
                <c:pt idx="3">
                  <c:v>352.49439999999998</c:v>
                </c:pt>
                <c:pt idx="4">
                  <c:v>352.52550000000002</c:v>
                </c:pt>
                <c:pt idx="5">
                  <c:v>377.88319999999999</c:v>
                </c:pt>
                <c:pt idx="6">
                  <c:v>357.7097</c:v>
                </c:pt>
                <c:pt idx="7">
                  <c:v>373.76620000000003</c:v>
                </c:pt>
                <c:pt idx="8">
                  <c:v>370.47309999999999</c:v>
                </c:pt>
                <c:pt idx="9">
                  <c:v>375.22289999999998</c:v>
                </c:pt>
                <c:pt idx="10">
                  <c:v>362.73160000000001</c:v>
                </c:pt>
                <c:pt idx="11">
                  <c:v>283.51729999999998</c:v>
                </c:pt>
                <c:pt idx="12">
                  <c:v>181.23910000000001</c:v>
                </c:pt>
                <c:pt idx="13">
                  <c:v>74.818600000000004</c:v>
                </c:pt>
                <c:pt idx="14">
                  <c:v>44.690800000000003</c:v>
                </c:pt>
                <c:pt idx="15">
                  <c:v>32.580300000000001</c:v>
                </c:pt>
                <c:pt idx="16">
                  <c:v>37.310899999999997</c:v>
                </c:pt>
                <c:pt idx="17">
                  <c:v>30.353400000000001</c:v>
                </c:pt>
                <c:pt idx="18">
                  <c:v>22.032599999999999</c:v>
                </c:pt>
                <c:pt idx="19">
                  <c:v>5.6044</c:v>
                </c:pt>
                <c:pt idx="20">
                  <c:v>7.6227999999999998</c:v>
                </c:pt>
                <c:pt idx="21">
                  <c:v>7.9023000000000003</c:v>
                </c:pt>
                <c:pt idx="22">
                  <c:v>6.8143000000000002</c:v>
                </c:pt>
                <c:pt idx="23">
                  <c:v>7.2336999999999998</c:v>
                </c:pt>
                <c:pt idx="24">
                  <c:v>5.3655999999999997</c:v>
                </c:pt>
                <c:pt idx="25">
                  <c:v>12.3309</c:v>
                </c:pt>
                <c:pt idx="26">
                  <c:v>5.9387999999999996</c:v>
                </c:pt>
                <c:pt idx="27">
                  <c:v>30.221499999999999</c:v>
                </c:pt>
                <c:pt idx="28">
                  <c:v>35.390799999999999</c:v>
                </c:pt>
                <c:pt idx="29">
                  <c:v>31.223600000000001</c:v>
                </c:pt>
                <c:pt idx="30">
                  <c:v>51.794400000000003</c:v>
                </c:pt>
                <c:pt idx="31">
                  <c:v>76.727900000000005</c:v>
                </c:pt>
                <c:pt idx="32">
                  <c:v>144.43180000000001</c:v>
                </c:pt>
                <c:pt idx="33">
                  <c:v>273.9126</c:v>
                </c:pt>
                <c:pt idx="34">
                  <c:v>366.30259999999998</c:v>
                </c:pt>
                <c:pt idx="35">
                  <c:v>401.82810000000001</c:v>
                </c:pt>
                <c:pt idx="36">
                  <c:v>399.24239999999998</c:v>
                </c:pt>
                <c:pt idx="37">
                  <c:v>401.767</c:v>
                </c:pt>
                <c:pt idx="38">
                  <c:v>399.12509999999997</c:v>
                </c:pt>
                <c:pt idx="39">
                  <c:v>404.50740000000002</c:v>
                </c:pt>
                <c:pt idx="40">
                  <c:v>400.84429999999998</c:v>
                </c:pt>
                <c:pt idx="41">
                  <c:v>396.53899999999999</c:v>
                </c:pt>
                <c:pt idx="42">
                  <c:v>389.10539999999997</c:v>
                </c:pt>
                <c:pt idx="43">
                  <c:v>390.17059999999998</c:v>
                </c:pt>
                <c:pt idx="44">
                  <c:v>381.50450000000001</c:v>
                </c:pt>
                <c:pt idx="45">
                  <c:v>382.68310000000002</c:v>
                </c:pt>
                <c:pt idx="46">
                  <c:v>368.01499999999999</c:v>
                </c:pt>
                <c:pt idx="47">
                  <c:v>365.27300000000002</c:v>
                </c:pt>
              </c:numCache>
            </c:numRef>
          </c:val>
          <c:extLst>
            <c:ext xmlns:c16="http://schemas.microsoft.com/office/drawing/2014/chart" uri="{C3380CC4-5D6E-409C-BE32-E72D297353CC}">
              <c16:uniqueId val="{00000003-82EB-4D3A-AC57-38DFAF74658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6868.9</c:v>
                </c:pt>
                <c:pt idx="1">
                  <c:v>6678.7</c:v>
                </c:pt>
                <c:pt idx="2">
                  <c:v>6686.3</c:v>
                </c:pt>
                <c:pt idx="3">
                  <c:v>6432.4</c:v>
                </c:pt>
                <c:pt idx="4">
                  <c:v>6550.7</c:v>
                </c:pt>
                <c:pt idx="5">
                  <c:v>6443.3</c:v>
                </c:pt>
                <c:pt idx="6">
                  <c:v>6481.8</c:v>
                </c:pt>
                <c:pt idx="7">
                  <c:v>6385.2</c:v>
                </c:pt>
                <c:pt idx="8">
                  <c:v>6542.4</c:v>
                </c:pt>
                <c:pt idx="9">
                  <c:v>6627.2</c:v>
                </c:pt>
                <c:pt idx="10">
                  <c:v>6731.4</c:v>
                </c:pt>
                <c:pt idx="11">
                  <c:v>6784.8</c:v>
                </c:pt>
                <c:pt idx="12">
                  <c:v>6797.3</c:v>
                </c:pt>
                <c:pt idx="13">
                  <c:v>6922.9</c:v>
                </c:pt>
                <c:pt idx="14">
                  <c:v>7109.8</c:v>
                </c:pt>
                <c:pt idx="15">
                  <c:v>7131.4</c:v>
                </c:pt>
                <c:pt idx="16">
                  <c:v>7305.9</c:v>
                </c:pt>
                <c:pt idx="17">
                  <c:v>7567.5</c:v>
                </c:pt>
                <c:pt idx="18">
                  <c:v>7615.7</c:v>
                </c:pt>
                <c:pt idx="19">
                  <c:v>7613</c:v>
                </c:pt>
                <c:pt idx="20">
                  <c:v>7778.2</c:v>
                </c:pt>
                <c:pt idx="21">
                  <c:v>7864</c:v>
                </c:pt>
                <c:pt idx="22">
                  <c:v>7828.4</c:v>
                </c:pt>
                <c:pt idx="23">
                  <c:v>7714</c:v>
                </c:pt>
                <c:pt idx="24">
                  <c:v>7829.9</c:v>
                </c:pt>
                <c:pt idx="25">
                  <c:v>7560.2</c:v>
                </c:pt>
                <c:pt idx="26">
                  <c:v>7595.8</c:v>
                </c:pt>
                <c:pt idx="27">
                  <c:v>7710.1</c:v>
                </c:pt>
                <c:pt idx="28">
                  <c:v>7725.4</c:v>
                </c:pt>
                <c:pt idx="29">
                  <c:v>7717.1</c:v>
                </c:pt>
                <c:pt idx="30">
                  <c:v>7828.7</c:v>
                </c:pt>
                <c:pt idx="31">
                  <c:v>7830.9</c:v>
                </c:pt>
                <c:pt idx="32">
                  <c:v>7708</c:v>
                </c:pt>
                <c:pt idx="33">
                  <c:v>7666.8</c:v>
                </c:pt>
                <c:pt idx="34">
                  <c:v>7600.9</c:v>
                </c:pt>
                <c:pt idx="35">
                  <c:v>7390.7</c:v>
                </c:pt>
                <c:pt idx="36">
                  <c:v>7688.8</c:v>
                </c:pt>
                <c:pt idx="37">
                  <c:v>7733.9</c:v>
                </c:pt>
                <c:pt idx="38">
                  <c:v>7733.2</c:v>
                </c:pt>
                <c:pt idx="39">
                  <c:v>7735</c:v>
                </c:pt>
                <c:pt idx="40">
                  <c:v>7728.7</c:v>
                </c:pt>
                <c:pt idx="41">
                  <c:v>7704</c:v>
                </c:pt>
                <c:pt idx="42">
                  <c:v>7610.7</c:v>
                </c:pt>
                <c:pt idx="43">
                  <c:v>7615.4</c:v>
                </c:pt>
                <c:pt idx="44">
                  <c:v>7522</c:v>
                </c:pt>
                <c:pt idx="45">
                  <c:v>7294.7</c:v>
                </c:pt>
                <c:pt idx="46">
                  <c:v>6979</c:v>
                </c:pt>
                <c:pt idx="47">
                  <c:v>6887.9</c:v>
                </c:pt>
              </c:numCache>
            </c:numRef>
          </c:val>
          <c:smooth val="0"/>
          <c:extLst>
            <c:ext xmlns:c16="http://schemas.microsoft.com/office/drawing/2014/chart" uri="{C3380CC4-5D6E-409C-BE32-E72D297353CC}">
              <c16:uniqueId val="{00000000-306A-4433-A820-CCEDAFC3D9B8}"/>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6662.8091199999999</c:v>
                </c:pt>
                <c:pt idx="1">
                  <c:v>6539.0564400000003</c:v>
                </c:pt>
                <c:pt idx="2">
                  <c:v>6462.3769199999997</c:v>
                </c:pt>
                <c:pt idx="3">
                  <c:v>6391.4619300000004</c:v>
                </c:pt>
                <c:pt idx="4">
                  <c:v>6344.8039399999998</c:v>
                </c:pt>
                <c:pt idx="5">
                  <c:v>6323.8547200000003</c:v>
                </c:pt>
                <c:pt idx="6">
                  <c:v>6309.7099600000001</c:v>
                </c:pt>
                <c:pt idx="7">
                  <c:v>6320.4274500000001</c:v>
                </c:pt>
                <c:pt idx="8">
                  <c:v>6343.7316000000001</c:v>
                </c:pt>
                <c:pt idx="9">
                  <c:v>6396.6184899999998</c:v>
                </c:pt>
                <c:pt idx="10">
                  <c:v>6479.3428100000001</c:v>
                </c:pt>
                <c:pt idx="11">
                  <c:v>6573.7540300000001</c:v>
                </c:pt>
                <c:pt idx="12">
                  <c:v>6699.6092799999997</c:v>
                </c:pt>
                <c:pt idx="13">
                  <c:v>6798.1625899999999</c:v>
                </c:pt>
                <c:pt idx="14">
                  <c:v>6935.1533799999997</c:v>
                </c:pt>
                <c:pt idx="15">
                  <c:v>7065.8499099999999</c:v>
                </c:pt>
                <c:pt idx="16">
                  <c:v>7223.6291199999996</c:v>
                </c:pt>
                <c:pt idx="17">
                  <c:v>7354.0483700000004</c:v>
                </c:pt>
                <c:pt idx="18">
                  <c:v>7464.7558300000001</c:v>
                </c:pt>
                <c:pt idx="19">
                  <c:v>7564.1370500000003</c:v>
                </c:pt>
                <c:pt idx="20">
                  <c:v>7643.1463899999999</c:v>
                </c:pt>
                <c:pt idx="21">
                  <c:v>7698.5946199999998</c:v>
                </c:pt>
                <c:pt idx="22">
                  <c:v>7730.7528199999997</c:v>
                </c:pt>
                <c:pt idx="23">
                  <c:v>7721.8595999999998</c:v>
                </c:pt>
                <c:pt idx="24">
                  <c:v>7655.2966500000002</c:v>
                </c:pt>
                <c:pt idx="25">
                  <c:v>7584.6975899999998</c:v>
                </c:pt>
                <c:pt idx="26">
                  <c:v>7568.5625499999996</c:v>
                </c:pt>
                <c:pt idx="27">
                  <c:v>7594.0338899999997</c:v>
                </c:pt>
                <c:pt idx="28">
                  <c:v>7693.0506299999997</c:v>
                </c:pt>
                <c:pt idx="29">
                  <c:v>7722.0932300000004</c:v>
                </c:pt>
                <c:pt idx="30">
                  <c:v>7719.9070700000002</c:v>
                </c:pt>
                <c:pt idx="31">
                  <c:v>7692.8949499999999</c:v>
                </c:pt>
                <c:pt idx="32">
                  <c:v>7616.70874</c:v>
                </c:pt>
                <c:pt idx="33">
                  <c:v>7512.1880000000001</c:v>
                </c:pt>
                <c:pt idx="34">
                  <c:v>7464.6273000000001</c:v>
                </c:pt>
                <c:pt idx="35">
                  <c:v>7465.9049999999997</c:v>
                </c:pt>
                <c:pt idx="36">
                  <c:v>7742.0222800000001</c:v>
                </c:pt>
                <c:pt idx="37">
                  <c:v>7752.58824</c:v>
                </c:pt>
                <c:pt idx="38">
                  <c:v>7732.9857300000003</c:v>
                </c:pt>
                <c:pt idx="39">
                  <c:v>7690.3732499999996</c:v>
                </c:pt>
                <c:pt idx="40">
                  <c:v>7669.0207700000001</c:v>
                </c:pt>
                <c:pt idx="41">
                  <c:v>7611.0658899999999</c:v>
                </c:pt>
                <c:pt idx="42">
                  <c:v>7551.3073800000002</c:v>
                </c:pt>
                <c:pt idx="43">
                  <c:v>7464.8309900000004</c:v>
                </c:pt>
                <c:pt idx="44">
                  <c:v>7365.6089400000001</c:v>
                </c:pt>
                <c:pt idx="45">
                  <c:v>7147.7355600000001</c:v>
                </c:pt>
                <c:pt idx="46">
                  <c:v>6952.2890699999998</c:v>
                </c:pt>
                <c:pt idx="47">
                  <c:v>6743.9790000000003</c:v>
                </c:pt>
              </c:numCache>
            </c:numRef>
          </c:val>
          <c:smooth val="0"/>
          <c:extLst>
            <c:ext xmlns:c16="http://schemas.microsoft.com/office/drawing/2014/chart" uri="{C3380CC4-5D6E-409C-BE32-E72D297353CC}">
              <c16:uniqueId val="{00000001-306A-4433-A820-CCEDAFC3D9B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14</c:v>
                </c:pt>
                <c:pt idx="1">
                  <c:v>MIE 15</c:v>
                </c:pt>
                <c:pt idx="2">
                  <c:v>JUE 16</c:v>
                </c:pt>
                <c:pt idx="3">
                  <c:v>VIE 17</c:v>
                </c:pt>
                <c:pt idx="4">
                  <c:v>SAB 18</c:v>
                </c:pt>
                <c:pt idx="5">
                  <c:v>DOM 19</c:v>
                </c:pt>
                <c:pt idx="6">
                  <c:v>LUN 20</c:v>
                </c:pt>
                <c:pt idx="7">
                  <c:v>MAR 21</c:v>
                </c:pt>
              </c:strCache>
            </c:strRef>
          </c:cat>
          <c:val>
            <c:numRef>
              <c:f>COSTO_OPE_EJEC!$C$8:$C$15</c:f>
              <c:numCache>
                <c:formatCode>#,##0.0</c:formatCode>
                <c:ptCount val="8"/>
                <c:pt idx="0">
                  <c:v>5824101.3317200001</c:v>
                </c:pt>
                <c:pt idx="1">
                  <c:v>6204667.6237399997</c:v>
                </c:pt>
                <c:pt idx="2">
                  <c:v>5518773.8158400003</c:v>
                </c:pt>
                <c:pt idx="3">
                  <c:v>4843359.4042699998</c:v>
                </c:pt>
                <c:pt idx="4">
                  <c:v>5155083.0055400003</c:v>
                </c:pt>
                <c:pt idx="5">
                  <c:v>4411241.4807000002</c:v>
                </c:pt>
                <c:pt idx="6">
                  <c:v>4949568.82565</c:v>
                </c:pt>
                <c:pt idx="7">
                  <c:v>5307718.9937199997</c:v>
                </c:pt>
              </c:numCache>
            </c:numRef>
          </c:val>
          <c:extLst>
            <c:ext xmlns:c16="http://schemas.microsoft.com/office/drawing/2014/chart" uri="{C3380CC4-5D6E-409C-BE32-E72D297353CC}">
              <c16:uniqueId val="{00000000-8E99-40E4-B7BB-9A44A48F22E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-4.8395173164954668E-2</c:v>
                </c:pt>
                <c:pt idx="1">
                  <c:v>-6.8182958055980666E-2</c:v>
                </c:pt>
                <c:pt idx="2">
                  <c:v>-0.15636176317053777</c:v>
                </c:pt>
                <c:pt idx="3">
                  <c:v>-0.24098601133894679</c:v>
                </c:pt>
                <c:pt idx="4">
                  <c:v>-0.12383214372586696</c:v>
                </c:pt>
                <c:pt idx="5">
                  <c:v>-0.11215827432722683</c:v>
                </c:pt>
                <c:pt idx="6">
                  <c:v>-9.1379291974323554E-2</c:v>
                </c:pt>
                <c:pt idx="7">
                  <c:v>-8.4699659568434477E-2</c:v>
                </c:pt>
              </c:numCache>
            </c:numRef>
          </c:cat>
          <c:val>
            <c:numRef>
              <c:f>COSTO_OPE_EJEC!$D$8:$D$15</c:f>
              <c:numCache>
                <c:formatCode>#,##0.0</c:formatCode>
                <c:ptCount val="8"/>
                <c:pt idx="0">
                  <c:v>6120294.0206707995</c:v>
                </c:pt>
                <c:pt idx="1">
                  <c:v>6658675.8391920002</c:v>
                </c:pt>
                <c:pt idx="2">
                  <c:v>6541635.4723092001</c:v>
                </c:pt>
                <c:pt idx="3">
                  <c:v>6381120.0802952005</c:v>
                </c:pt>
                <c:pt idx="4">
                  <c:v>5883670.5416948004</c:v>
                </c:pt>
                <c:pt idx="5">
                  <c:v>4968499.8498547999</c:v>
                </c:pt>
                <c:pt idx="6">
                  <c:v>5447343.1894423999</c:v>
                </c:pt>
                <c:pt idx="7">
                  <c:v>5798882.3550720001</c:v>
                </c:pt>
              </c:numCache>
            </c:numRef>
          </c:val>
          <c:extLst>
            <c:ext xmlns:c16="http://schemas.microsoft.com/office/drawing/2014/chart" uri="{C3380CC4-5D6E-409C-BE32-E72D297353CC}">
              <c16:uniqueId val="{00000001-8E99-40E4-B7BB-9A44A48F22E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
  <sheetViews>
    <sheetView showGridLines="0" tabSelected="1" zoomScale="80" workbookViewId="0">
      <pane ySplit="6" topLeftCell="A7" activePane="bottomLeft" state="frozen"/>
      <selection pane="bottomLeft" activeCell="E15" sqref="E15"/>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4.16</v>
      </c>
    </row>
    <row r="8" spans="1:12" x14ac:dyDescent="0.3">
      <c r="A8" s="1"/>
      <c r="B8" s="4" t="s">
        <v>22</v>
      </c>
      <c r="C8" s="5" t="s">
        <v>23</v>
      </c>
      <c r="D8" s="5" t="s">
        <v>24</v>
      </c>
      <c r="E8" s="5" t="s">
        <v>25</v>
      </c>
      <c r="F8" s="5" t="s">
        <v>26</v>
      </c>
      <c r="G8" s="4" t="s">
        <v>27</v>
      </c>
      <c r="H8" s="4" t="s">
        <v>28</v>
      </c>
      <c r="I8" s="6" t="s">
        <v>29</v>
      </c>
      <c r="J8" s="4"/>
      <c r="K8" s="4" t="s">
        <v>21</v>
      </c>
      <c r="L8" s="4"/>
    </row>
    <row r="9" spans="1:12" x14ac:dyDescent="0.3">
      <c r="A9" s="1"/>
      <c r="B9" s="4" t="s">
        <v>13</v>
      </c>
      <c r="C9" s="5" t="s">
        <v>30</v>
      </c>
      <c r="D9" s="5" t="s">
        <v>31</v>
      </c>
      <c r="E9" s="5" t="s">
        <v>32</v>
      </c>
      <c r="F9" s="5" t="s">
        <v>33</v>
      </c>
      <c r="G9" s="4" t="s">
        <v>34</v>
      </c>
      <c r="H9" s="4" t="s">
        <v>35</v>
      </c>
      <c r="I9" s="6" t="s">
        <v>36</v>
      </c>
      <c r="J9" s="4"/>
      <c r="K9" s="4" t="s">
        <v>37</v>
      </c>
      <c r="L9" s="4">
        <v>220</v>
      </c>
    </row>
    <row r="10" spans="1:12" x14ac:dyDescent="0.3">
      <c r="A10" s="1"/>
      <c r="B10" s="4" t="s">
        <v>13</v>
      </c>
      <c r="C10" s="5" t="s">
        <v>38</v>
      </c>
      <c r="D10" s="5" t="s">
        <v>39</v>
      </c>
      <c r="E10" s="5" t="s">
        <v>25</v>
      </c>
      <c r="F10" s="5" t="s">
        <v>26</v>
      </c>
      <c r="G10" s="4" t="s">
        <v>40</v>
      </c>
      <c r="H10" s="4" t="s">
        <v>41</v>
      </c>
      <c r="I10" s="6" t="s">
        <v>42</v>
      </c>
      <c r="J10" s="4"/>
      <c r="K10" s="4" t="s">
        <v>37</v>
      </c>
      <c r="L10" s="4">
        <v>138</v>
      </c>
    </row>
    <row r="11" spans="1:12" x14ac:dyDescent="0.3">
      <c r="A11" s="1"/>
      <c r="B11" s="4" t="s">
        <v>22</v>
      </c>
      <c r="C11" s="5" t="s">
        <v>43</v>
      </c>
      <c r="D11" s="5" t="s">
        <v>44</v>
      </c>
      <c r="E11" s="5" t="s">
        <v>32</v>
      </c>
      <c r="F11" s="5" t="s">
        <v>45</v>
      </c>
      <c r="G11" s="4" t="s">
        <v>46</v>
      </c>
      <c r="H11" s="4" t="s">
        <v>47</v>
      </c>
      <c r="I11" s="6" t="s">
        <v>48</v>
      </c>
      <c r="J11" s="4"/>
      <c r="K11" s="4" t="s">
        <v>21</v>
      </c>
      <c r="L11" s="4"/>
    </row>
    <row r="12" spans="1:12" x14ac:dyDescent="0.3">
      <c r="A12" s="1"/>
      <c r="B12" s="4" t="s">
        <v>22</v>
      </c>
      <c r="C12" s="5" t="s">
        <v>43</v>
      </c>
      <c r="D12" s="5" t="s">
        <v>44</v>
      </c>
      <c r="E12" s="5" t="s">
        <v>32</v>
      </c>
      <c r="F12" s="5" t="s">
        <v>45</v>
      </c>
      <c r="G12" s="4" t="s">
        <v>49</v>
      </c>
      <c r="H12" s="4" t="s">
        <v>50</v>
      </c>
      <c r="I12" s="6" t="s">
        <v>48</v>
      </c>
      <c r="J12" s="4"/>
      <c r="K12" s="4" t="s">
        <v>21</v>
      </c>
      <c r="L12" s="4"/>
    </row>
    <row r="13" spans="1:12" x14ac:dyDescent="0.3">
      <c r="A13" s="1"/>
      <c r="B13" s="4" t="s">
        <v>13</v>
      </c>
      <c r="C13" s="5" t="s">
        <v>51</v>
      </c>
      <c r="D13" s="5" t="s">
        <v>52</v>
      </c>
      <c r="E13" s="5" t="s">
        <v>53</v>
      </c>
      <c r="F13" s="5" t="s">
        <v>54</v>
      </c>
      <c r="G13" s="4" t="s">
        <v>55</v>
      </c>
      <c r="H13" s="4" t="s">
        <v>56</v>
      </c>
      <c r="I13" s="6" t="s">
        <v>57</v>
      </c>
      <c r="J13" s="4"/>
      <c r="K13" s="4" t="s">
        <v>21</v>
      </c>
      <c r="L13" s="4">
        <v>0</v>
      </c>
    </row>
    <row r="14" spans="1:12" x14ac:dyDescent="0.3">
      <c r="A14" s="1"/>
      <c r="B14" s="4" t="s">
        <v>13</v>
      </c>
      <c r="C14" s="5" t="s">
        <v>58</v>
      </c>
      <c r="D14" s="5" t="s">
        <v>59</v>
      </c>
      <c r="E14" s="5" t="s">
        <v>16</v>
      </c>
      <c r="F14" s="5" t="s">
        <v>60</v>
      </c>
      <c r="G14" s="4" t="s">
        <v>61</v>
      </c>
      <c r="H14" s="4" t="s">
        <v>28</v>
      </c>
      <c r="I14" s="6" t="s">
        <v>62</v>
      </c>
      <c r="J14" s="4"/>
      <c r="K14" s="4" t="s">
        <v>21</v>
      </c>
      <c r="L14" s="4">
        <v>13.8</v>
      </c>
    </row>
    <row r="15" spans="1:12" ht="26.4" x14ac:dyDescent="0.3">
      <c r="A15" s="1"/>
      <c r="B15" s="4" t="s">
        <v>13</v>
      </c>
      <c r="C15" s="5" t="s">
        <v>63</v>
      </c>
      <c r="D15" s="5" t="s">
        <v>64</v>
      </c>
      <c r="E15" s="5" t="s">
        <v>16</v>
      </c>
      <c r="F15" s="5" t="s">
        <v>65</v>
      </c>
      <c r="G15" s="4" t="s">
        <v>66</v>
      </c>
      <c r="H15" s="4" t="s">
        <v>66</v>
      </c>
      <c r="I15" s="6" t="s">
        <v>67</v>
      </c>
      <c r="J15" s="4"/>
      <c r="K15" s="4" t="s">
        <v>21</v>
      </c>
      <c r="L15" s="4">
        <v>0.48</v>
      </c>
    </row>
    <row r="16" spans="1:12" x14ac:dyDescent="0.3">
      <c r="A16" s="1"/>
      <c r="B16" s="4" t="s">
        <v>13</v>
      </c>
      <c r="C16" s="5" t="s">
        <v>68</v>
      </c>
      <c r="D16" s="5" t="s">
        <v>69</v>
      </c>
      <c r="E16" s="5" t="s">
        <v>70</v>
      </c>
      <c r="F16" s="5" t="s">
        <v>71</v>
      </c>
      <c r="G16" s="4" t="s">
        <v>72</v>
      </c>
      <c r="H16" s="4" t="s">
        <v>73</v>
      </c>
      <c r="I16" s="6" t="s">
        <v>74</v>
      </c>
      <c r="J16" s="4"/>
      <c r="K16" s="4" t="s">
        <v>21</v>
      </c>
      <c r="L16" s="4">
        <v>0</v>
      </c>
    </row>
    <row r="17" spans="1:12" x14ac:dyDescent="0.3">
      <c r="A17" s="1"/>
      <c r="B17" s="4" t="s">
        <v>13</v>
      </c>
      <c r="C17" s="5" t="s">
        <v>68</v>
      </c>
      <c r="D17" s="5" t="s">
        <v>69</v>
      </c>
      <c r="E17" s="5" t="s">
        <v>70</v>
      </c>
      <c r="F17" s="5" t="s">
        <v>71</v>
      </c>
      <c r="G17" s="4" t="s">
        <v>75</v>
      </c>
      <c r="H17" s="4" t="s">
        <v>76</v>
      </c>
      <c r="I17" s="6" t="s">
        <v>74</v>
      </c>
      <c r="J17" s="4"/>
      <c r="K17" s="4" t="s">
        <v>21</v>
      </c>
      <c r="L17" s="4">
        <v>0</v>
      </c>
    </row>
    <row r="18" spans="1:12" x14ac:dyDescent="0.3">
      <c r="A18" s="1"/>
      <c r="B18" s="4" t="s">
        <v>13</v>
      </c>
      <c r="C18" s="5" t="s">
        <v>68</v>
      </c>
      <c r="D18" s="5" t="s">
        <v>69</v>
      </c>
      <c r="E18" s="5" t="s">
        <v>70</v>
      </c>
      <c r="F18" s="5" t="s">
        <v>71</v>
      </c>
      <c r="G18" s="4" t="s">
        <v>77</v>
      </c>
      <c r="H18" s="4" t="s">
        <v>28</v>
      </c>
      <c r="I18" s="6" t="s">
        <v>74</v>
      </c>
      <c r="J18" s="4"/>
      <c r="K18" s="4" t="s">
        <v>21</v>
      </c>
      <c r="L18"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3">
      <c r="A5" s="1"/>
      <c r="B5" s="195" t="s">
        <v>78</v>
      </c>
      <c r="C5" s="195"/>
      <c r="D5" s="195"/>
      <c r="E5" s="195"/>
      <c r="F5" s="195"/>
      <c r="G5" s="195"/>
      <c r="H5" s="195"/>
      <c r="I5" s="195"/>
    </row>
    <row r="6" spans="1:9" ht="40.049999999999997" customHeight="1" x14ac:dyDescent="0.3">
      <c r="A6" s="1"/>
      <c r="B6" s="7" t="s">
        <v>79</v>
      </c>
      <c r="C6" s="3" t="s">
        <v>80</v>
      </c>
      <c r="D6" s="3" t="s">
        <v>81</v>
      </c>
      <c r="E6" s="7" t="s">
        <v>3</v>
      </c>
      <c r="F6" s="7" t="s">
        <v>4</v>
      </c>
      <c r="G6" s="7" t="s">
        <v>82</v>
      </c>
      <c r="H6" s="7" t="s">
        <v>6</v>
      </c>
      <c r="I6" s="7" t="s">
        <v>9</v>
      </c>
    </row>
    <row r="7" spans="1:9" x14ac:dyDescent="0.3">
      <c r="A7" s="1"/>
      <c r="B7" s="4" t="s">
        <v>83</v>
      </c>
      <c r="C7" s="4" t="s">
        <v>84</v>
      </c>
      <c r="D7" s="4" t="s">
        <v>85</v>
      </c>
      <c r="E7" s="5" t="s">
        <v>86</v>
      </c>
      <c r="F7" s="5" t="s">
        <v>87</v>
      </c>
      <c r="G7" s="5" t="s">
        <v>88</v>
      </c>
      <c r="H7" s="5" t="s">
        <v>89</v>
      </c>
      <c r="I7" s="5" t="s">
        <v>90</v>
      </c>
    </row>
    <row r="8" spans="1:9" x14ac:dyDescent="0.3">
      <c r="A8" s="1"/>
      <c r="B8" s="4" t="s">
        <v>83</v>
      </c>
      <c r="C8" s="4" t="s">
        <v>84</v>
      </c>
      <c r="D8" s="4" t="s">
        <v>85</v>
      </c>
      <c r="E8" s="5" t="s">
        <v>91</v>
      </c>
      <c r="F8" s="5" t="s">
        <v>92</v>
      </c>
      <c r="G8" s="5" t="s">
        <v>93</v>
      </c>
      <c r="H8" s="5" t="s">
        <v>94</v>
      </c>
      <c r="I8" s="5" t="s">
        <v>95</v>
      </c>
    </row>
    <row r="9" spans="1:9" x14ac:dyDescent="0.3">
      <c r="A9" s="1"/>
      <c r="B9" s="4" t="s">
        <v>83</v>
      </c>
      <c r="C9" s="4" t="s">
        <v>84</v>
      </c>
      <c r="D9" s="4" t="s">
        <v>85</v>
      </c>
      <c r="E9" s="5" t="s">
        <v>96</v>
      </c>
      <c r="F9" s="5" t="s">
        <v>97</v>
      </c>
      <c r="G9" s="5" t="s">
        <v>98</v>
      </c>
      <c r="H9" s="5" t="s">
        <v>94</v>
      </c>
      <c r="I9" s="5" t="s">
        <v>99</v>
      </c>
    </row>
    <row r="10" spans="1:9" x14ac:dyDescent="0.3">
      <c r="A10" s="1"/>
      <c r="B10" s="4" t="s">
        <v>83</v>
      </c>
      <c r="C10" s="4" t="s">
        <v>84</v>
      </c>
      <c r="D10" s="4" t="s">
        <v>85</v>
      </c>
      <c r="E10" s="5" t="s">
        <v>96</v>
      </c>
      <c r="F10" s="5" t="s">
        <v>97</v>
      </c>
      <c r="G10" s="5" t="s">
        <v>100</v>
      </c>
      <c r="H10" s="5" t="s">
        <v>101</v>
      </c>
      <c r="I10" s="5" t="s">
        <v>102</v>
      </c>
    </row>
    <row r="11" spans="1:9" x14ac:dyDescent="0.3">
      <c r="A11" s="1"/>
      <c r="B11" s="4" t="s">
        <v>83</v>
      </c>
      <c r="C11" s="4" t="s">
        <v>84</v>
      </c>
      <c r="D11" s="4" t="s">
        <v>85</v>
      </c>
      <c r="E11" s="5" t="s">
        <v>51</v>
      </c>
      <c r="F11" s="5" t="s">
        <v>103</v>
      </c>
      <c r="G11" s="5" t="s">
        <v>104</v>
      </c>
      <c r="H11" s="5" t="s">
        <v>54</v>
      </c>
      <c r="I11" s="5" t="s">
        <v>105</v>
      </c>
    </row>
    <row r="12" spans="1:9" x14ac:dyDescent="0.3">
      <c r="A12" s="1"/>
      <c r="B12" s="4" t="s">
        <v>83</v>
      </c>
      <c r="C12" s="4" t="s">
        <v>84</v>
      </c>
      <c r="D12" s="4" t="s">
        <v>85</v>
      </c>
      <c r="E12" s="5" t="s">
        <v>51</v>
      </c>
      <c r="F12" s="5" t="s">
        <v>106</v>
      </c>
      <c r="G12" s="5" t="s">
        <v>98</v>
      </c>
      <c r="H12" s="5" t="s">
        <v>94</v>
      </c>
      <c r="I12" s="5" t="s">
        <v>107</v>
      </c>
    </row>
    <row r="13" spans="1:9" x14ac:dyDescent="0.3">
      <c r="A13" s="1"/>
      <c r="B13" s="4" t="s">
        <v>83</v>
      </c>
      <c r="C13" s="4" t="s">
        <v>84</v>
      </c>
      <c r="D13" s="4" t="s">
        <v>85</v>
      </c>
      <c r="E13" s="5" t="s">
        <v>51</v>
      </c>
      <c r="F13" s="5" t="s">
        <v>106</v>
      </c>
      <c r="G13" s="5" t="s">
        <v>98</v>
      </c>
      <c r="H13" s="5" t="s">
        <v>94</v>
      </c>
      <c r="I13" s="5" t="s">
        <v>108</v>
      </c>
    </row>
    <row r="14" spans="1:9" x14ac:dyDescent="0.3">
      <c r="A14" s="1"/>
      <c r="B14" s="4" t="s">
        <v>83</v>
      </c>
      <c r="C14" s="4" t="s">
        <v>84</v>
      </c>
      <c r="D14" s="4" t="s">
        <v>85</v>
      </c>
      <c r="E14" s="5" t="s">
        <v>51</v>
      </c>
      <c r="F14" s="5" t="s">
        <v>109</v>
      </c>
      <c r="G14" s="5" t="s">
        <v>98</v>
      </c>
      <c r="H14" s="5" t="s">
        <v>94</v>
      </c>
      <c r="I14" s="5" t="s">
        <v>107</v>
      </c>
    </row>
    <row r="15" spans="1:9" x14ac:dyDescent="0.3">
      <c r="A15" s="1"/>
      <c r="B15" s="4" t="s">
        <v>83</v>
      </c>
      <c r="C15" s="4" t="s">
        <v>84</v>
      </c>
      <c r="D15" s="4" t="s">
        <v>85</v>
      </c>
      <c r="E15" s="5" t="s">
        <v>110</v>
      </c>
      <c r="F15" s="5" t="s">
        <v>111</v>
      </c>
      <c r="G15" s="5" t="s">
        <v>98</v>
      </c>
      <c r="H15" s="5" t="s">
        <v>94</v>
      </c>
      <c r="I15" s="5" t="s">
        <v>112</v>
      </c>
    </row>
    <row r="16" spans="1:9" x14ac:dyDescent="0.3">
      <c r="A16" s="1"/>
      <c r="B16" s="4" t="s">
        <v>83</v>
      </c>
      <c r="C16" s="4" t="s">
        <v>84</v>
      </c>
      <c r="D16" s="4" t="s">
        <v>85</v>
      </c>
      <c r="E16" s="5" t="s">
        <v>113</v>
      </c>
      <c r="F16" s="5" t="s">
        <v>114</v>
      </c>
      <c r="G16" s="5" t="s">
        <v>93</v>
      </c>
      <c r="H16" s="5" t="s">
        <v>94</v>
      </c>
      <c r="I16" s="5" t="s">
        <v>115</v>
      </c>
    </row>
    <row r="17" spans="1:9" x14ac:dyDescent="0.3">
      <c r="A17" s="1"/>
      <c r="B17" s="4" t="s">
        <v>83</v>
      </c>
      <c r="C17" s="4" t="s">
        <v>84</v>
      </c>
      <c r="D17" s="4" t="s">
        <v>85</v>
      </c>
      <c r="E17" s="5" t="s">
        <v>113</v>
      </c>
      <c r="F17" s="5" t="s">
        <v>114</v>
      </c>
      <c r="G17" s="5" t="s">
        <v>93</v>
      </c>
      <c r="H17" s="5" t="s">
        <v>94</v>
      </c>
      <c r="I17" s="5" t="s">
        <v>116</v>
      </c>
    </row>
    <row r="18" spans="1:9" x14ac:dyDescent="0.3">
      <c r="A18" s="1"/>
      <c r="B18" s="4" t="s">
        <v>83</v>
      </c>
      <c r="C18" s="4" t="s">
        <v>84</v>
      </c>
      <c r="D18" s="4" t="s">
        <v>85</v>
      </c>
      <c r="E18" s="5" t="s">
        <v>113</v>
      </c>
      <c r="F18" s="5" t="s">
        <v>117</v>
      </c>
      <c r="G18" s="5" t="s">
        <v>98</v>
      </c>
      <c r="H18" s="5" t="s">
        <v>94</v>
      </c>
      <c r="I18" s="5" t="s">
        <v>118</v>
      </c>
    </row>
    <row r="19" spans="1:9" x14ac:dyDescent="0.3">
      <c r="A19" s="1"/>
      <c r="B19" s="4" t="s">
        <v>83</v>
      </c>
      <c r="C19" s="4" t="s">
        <v>84</v>
      </c>
      <c r="D19" s="4" t="s">
        <v>85</v>
      </c>
      <c r="E19" s="5" t="s">
        <v>113</v>
      </c>
      <c r="F19" s="5" t="s">
        <v>117</v>
      </c>
      <c r="G19" s="5" t="s">
        <v>98</v>
      </c>
      <c r="H19" s="5" t="s">
        <v>94</v>
      </c>
      <c r="I19" s="5" t="s">
        <v>119</v>
      </c>
    </row>
    <row r="20" spans="1:9" x14ac:dyDescent="0.3">
      <c r="A20" s="1"/>
      <c r="B20" s="4" t="s">
        <v>83</v>
      </c>
      <c r="C20" s="4" t="s">
        <v>84</v>
      </c>
      <c r="D20" s="4" t="s">
        <v>85</v>
      </c>
      <c r="E20" s="5" t="s">
        <v>113</v>
      </c>
      <c r="F20" s="5" t="s">
        <v>120</v>
      </c>
      <c r="G20" s="5" t="s">
        <v>98</v>
      </c>
      <c r="H20" s="5" t="s">
        <v>94</v>
      </c>
      <c r="I20" s="5" t="s">
        <v>121</v>
      </c>
    </row>
    <row r="21" spans="1:9" x14ac:dyDescent="0.3">
      <c r="A21" s="1"/>
      <c r="B21" s="4" t="s">
        <v>83</v>
      </c>
      <c r="C21" s="4" t="s">
        <v>84</v>
      </c>
      <c r="D21" s="4" t="s">
        <v>85</v>
      </c>
      <c r="E21" s="5" t="s">
        <v>113</v>
      </c>
      <c r="F21" s="5" t="s">
        <v>120</v>
      </c>
      <c r="G21" s="5" t="s">
        <v>98</v>
      </c>
      <c r="H21" s="5" t="s">
        <v>94</v>
      </c>
      <c r="I21" s="5" t="s">
        <v>122</v>
      </c>
    </row>
    <row r="22" spans="1:9" x14ac:dyDescent="0.3">
      <c r="A22" s="1"/>
      <c r="B22" s="4" t="s">
        <v>83</v>
      </c>
      <c r="C22" s="4" t="s">
        <v>84</v>
      </c>
      <c r="D22" s="4" t="s">
        <v>85</v>
      </c>
      <c r="E22" s="5" t="s">
        <v>123</v>
      </c>
      <c r="F22" s="5" t="s">
        <v>124</v>
      </c>
      <c r="G22" s="5" t="s">
        <v>93</v>
      </c>
      <c r="H22" s="5" t="s">
        <v>94</v>
      </c>
      <c r="I22" s="5" t="s">
        <v>125</v>
      </c>
    </row>
    <row r="23" spans="1:9" x14ac:dyDescent="0.3">
      <c r="A23" s="1"/>
      <c r="B23" s="4" t="s">
        <v>83</v>
      </c>
      <c r="C23" s="4" t="s">
        <v>84</v>
      </c>
      <c r="D23" s="4" t="s">
        <v>85</v>
      </c>
      <c r="E23" s="5" t="s">
        <v>123</v>
      </c>
      <c r="F23" s="5" t="s">
        <v>124</v>
      </c>
      <c r="G23" s="5" t="s">
        <v>104</v>
      </c>
      <c r="H23" s="5" t="s">
        <v>126</v>
      </c>
      <c r="I23" s="5" t="s">
        <v>127</v>
      </c>
    </row>
    <row r="24" spans="1:9" x14ac:dyDescent="0.3">
      <c r="A24" s="1"/>
      <c r="B24" s="4" t="s">
        <v>83</v>
      </c>
      <c r="C24" s="4" t="s">
        <v>84</v>
      </c>
      <c r="D24" s="4" t="s">
        <v>85</v>
      </c>
      <c r="E24" s="5" t="s">
        <v>123</v>
      </c>
      <c r="F24" s="5" t="s">
        <v>124</v>
      </c>
      <c r="G24" s="5" t="s">
        <v>104</v>
      </c>
      <c r="H24" s="5" t="s">
        <v>126</v>
      </c>
      <c r="I24" s="5" t="s">
        <v>128</v>
      </c>
    </row>
    <row r="25" spans="1:9" x14ac:dyDescent="0.3">
      <c r="A25" s="1"/>
      <c r="B25" s="4" t="s">
        <v>83</v>
      </c>
      <c r="C25" s="4" t="s">
        <v>84</v>
      </c>
      <c r="D25" s="4" t="s">
        <v>85</v>
      </c>
      <c r="E25" s="5" t="s">
        <v>123</v>
      </c>
      <c r="F25" s="5" t="s">
        <v>124</v>
      </c>
      <c r="G25" s="5" t="s">
        <v>104</v>
      </c>
      <c r="H25" s="5" t="s">
        <v>65</v>
      </c>
      <c r="I25" s="5" t="s">
        <v>129</v>
      </c>
    </row>
    <row r="26" spans="1:9" x14ac:dyDescent="0.3">
      <c r="A26" s="1"/>
      <c r="B26" s="4" t="s">
        <v>83</v>
      </c>
      <c r="C26" s="4" t="s">
        <v>84</v>
      </c>
      <c r="D26" s="4" t="s">
        <v>85</v>
      </c>
      <c r="E26" s="5" t="s">
        <v>123</v>
      </c>
      <c r="F26" s="5" t="s">
        <v>124</v>
      </c>
      <c r="G26" s="5" t="s">
        <v>104</v>
      </c>
      <c r="H26" s="5" t="s">
        <v>65</v>
      </c>
      <c r="I26" s="5" t="s">
        <v>130</v>
      </c>
    </row>
    <row r="27" spans="1:9" x14ac:dyDescent="0.3">
      <c r="A27" s="1"/>
      <c r="B27" s="4" t="s">
        <v>83</v>
      </c>
      <c r="C27" s="4" t="s">
        <v>84</v>
      </c>
      <c r="D27" s="4" t="s">
        <v>85</v>
      </c>
      <c r="E27" s="5" t="s">
        <v>123</v>
      </c>
      <c r="F27" s="5" t="s">
        <v>124</v>
      </c>
      <c r="G27" s="5" t="s">
        <v>104</v>
      </c>
      <c r="H27" s="5" t="s">
        <v>54</v>
      </c>
      <c r="I27" s="5" t="s">
        <v>131</v>
      </c>
    </row>
    <row r="28" spans="1:9" x14ac:dyDescent="0.3">
      <c r="A28" s="1"/>
      <c r="B28" s="4" t="s">
        <v>83</v>
      </c>
      <c r="C28" s="4" t="s">
        <v>84</v>
      </c>
      <c r="D28" s="4" t="s">
        <v>85</v>
      </c>
      <c r="E28" s="5" t="s">
        <v>123</v>
      </c>
      <c r="F28" s="5" t="s">
        <v>124</v>
      </c>
      <c r="G28" s="5" t="s">
        <v>104</v>
      </c>
      <c r="H28" s="5" t="s">
        <v>54</v>
      </c>
      <c r="I28" s="5" t="s">
        <v>132</v>
      </c>
    </row>
    <row r="29" spans="1:9" x14ac:dyDescent="0.3">
      <c r="A29" s="1"/>
      <c r="B29" s="4" t="s">
        <v>83</v>
      </c>
      <c r="C29" s="4" t="s">
        <v>84</v>
      </c>
      <c r="D29" s="4" t="s">
        <v>85</v>
      </c>
      <c r="E29" s="5" t="s">
        <v>123</v>
      </c>
      <c r="F29" s="5" t="s">
        <v>124</v>
      </c>
      <c r="G29" s="5" t="s">
        <v>104</v>
      </c>
      <c r="H29" s="5" t="s">
        <v>133</v>
      </c>
      <c r="I29" s="5" t="s">
        <v>134</v>
      </c>
    </row>
    <row r="30" spans="1:9" x14ac:dyDescent="0.3">
      <c r="A30" s="1"/>
      <c r="B30" s="4" t="s">
        <v>83</v>
      </c>
      <c r="C30" s="4" t="s">
        <v>84</v>
      </c>
      <c r="D30" s="4" t="s">
        <v>85</v>
      </c>
      <c r="E30" s="5" t="s">
        <v>123</v>
      </c>
      <c r="F30" s="5" t="s">
        <v>124</v>
      </c>
      <c r="G30" s="5" t="s">
        <v>104</v>
      </c>
      <c r="H30" s="5" t="s">
        <v>133</v>
      </c>
      <c r="I30" s="5" t="s">
        <v>135</v>
      </c>
    </row>
    <row r="31" spans="1:9" x14ac:dyDescent="0.3">
      <c r="A31" s="1"/>
      <c r="B31" s="4" t="s">
        <v>83</v>
      </c>
      <c r="C31" s="4" t="s">
        <v>84</v>
      </c>
      <c r="D31" s="4" t="s">
        <v>85</v>
      </c>
      <c r="E31" s="5" t="s">
        <v>123</v>
      </c>
      <c r="F31" s="5" t="s">
        <v>124</v>
      </c>
      <c r="G31" s="5" t="s">
        <v>104</v>
      </c>
      <c r="H31" s="5" t="s">
        <v>136</v>
      </c>
      <c r="I31" s="5" t="s">
        <v>137</v>
      </c>
    </row>
    <row r="32" spans="1:9" x14ac:dyDescent="0.3">
      <c r="A32" s="1"/>
      <c r="B32" s="4" t="s">
        <v>83</v>
      </c>
      <c r="C32" s="4" t="s">
        <v>84</v>
      </c>
      <c r="D32" s="4" t="s">
        <v>85</v>
      </c>
      <c r="E32" s="5" t="s">
        <v>123</v>
      </c>
      <c r="F32" s="5" t="s">
        <v>124</v>
      </c>
      <c r="G32" s="5" t="s">
        <v>104</v>
      </c>
      <c r="H32" s="5" t="s">
        <v>136</v>
      </c>
      <c r="I32" s="5" t="s">
        <v>138</v>
      </c>
    </row>
    <row r="33" spans="1:9" x14ac:dyDescent="0.3">
      <c r="A33" s="1"/>
      <c r="B33" s="4" t="s">
        <v>83</v>
      </c>
      <c r="C33" s="4" t="s">
        <v>84</v>
      </c>
      <c r="D33" s="4" t="s">
        <v>85</v>
      </c>
      <c r="E33" s="5" t="s">
        <v>123</v>
      </c>
      <c r="F33" s="5" t="s">
        <v>124</v>
      </c>
      <c r="G33" s="5" t="s">
        <v>104</v>
      </c>
      <c r="H33" s="5" t="s">
        <v>139</v>
      </c>
      <c r="I33" s="5" t="s">
        <v>140</v>
      </c>
    </row>
    <row r="34" spans="1:9" x14ac:dyDescent="0.3">
      <c r="A34" s="1"/>
      <c r="B34" s="4" t="s">
        <v>83</v>
      </c>
      <c r="C34" s="4" t="s">
        <v>84</v>
      </c>
      <c r="D34" s="4" t="s">
        <v>85</v>
      </c>
      <c r="E34" s="5" t="s">
        <v>123</v>
      </c>
      <c r="F34" s="5" t="s">
        <v>124</v>
      </c>
      <c r="G34" s="5" t="s">
        <v>104</v>
      </c>
      <c r="H34" s="5" t="s">
        <v>139</v>
      </c>
      <c r="I34" s="5" t="s">
        <v>141</v>
      </c>
    </row>
    <row r="35" spans="1:9" x14ac:dyDescent="0.3">
      <c r="A35" s="1"/>
      <c r="B35" s="4" t="s">
        <v>83</v>
      </c>
      <c r="C35" s="4" t="s">
        <v>84</v>
      </c>
      <c r="D35" s="4" t="s">
        <v>85</v>
      </c>
      <c r="E35" s="5" t="s">
        <v>123</v>
      </c>
      <c r="F35" s="5" t="s">
        <v>142</v>
      </c>
      <c r="G35" s="5" t="s">
        <v>93</v>
      </c>
      <c r="H35" s="5" t="s">
        <v>94</v>
      </c>
      <c r="I35" s="5" t="s">
        <v>143</v>
      </c>
    </row>
    <row r="36" spans="1:9" x14ac:dyDescent="0.3">
      <c r="A36" s="1"/>
      <c r="B36" s="4" t="s">
        <v>83</v>
      </c>
      <c r="C36" s="4" t="s">
        <v>84</v>
      </c>
      <c r="D36" s="4" t="s">
        <v>85</v>
      </c>
      <c r="E36" s="5" t="s">
        <v>144</v>
      </c>
      <c r="F36" s="5" t="s">
        <v>145</v>
      </c>
      <c r="G36" s="5" t="s">
        <v>100</v>
      </c>
      <c r="H36" s="5" t="s">
        <v>146</v>
      </c>
      <c r="I36" s="5" t="s">
        <v>147</v>
      </c>
    </row>
    <row r="37" spans="1:9" x14ac:dyDescent="0.3">
      <c r="A37" s="1"/>
      <c r="B37" s="4" t="s">
        <v>83</v>
      </c>
      <c r="C37" s="4" t="s">
        <v>84</v>
      </c>
      <c r="D37" s="4" t="s">
        <v>85</v>
      </c>
      <c r="E37" s="5" t="s">
        <v>144</v>
      </c>
      <c r="F37" s="5" t="s">
        <v>145</v>
      </c>
      <c r="G37" s="5" t="s">
        <v>100</v>
      </c>
      <c r="H37" s="5" t="s">
        <v>146</v>
      </c>
      <c r="I37" s="5" t="s">
        <v>148</v>
      </c>
    </row>
    <row r="38" spans="1:9" x14ac:dyDescent="0.3">
      <c r="A38" s="1"/>
      <c r="B38" s="4" t="s">
        <v>83</v>
      </c>
      <c r="C38" s="4" t="s">
        <v>84</v>
      </c>
      <c r="D38" s="4" t="s">
        <v>85</v>
      </c>
      <c r="E38" s="5" t="s">
        <v>144</v>
      </c>
      <c r="F38" s="5" t="s">
        <v>149</v>
      </c>
      <c r="G38" s="5" t="s">
        <v>98</v>
      </c>
      <c r="H38" s="5" t="s">
        <v>94</v>
      </c>
      <c r="I38" s="5" t="s">
        <v>150</v>
      </c>
    </row>
    <row r="39" spans="1:9" x14ac:dyDescent="0.3">
      <c r="A39" s="1"/>
      <c r="B39" s="4" t="s">
        <v>83</v>
      </c>
      <c r="C39" s="4" t="s">
        <v>84</v>
      </c>
      <c r="D39" s="4" t="s">
        <v>85</v>
      </c>
      <c r="E39" s="5" t="s">
        <v>144</v>
      </c>
      <c r="F39" s="5" t="s">
        <v>149</v>
      </c>
      <c r="G39" s="5" t="s">
        <v>98</v>
      </c>
      <c r="H39" s="5" t="s">
        <v>94</v>
      </c>
      <c r="I39" s="5" t="s">
        <v>151</v>
      </c>
    </row>
    <row r="40" spans="1:9" x14ac:dyDescent="0.3">
      <c r="A40" s="1"/>
      <c r="B40" s="4" t="s">
        <v>83</v>
      </c>
      <c r="C40" s="4" t="s">
        <v>84</v>
      </c>
      <c r="D40" s="4" t="s">
        <v>85</v>
      </c>
      <c r="E40" s="5" t="s">
        <v>144</v>
      </c>
      <c r="F40" s="5" t="s">
        <v>149</v>
      </c>
      <c r="G40" s="5" t="s">
        <v>98</v>
      </c>
      <c r="H40" s="5" t="s">
        <v>94</v>
      </c>
      <c r="I40" s="5" t="s">
        <v>152</v>
      </c>
    </row>
    <row r="41" spans="1:9" x14ac:dyDescent="0.3">
      <c r="A41" s="1"/>
      <c r="B41" s="4" t="s">
        <v>83</v>
      </c>
      <c r="C41" s="4" t="s">
        <v>84</v>
      </c>
      <c r="D41" s="4" t="s">
        <v>85</v>
      </c>
      <c r="E41" s="5" t="s">
        <v>144</v>
      </c>
      <c r="F41" s="5" t="s">
        <v>149</v>
      </c>
      <c r="G41" s="5" t="s">
        <v>98</v>
      </c>
      <c r="H41" s="5" t="s">
        <v>94</v>
      </c>
      <c r="I41" s="5" t="s">
        <v>153</v>
      </c>
    </row>
    <row r="42" spans="1:9" x14ac:dyDescent="0.3">
      <c r="A42" s="1"/>
      <c r="B42" s="4" t="s">
        <v>83</v>
      </c>
      <c r="C42" s="4" t="s">
        <v>84</v>
      </c>
      <c r="D42" s="4" t="s">
        <v>85</v>
      </c>
      <c r="E42" s="5" t="s">
        <v>144</v>
      </c>
      <c r="F42" s="5" t="s">
        <v>149</v>
      </c>
      <c r="G42" s="5" t="s">
        <v>100</v>
      </c>
      <c r="H42" s="5" t="s">
        <v>101</v>
      </c>
      <c r="I42" s="5" t="s">
        <v>154</v>
      </c>
    </row>
    <row r="43" spans="1:9" x14ac:dyDescent="0.3">
      <c r="A43" s="1"/>
      <c r="B43" s="4" t="s">
        <v>83</v>
      </c>
      <c r="C43" s="4" t="s">
        <v>84</v>
      </c>
      <c r="D43" s="4" t="s">
        <v>85</v>
      </c>
      <c r="E43" s="5" t="s">
        <v>155</v>
      </c>
      <c r="F43" s="5" t="s">
        <v>156</v>
      </c>
      <c r="G43" s="5" t="s">
        <v>98</v>
      </c>
      <c r="H43" s="5" t="s">
        <v>94</v>
      </c>
      <c r="I43" s="5" t="s">
        <v>157</v>
      </c>
    </row>
    <row r="44" spans="1:9" x14ac:dyDescent="0.3">
      <c r="A44" s="1"/>
      <c r="B44" s="4" t="s">
        <v>83</v>
      </c>
      <c r="C44" s="4" t="s">
        <v>84</v>
      </c>
      <c r="D44" s="4" t="s">
        <v>85</v>
      </c>
      <c r="E44" s="5" t="s">
        <v>158</v>
      </c>
      <c r="F44" s="5" t="s">
        <v>159</v>
      </c>
      <c r="G44" s="5" t="s">
        <v>93</v>
      </c>
      <c r="H44" s="5" t="s">
        <v>94</v>
      </c>
      <c r="I44" s="5" t="s">
        <v>160</v>
      </c>
    </row>
    <row r="45" spans="1:9" x14ac:dyDescent="0.3">
      <c r="A45" s="1"/>
      <c r="B45" s="4" t="s">
        <v>83</v>
      </c>
      <c r="C45" s="4" t="s">
        <v>84</v>
      </c>
      <c r="D45" s="4" t="s">
        <v>85</v>
      </c>
      <c r="E45" s="5" t="s">
        <v>161</v>
      </c>
      <c r="F45" s="5" t="s">
        <v>162</v>
      </c>
      <c r="G45" s="5" t="s">
        <v>98</v>
      </c>
      <c r="H45" s="5" t="s">
        <v>94</v>
      </c>
      <c r="I45" s="5" t="s">
        <v>163</v>
      </c>
    </row>
    <row r="46" spans="1:9" x14ac:dyDescent="0.3">
      <c r="A46" s="1"/>
      <c r="B46" s="4" t="s">
        <v>83</v>
      </c>
      <c r="C46" s="4" t="s">
        <v>84</v>
      </c>
      <c r="D46" s="4" t="s">
        <v>85</v>
      </c>
      <c r="E46" s="5" t="s">
        <v>164</v>
      </c>
      <c r="F46" s="5" t="s">
        <v>165</v>
      </c>
      <c r="G46" s="5" t="s">
        <v>98</v>
      </c>
      <c r="H46" s="5" t="s">
        <v>94</v>
      </c>
      <c r="I46" s="5" t="s">
        <v>166</v>
      </c>
    </row>
    <row r="47" spans="1:9" x14ac:dyDescent="0.3">
      <c r="A47" s="1"/>
      <c r="B47" s="4" t="s">
        <v>83</v>
      </c>
      <c r="C47" s="4" t="s">
        <v>84</v>
      </c>
      <c r="D47" s="4" t="s">
        <v>85</v>
      </c>
      <c r="E47" s="5" t="s">
        <v>167</v>
      </c>
      <c r="F47" s="5" t="s">
        <v>168</v>
      </c>
      <c r="G47" s="5" t="s">
        <v>169</v>
      </c>
      <c r="H47" s="5" t="s">
        <v>170</v>
      </c>
      <c r="I47" s="5" t="s">
        <v>171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7"/>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172</v>
      </c>
      <c r="C5" s="1"/>
      <c r="D5" s="1"/>
      <c r="E5" s="1"/>
      <c r="F5" s="1"/>
      <c r="G5" s="1"/>
      <c r="H5" s="1"/>
      <c r="I5" s="1"/>
      <c r="J5" s="1"/>
      <c r="K5" s="1"/>
      <c r="L5" s="1"/>
      <c r="M5" s="1"/>
      <c r="N5" s="1"/>
    </row>
    <row r="6" spans="1:14" ht="19.95" customHeight="1" x14ac:dyDescent="0.3">
      <c r="A6" s="1"/>
      <c r="B6" s="7" t="s">
        <v>173</v>
      </c>
      <c r="C6" s="7" t="s">
        <v>174</v>
      </c>
      <c r="D6" s="7" t="s">
        <v>175</v>
      </c>
      <c r="E6" s="7" t="s">
        <v>176</v>
      </c>
      <c r="F6" s="7" t="s">
        <v>177</v>
      </c>
      <c r="G6" s="7" t="s">
        <v>178</v>
      </c>
      <c r="H6" s="7" t="s">
        <v>179</v>
      </c>
      <c r="I6" s="7" t="s">
        <v>180</v>
      </c>
      <c r="J6" s="7" t="s">
        <v>181</v>
      </c>
      <c r="K6" s="7" t="s">
        <v>182</v>
      </c>
      <c r="L6" s="7" t="s">
        <v>183</v>
      </c>
      <c r="M6" s="7" t="s">
        <v>184</v>
      </c>
      <c r="N6" s="7" t="s">
        <v>185</v>
      </c>
    </row>
    <row r="7" spans="1:14" x14ac:dyDescent="0.3">
      <c r="A7" s="1"/>
      <c r="B7" s="5" t="s">
        <v>186</v>
      </c>
      <c r="C7" s="5" t="s">
        <v>187</v>
      </c>
      <c r="D7" s="5" t="s">
        <v>188</v>
      </c>
      <c r="E7" s="4" t="s">
        <v>189</v>
      </c>
      <c r="F7" s="4" t="s">
        <v>190</v>
      </c>
      <c r="G7" s="6" t="s">
        <v>191</v>
      </c>
      <c r="H7" s="8">
        <v>0</v>
      </c>
      <c r="I7" s="5" t="s">
        <v>192</v>
      </c>
      <c r="J7" s="5" t="s">
        <v>193</v>
      </c>
      <c r="K7" s="5" t="s">
        <v>194</v>
      </c>
      <c r="L7" s="5" t="s">
        <v>195</v>
      </c>
      <c r="M7" s="8">
        <v>13652</v>
      </c>
      <c r="N7" s="5" t="s">
        <v>196</v>
      </c>
    </row>
    <row r="8" spans="1:14" ht="26.4" x14ac:dyDescent="0.3">
      <c r="A8" s="1"/>
      <c r="B8" s="5" t="s">
        <v>186</v>
      </c>
      <c r="C8" s="5" t="s">
        <v>197</v>
      </c>
      <c r="D8" s="5" t="s">
        <v>198</v>
      </c>
      <c r="E8" s="4" t="s">
        <v>199</v>
      </c>
      <c r="F8" s="4" t="s">
        <v>200</v>
      </c>
      <c r="G8" s="6" t="s">
        <v>201</v>
      </c>
      <c r="H8" s="8">
        <v>0</v>
      </c>
      <c r="I8" s="5" t="s">
        <v>192</v>
      </c>
      <c r="J8" s="5" t="s">
        <v>202</v>
      </c>
      <c r="K8" s="5" t="s">
        <v>194</v>
      </c>
      <c r="L8" s="5" t="s">
        <v>195</v>
      </c>
      <c r="M8" s="8">
        <v>13871</v>
      </c>
      <c r="N8" s="5" t="s">
        <v>196</v>
      </c>
    </row>
    <row r="9" spans="1:14" ht="26.4" x14ac:dyDescent="0.3">
      <c r="A9" s="1"/>
      <c r="B9" s="5" t="s">
        <v>186</v>
      </c>
      <c r="C9" s="5" t="s">
        <v>197</v>
      </c>
      <c r="D9" s="5" t="s">
        <v>203</v>
      </c>
      <c r="E9" s="4" t="s">
        <v>204</v>
      </c>
      <c r="F9" s="4" t="s">
        <v>205</v>
      </c>
      <c r="G9" s="6" t="s">
        <v>201</v>
      </c>
      <c r="H9" s="8">
        <v>0</v>
      </c>
      <c r="I9" s="5" t="s">
        <v>192</v>
      </c>
      <c r="J9" s="5" t="s">
        <v>202</v>
      </c>
      <c r="K9" s="5" t="s">
        <v>194</v>
      </c>
      <c r="L9" s="5" t="s">
        <v>195</v>
      </c>
      <c r="M9" s="8">
        <v>13870</v>
      </c>
      <c r="N9" s="5" t="s">
        <v>196</v>
      </c>
    </row>
    <row r="10" spans="1:14" ht="26.4" x14ac:dyDescent="0.3">
      <c r="A10" s="1"/>
      <c r="B10" s="5" t="s">
        <v>186</v>
      </c>
      <c r="C10" s="5" t="s">
        <v>206</v>
      </c>
      <c r="D10" s="5" t="s">
        <v>207</v>
      </c>
      <c r="E10" s="4" t="s">
        <v>208</v>
      </c>
      <c r="F10" s="4" t="s">
        <v>209</v>
      </c>
      <c r="G10" s="6" t="s">
        <v>210</v>
      </c>
      <c r="H10" s="8">
        <v>0</v>
      </c>
      <c r="I10" s="5" t="s">
        <v>192</v>
      </c>
      <c r="J10" s="5" t="s">
        <v>193</v>
      </c>
      <c r="K10" s="5" t="s">
        <v>194</v>
      </c>
      <c r="L10" s="5" t="s">
        <v>211</v>
      </c>
      <c r="M10" s="8">
        <v>13761</v>
      </c>
      <c r="N10" s="5" t="s">
        <v>196</v>
      </c>
    </row>
    <row r="11" spans="1:14" ht="26.4" x14ac:dyDescent="0.3">
      <c r="A11" s="1"/>
      <c r="B11" s="5" t="s">
        <v>186</v>
      </c>
      <c r="C11" s="5" t="s">
        <v>212</v>
      </c>
      <c r="D11" s="5" t="s">
        <v>213</v>
      </c>
      <c r="E11" s="4" t="s">
        <v>208</v>
      </c>
      <c r="F11" s="4" t="s">
        <v>209</v>
      </c>
      <c r="G11" s="6" t="s">
        <v>214</v>
      </c>
      <c r="H11" s="8">
        <v>0</v>
      </c>
      <c r="I11" s="5" t="s">
        <v>192</v>
      </c>
      <c r="J11" s="5" t="s">
        <v>193</v>
      </c>
      <c r="K11" s="5" t="s">
        <v>194</v>
      </c>
      <c r="L11" s="5" t="s">
        <v>211</v>
      </c>
      <c r="M11" s="8">
        <v>13751</v>
      </c>
      <c r="N11" s="5" t="s">
        <v>196</v>
      </c>
    </row>
    <row r="12" spans="1:14" x14ac:dyDescent="0.3">
      <c r="A12" s="1"/>
      <c r="B12" s="5" t="s">
        <v>186</v>
      </c>
      <c r="C12" s="5" t="s">
        <v>212</v>
      </c>
      <c r="D12" s="5" t="s">
        <v>215</v>
      </c>
      <c r="E12" s="4" t="s">
        <v>208</v>
      </c>
      <c r="F12" s="4" t="s">
        <v>209</v>
      </c>
      <c r="G12" s="6" t="s">
        <v>216</v>
      </c>
      <c r="H12" s="8">
        <v>0</v>
      </c>
      <c r="I12" s="5" t="s">
        <v>192</v>
      </c>
      <c r="J12" s="5" t="s">
        <v>202</v>
      </c>
      <c r="K12" s="5" t="s">
        <v>194</v>
      </c>
      <c r="L12" s="5" t="s">
        <v>211</v>
      </c>
      <c r="M12" s="8">
        <v>13771</v>
      </c>
      <c r="N12" s="5" t="s">
        <v>196</v>
      </c>
    </row>
    <row r="13" spans="1:14" x14ac:dyDescent="0.3">
      <c r="A13" s="1"/>
      <c r="B13" s="5" t="s">
        <v>217</v>
      </c>
      <c r="C13" s="5" t="s">
        <v>218</v>
      </c>
      <c r="D13" s="5" t="s">
        <v>219</v>
      </c>
      <c r="E13" s="4" t="s">
        <v>220</v>
      </c>
      <c r="F13" s="4" t="s">
        <v>221</v>
      </c>
      <c r="G13" s="6" t="s">
        <v>222</v>
      </c>
      <c r="H13" s="8">
        <v>0</v>
      </c>
      <c r="I13" s="5" t="s">
        <v>192</v>
      </c>
      <c r="J13" s="5" t="s">
        <v>193</v>
      </c>
      <c r="K13" s="5" t="s">
        <v>194</v>
      </c>
      <c r="L13" s="5" t="s">
        <v>195</v>
      </c>
      <c r="M13" s="8">
        <v>14930</v>
      </c>
      <c r="N13" s="5" t="s">
        <v>196</v>
      </c>
    </row>
    <row r="14" spans="1:14" x14ac:dyDescent="0.3">
      <c r="A14" s="1"/>
      <c r="B14" s="5" t="s">
        <v>217</v>
      </c>
      <c r="C14" s="5" t="s">
        <v>218</v>
      </c>
      <c r="D14" s="5" t="s">
        <v>223</v>
      </c>
      <c r="E14" s="4" t="s">
        <v>220</v>
      </c>
      <c r="F14" s="4" t="s">
        <v>221</v>
      </c>
      <c r="G14" s="6" t="s">
        <v>222</v>
      </c>
      <c r="H14" s="8">
        <v>0</v>
      </c>
      <c r="I14" s="5" t="s">
        <v>192</v>
      </c>
      <c r="J14" s="5" t="s">
        <v>193</v>
      </c>
      <c r="K14" s="5" t="s">
        <v>194</v>
      </c>
      <c r="L14" s="5" t="s">
        <v>195</v>
      </c>
      <c r="M14" s="8">
        <v>14929</v>
      </c>
      <c r="N14" s="5" t="s">
        <v>196</v>
      </c>
    </row>
    <row r="15" spans="1:14" x14ac:dyDescent="0.3">
      <c r="A15" s="1"/>
      <c r="B15" s="5" t="s">
        <v>224</v>
      </c>
      <c r="C15" s="5" t="s">
        <v>225</v>
      </c>
      <c r="D15" s="5" t="s">
        <v>226</v>
      </c>
      <c r="E15" s="4" t="s">
        <v>227</v>
      </c>
      <c r="F15" s="4" t="s">
        <v>228</v>
      </c>
      <c r="G15" s="6" t="s">
        <v>229</v>
      </c>
      <c r="H15" s="8">
        <v>0</v>
      </c>
      <c r="I15" s="5" t="s">
        <v>192</v>
      </c>
      <c r="J15" s="5" t="s">
        <v>202</v>
      </c>
      <c r="K15" s="5" t="s">
        <v>194</v>
      </c>
      <c r="L15" s="5" t="s">
        <v>195</v>
      </c>
      <c r="M15" s="8">
        <v>13192</v>
      </c>
      <c r="N15" s="5" t="s">
        <v>196</v>
      </c>
    </row>
    <row r="16" spans="1:14" x14ac:dyDescent="0.3">
      <c r="A16" s="1"/>
      <c r="B16" s="5" t="s">
        <v>224</v>
      </c>
      <c r="C16" s="5" t="s">
        <v>230</v>
      </c>
      <c r="D16" s="5" t="s">
        <v>231</v>
      </c>
      <c r="E16" s="4" t="s">
        <v>208</v>
      </c>
      <c r="F16" s="4" t="s">
        <v>209</v>
      </c>
      <c r="G16" s="6" t="s">
        <v>232</v>
      </c>
      <c r="H16" s="8">
        <v>0</v>
      </c>
      <c r="I16" s="5" t="s">
        <v>192</v>
      </c>
      <c r="J16" s="5" t="s">
        <v>193</v>
      </c>
      <c r="K16" s="5" t="s">
        <v>194</v>
      </c>
      <c r="L16" s="5" t="s">
        <v>211</v>
      </c>
      <c r="M16" s="8">
        <v>13099</v>
      </c>
      <c r="N16" s="5" t="s">
        <v>196</v>
      </c>
    </row>
    <row r="17" spans="1:14" x14ac:dyDescent="0.3">
      <c r="A17" s="1"/>
      <c r="B17" s="5" t="s">
        <v>224</v>
      </c>
      <c r="C17" s="5" t="s">
        <v>233</v>
      </c>
      <c r="D17" s="5" t="s">
        <v>234</v>
      </c>
      <c r="E17" s="4" t="s">
        <v>235</v>
      </c>
      <c r="F17" s="4" t="s">
        <v>236</v>
      </c>
      <c r="G17" s="6" t="s">
        <v>237</v>
      </c>
      <c r="H17" s="8">
        <v>0</v>
      </c>
      <c r="I17" s="5" t="s">
        <v>192</v>
      </c>
      <c r="J17" s="5" t="s">
        <v>202</v>
      </c>
      <c r="K17" s="5" t="s">
        <v>194</v>
      </c>
      <c r="L17" s="5" t="s">
        <v>211</v>
      </c>
      <c r="M17" s="8">
        <v>19913</v>
      </c>
      <c r="N17" s="5" t="s">
        <v>196</v>
      </c>
    </row>
    <row r="18" spans="1:14" x14ac:dyDescent="0.3">
      <c r="A18" s="1"/>
      <c r="B18" s="5" t="s">
        <v>224</v>
      </c>
      <c r="C18" s="5" t="s">
        <v>233</v>
      </c>
      <c r="D18" s="5" t="s">
        <v>238</v>
      </c>
      <c r="E18" s="4" t="s">
        <v>239</v>
      </c>
      <c r="F18" s="4" t="s">
        <v>240</v>
      </c>
      <c r="G18" s="6" t="s">
        <v>237</v>
      </c>
      <c r="H18" s="8">
        <v>0</v>
      </c>
      <c r="I18" s="5" t="s">
        <v>192</v>
      </c>
      <c r="J18" s="5" t="s">
        <v>202</v>
      </c>
      <c r="K18" s="5" t="s">
        <v>194</v>
      </c>
      <c r="L18" s="5" t="s">
        <v>211</v>
      </c>
      <c r="M18" s="8">
        <v>19914</v>
      </c>
      <c r="N18" s="5" t="s">
        <v>196</v>
      </c>
    </row>
    <row r="19" spans="1:14" x14ac:dyDescent="0.3">
      <c r="A19" s="1"/>
      <c r="B19" s="5" t="s">
        <v>224</v>
      </c>
      <c r="C19" s="5" t="s">
        <v>241</v>
      </c>
      <c r="D19" s="5" t="s">
        <v>226</v>
      </c>
      <c r="E19" s="4" t="s">
        <v>227</v>
      </c>
      <c r="F19" s="4" t="s">
        <v>228</v>
      </c>
      <c r="G19" s="6" t="s">
        <v>229</v>
      </c>
      <c r="H19" s="8">
        <v>0</v>
      </c>
      <c r="I19" s="5" t="s">
        <v>192</v>
      </c>
      <c r="J19" s="5" t="s">
        <v>202</v>
      </c>
      <c r="K19" s="5" t="s">
        <v>194</v>
      </c>
      <c r="L19" s="5" t="s">
        <v>195</v>
      </c>
      <c r="M19" s="8">
        <v>13203</v>
      </c>
      <c r="N19" s="5" t="s">
        <v>196</v>
      </c>
    </row>
    <row r="20" spans="1:14" x14ac:dyDescent="0.3">
      <c r="A20" s="1"/>
      <c r="B20" s="5" t="s">
        <v>224</v>
      </c>
      <c r="C20" s="5" t="s">
        <v>241</v>
      </c>
      <c r="D20" s="5" t="s">
        <v>226</v>
      </c>
      <c r="E20" s="4" t="s">
        <v>227</v>
      </c>
      <c r="F20" s="4" t="s">
        <v>228</v>
      </c>
      <c r="G20" s="6" t="s">
        <v>242</v>
      </c>
      <c r="H20" s="8">
        <v>0</v>
      </c>
      <c r="I20" s="5" t="s">
        <v>192</v>
      </c>
      <c r="J20" s="5" t="s">
        <v>202</v>
      </c>
      <c r="K20" s="5" t="s">
        <v>194</v>
      </c>
      <c r="L20" s="5" t="s">
        <v>243</v>
      </c>
      <c r="M20" s="8">
        <v>13203</v>
      </c>
      <c r="N20" s="5" t="s">
        <v>196</v>
      </c>
    </row>
    <row r="21" spans="1:14" x14ac:dyDescent="0.3">
      <c r="A21" s="1"/>
      <c r="B21" s="5" t="s">
        <v>224</v>
      </c>
      <c r="C21" s="5" t="s">
        <v>244</v>
      </c>
      <c r="D21" s="5" t="s">
        <v>245</v>
      </c>
      <c r="E21" s="4" t="s">
        <v>227</v>
      </c>
      <c r="F21" s="4" t="s">
        <v>228</v>
      </c>
      <c r="G21" s="6" t="s">
        <v>246</v>
      </c>
      <c r="H21" s="8">
        <v>0</v>
      </c>
      <c r="I21" s="5" t="s">
        <v>192</v>
      </c>
      <c r="J21" s="5" t="s">
        <v>202</v>
      </c>
      <c r="K21" s="5" t="s">
        <v>194</v>
      </c>
      <c r="L21" s="5" t="s">
        <v>195</v>
      </c>
      <c r="M21" s="8">
        <v>12840</v>
      </c>
      <c r="N21" s="5" t="s">
        <v>196</v>
      </c>
    </row>
    <row r="22" spans="1:14" ht="26.4" x14ac:dyDescent="0.3">
      <c r="A22" s="1"/>
      <c r="B22" s="5" t="s">
        <v>247</v>
      </c>
      <c r="C22" s="5" t="s">
        <v>248</v>
      </c>
      <c r="D22" s="5" t="s">
        <v>26</v>
      </c>
      <c r="E22" s="4" t="s">
        <v>208</v>
      </c>
      <c r="F22" s="4" t="s">
        <v>209</v>
      </c>
      <c r="G22" s="6" t="s">
        <v>249</v>
      </c>
      <c r="H22" s="8">
        <v>0</v>
      </c>
      <c r="I22" s="5" t="s">
        <v>192</v>
      </c>
      <c r="J22" s="5" t="s">
        <v>193</v>
      </c>
      <c r="K22" s="5" t="s">
        <v>194</v>
      </c>
      <c r="L22" s="5" t="s">
        <v>211</v>
      </c>
      <c r="M22" s="8">
        <v>24127</v>
      </c>
      <c r="N22" s="5" t="s">
        <v>196</v>
      </c>
    </row>
    <row r="23" spans="1:14" x14ac:dyDescent="0.3">
      <c r="A23" s="1"/>
      <c r="B23" s="5" t="s">
        <v>23</v>
      </c>
      <c r="C23" s="5" t="s">
        <v>250</v>
      </c>
      <c r="D23" s="5" t="s">
        <v>251</v>
      </c>
      <c r="E23" s="4" t="s">
        <v>208</v>
      </c>
      <c r="F23" s="4" t="s">
        <v>209</v>
      </c>
      <c r="G23" s="6" t="s">
        <v>252</v>
      </c>
      <c r="H23" s="8">
        <v>0</v>
      </c>
      <c r="I23" s="5" t="s">
        <v>253</v>
      </c>
      <c r="J23" s="5" t="s">
        <v>193</v>
      </c>
      <c r="K23" s="5" t="s">
        <v>194</v>
      </c>
      <c r="L23" s="5" t="s">
        <v>211</v>
      </c>
      <c r="M23" s="8">
        <v>316</v>
      </c>
      <c r="N23" s="5" t="s">
        <v>196</v>
      </c>
    </row>
    <row r="24" spans="1:14" x14ac:dyDescent="0.3">
      <c r="A24" s="1"/>
      <c r="B24" s="5" t="s">
        <v>86</v>
      </c>
      <c r="C24" s="5" t="s">
        <v>254</v>
      </c>
      <c r="D24" s="5" t="s">
        <v>255</v>
      </c>
      <c r="E24" s="4" t="s">
        <v>256</v>
      </c>
      <c r="F24" s="4" t="s">
        <v>257</v>
      </c>
      <c r="G24" s="6" t="s">
        <v>258</v>
      </c>
      <c r="H24" s="8">
        <v>5.1369999999999996</v>
      </c>
      <c r="I24" s="5" t="s">
        <v>192</v>
      </c>
      <c r="J24" s="5" t="s">
        <v>202</v>
      </c>
      <c r="K24" s="5" t="s">
        <v>194</v>
      </c>
      <c r="L24" s="5" t="s">
        <v>195</v>
      </c>
      <c r="M24" s="8">
        <v>137</v>
      </c>
      <c r="N24" s="5" t="s">
        <v>259</v>
      </c>
    </row>
    <row r="25" spans="1:14" ht="26.4" x14ac:dyDescent="0.3">
      <c r="A25" s="1"/>
      <c r="B25" s="5" t="s">
        <v>86</v>
      </c>
      <c r="C25" s="5" t="s">
        <v>260</v>
      </c>
      <c r="D25" s="5" t="s">
        <v>261</v>
      </c>
      <c r="E25" s="4" t="s">
        <v>208</v>
      </c>
      <c r="F25" s="4" t="s">
        <v>209</v>
      </c>
      <c r="G25" s="6" t="s">
        <v>262</v>
      </c>
      <c r="H25" s="8">
        <v>0</v>
      </c>
      <c r="I25" s="5" t="s">
        <v>192</v>
      </c>
      <c r="J25" s="5" t="s">
        <v>193</v>
      </c>
      <c r="K25" s="5" t="s">
        <v>194</v>
      </c>
      <c r="L25" s="5" t="s">
        <v>211</v>
      </c>
      <c r="M25" s="8">
        <v>11052</v>
      </c>
      <c r="N25" s="5" t="s">
        <v>196</v>
      </c>
    </row>
    <row r="26" spans="1:14" x14ac:dyDescent="0.3">
      <c r="A26" s="1"/>
      <c r="B26" s="5" t="s">
        <v>38</v>
      </c>
      <c r="C26" s="5" t="s">
        <v>39</v>
      </c>
      <c r="D26" s="5" t="s">
        <v>263</v>
      </c>
      <c r="E26" s="4" t="s">
        <v>264</v>
      </c>
      <c r="F26" s="4" t="s">
        <v>265</v>
      </c>
      <c r="G26" s="6" t="s">
        <v>266</v>
      </c>
      <c r="H26" s="8">
        <v>0</v>
      </c>
      <c r="I26" s="5" t="s">
        <v>192</v>
      </c>
      <c r="J26" s="5" t="s">
        <v>202</v>
      </c>
      <c r="K26" s="5" t="s">
        <v>194</v>
      </c>
      <c r="L26" s="5" t="s">
        <v>195</v>
      </c>
      <c r="M26" s="8">
        <v>9416</v>
      </c>
      <c r="N26" s="5" t="s">
        <v>196</v>
      </c>
    </row>
    <row r="27" spans="1:14" x14ac:dyDescent="0.3">
      <c r="A27" s="1"/>
      <c r="B27" s="5" t="s">
        <v>38</v>
      </c>
      <c r="C27" s="5" t="s">
        <v>39</v>
      </c>
      <c r="D27" s="5" t="s">
        <v>263</v>
      </c>
      <c r="E27" s="4" t="s">
        <v>267</v>
      </c>
      <c r="F27" s="4" t="s">
        <v>268</v>
      </c>
      <c r="G27" s="6" t="s">
        <v>269</v>
      </c>
      <c r="H27" s="8">
        <v>0</v>
      </c>
      <c r="I27" s="5" t="s">
        <v>192</v>
      </c>
      <c r="J27" s="5" t="s">
        <v>202</v>
      </c>
      <c r="K27" s="5" t="s">
        <v>194</v>
      </c>
      <c r="L27" s="5" t="s">
        <v>195</v>
      </c>
      <c r="M27" s="8">
        <v>9416</v>
      </c>
      <c r="N27" s="5" t="s">
        <v>196</v>
      </c>
    </row>
    <row r="28" spans="1:14" ht="26.4" x14ac:dyDescent="0.3">
      <c r="A28" s="1"/>
      <c r="B28" s="5" t="s">
        <v>270</v>
      </c>
      <c r="C28" s="5" t="s">
        <v>271</v>
      </c>
      <c r="D28" s="5" t="s">
        <v>272</v>
      </c>
      <c r="E28" s="4" t="s">
        <v>208</v>
      </c>
      <c r="F28" s="4" t="s">
        <v>209</v>
      </c>
      <c r="G28" s="6" t="s">
        <v>273</v>
      </c>
      <c r="H28" s="8">
        <v>23</v>
      </c>
      <c r="I28" s="5" t="s">
        <v>192</v>
      </c>
      <c r="J28" s="5" t="s">
        <v>202</v>
      </c>
      <c r="K28" s="5" t="s">
        <v>194</v>
      </c>
      <c r="L28" s="5" t="s">
        <v>243</v>
      </c>
      <c r="M28" s="8">
        <v>19961</v>
      </c>
      <c r="N28" s="5" t="s">
        <v>196</v>
      </c>
    </row>
    <row r="29" spans="1:14" ht="26.4" x14ac:dyDescent="0.3">
      <c r="A29" s="1"/>
      <c r="B29" s="5" t="s">
        <v>270</v>
      </c>
      <c r="C29" s="5" t="s">
        <v>274</v>
      </c>
      <c r="D29" s="5" t="s">
        <v>275</v>
      </c>
      <c r="E29" s="4" t="s">
        <v>208</v>
      </c>
      <c r="F29" s="4" t="s">
        <v>209</v>
      </c>
      <c r="G29" s="6" t="s">
        <v>276</v>
      </c>
      <c r="H29" s="8">
        <v>23</v>
      </c>
      <c r="I29" s="5" t="s">
        <v>192</v>
      </c>
      <c r="J29" s="5" t="s">
        <v>202</v>
      </c>
      <c r="K29" s="5" t="s">
        <v>194</v>
      </c>
      <c r="L29" s="5" t="s">
        <v>211</v>
      </c>
      <c r="M29" s="8">
        <v>12781</v>
      </c>
      <c r="N29" s="5" t="s">
        <v>259</v>
      </c>
    </row>
    <row r="30" spans="1:14" x14ac:dyDescent="0.3">
      <c r="A30" s="1"/>
      <c r="B30" s="5" t="s">
        <v>270</v>
      </c>
      <c r="C30" s="5" t="s">
        <v>274</v>
      </c>
      <c r="D30" s="5" t="s">
        <v>277</v>
      </c>
      <c r="E30" s="4" t="s">
        <v>208</v>
      </c>
      <c r="F30" s="4" t="s">
        <v>209</v>
      </c>
      <c r="G30" s="6" t="s">
        <v>278</v>
      </c>
      <c r="H30" s="8">
        <v>5.7320000000000002</v>
      </c>
      <c r="I30" s="5" t="s">
        <v>192</v>
      </c>
      <c r="J30" s="5" t="s">
        <v>202</v>
      </c>
      <c r="K30" s="5" t="s">
        <v>194</v>
      </c>
      <c r="L30" s="5" t="s">
        <v>195</v>
      </c>
      <c r="M30" s="8">
        <v>12780</v>
      </c>
      <c r="N30" s="5" t="s">
        <v>259</v>
      </c>
    </row>
    <row r="31" spans="1:14" x14ac:dyDescent="0.3">
      <c r="A31" s="1"/>
      <c r="B31" s="5" t="s">
        <v>270</v>
      </c>
      <c r="C31" s="5" t="s">
        <v>274</v>
      </c>
      <c r="D31" s="5" t="s">
        <v>279</v>
      </c>
      <c r="E31" s="4" t="s">
        <v>208</v>
      </c>
      <c r="F31" s="4" t="s">
        <v>209</v>
      </c>
      <c r="G31" s="6" t="s">
        <v>280</v>
      </c>
      <c r="H31" s="8">
        <v>0</v>
      </c>
      <c r="I31" s="5" t="s">
        <v>192</v>
      </c>
      <c r="J31" s="5" t="s">
        <v>202</v>
      </c>
      <c r="K31" s="5" t="s">
        <v>194</v>
      </c>
      <c r="L31" s="5" t="s">
        <v>243</v>
      </c>
      <c r="M31" s="8">
        <v>12592</v>
      </c>
      <c r="N31" s="5" t="s">
        <v>196</v>
      </c>
    </row>
    <row r="32" spans="1:14" ht="26.4" x14ac:dyDescent="0.3">
      <c r="A32" s="1"/>
      <c r="B32" s="5" t="s">
        <v>270</v>
      </c>
      <c r="C32" s="5" t="s">
        <v>281</v>
      </c>
      <c r="D32" s="5" t="s">
        <v>282</v>
      </c>
      <c r="E32" s="4" t="s">
        <v>208</v>
      </c>
      <c r="F32" s="4" t="s">
        <v>209</v>
      </c>
      <c r="G32" s="6" t="s">
        <v>273</v>
      </c>
      <c r="H32" s="8">
        <v>23</v>
      </c>
      <c r="I32" s="5" t="s">
        <v>192</v>
      </c>
      <c r="J32" s="5" t="s">
        <v>202</v>
      </c>
      <c r="K32" s="5" t="s">
        <v>194</v>
      </c>
      <c r="L32" s="5" t="s">
        <v>211</v>
      </c>
      <c r="M32" s="8">
        <v>13187</v>
      </c>
      <c r="N32" s="5" t="s">
        <v>196</v>
      </c>
    </row>
    <row r="33" spans="1:14" ht="26.4" x14ac:dyDescent="0.3">
      <c r="A33" s="1"/>
      <c r="B33" s="5" t="s">
        <v>91</v>
      </c>
      <c r="C33" s="5" t="s">
        <v>283</v>
      </c>
      <c r="D33" s="5" t="s">
        <v>26</v>
      </c>
      <c r="E33" s="4" t="s">
        <v>208</v>
      </c>
      <c r="F33" s="4" t="s">
        <v>209</v>
      </c>
      <c r="G33" s="6" t="s">
        <v>284</v>
      </c>
      <c r="H33" s="8">
        <v>0</v>
      </c>
      <c r="I33" s="5" t="s">
        <v>192</v>
      </c>
      <c r="J33" s="5" t="s">
        <v>193</v>
      </c>
      <c r="K33" s="5" t="s">
        <v>194</v>
      </c>
      <c r="L33" s="5" t="s">
        <v>211</v>
      </c>
      <c r="M33" s="8">
        <v>544</v>
      </c>
      <c r="N33" s="5" t="s">
        <v>196</v>
      </c>
    </row>
    <row r="34" spans="1:14" ht="26.4" x14ac:dyDescent="0.3">
      <c r="A34" s="1"/>
      <c r="B34" s="5" t="s">
        <v>285</v>
      </c>
      <c r="C34" s="5" t="s">
        <v>286</v>
      </c>
      <c r="D34" s="5" t="s">
        <v>126</v>
      </c>
      <c r="E34" s="4" t="s">
        <v>208</v>
      </c>
      <c r="F34" s="4" t="s">
        <v>209</v>
      </c>
      <c r="G34" s="6" t="s">
        <v>287</v>
      </c>
      <c r="H34" s="8">
        <v>20</v>
      </c>
      <c r="I34" s="5" t="s">
        <v>192</v>
      </c>
      <c r="J34" s="5" t="s">
        <v>202</v>
      </c>
      <c r="K34" s="5" t="s">
        <v>194</v>
      </c>
      <c r="L34" s="5" t="s">
        <v>195</v>
      </c>
      <c r="M34" s="8">
        <v>18265</v>
      </c>
      <c r="N34" s="5" t="s">
        <v>259</v>
      </c>
    </row>
    <row r="35" spans="1:14" x14ac:dyDescent="0.3">
      <c r="A35" s="1"/>
      <c r="B35" s="5" t="s">
        <v>96</v>
      </c>
      <c r="C35" s="5" t="s">
        <v>288</v>
      </c>
      <c r="D35" s="5" t="s">
        <v>289</v>
      </c>
      <c r="E35" s="4" t="s">
        <v>290</v>
      </c>
      <c r="F35" s="4" t="s">
        <v>291</v>
      </c>
      <c r="G35" s="6" t="s">
        <v>292</v>
      </c>
      <c r="H35" s="8">
        <v>0</v>
      </c>
      <c r="I35" s="5" t="s">
        <v>192</v>
      </c>
      <c r="J35" s="5" t="s">
        <v>193</v>
      </c>
      <c r="K35" s="5" t="s">
        <v>194</v>
      </c>
      <c r="L35" s="5" t="s">
        <v>293</v>
      </c>
      <c r="M35" s="8">
        <v>16925</v>
      </c>
      <c r="N35" s="5" t="s">
        <v>259</v>
      </c>
    </row>
    <row r="36" spans="1:14" x14ac:dyDescent="0.3">
      <c r="A36" s="1"/>
      <c r="B36" s="5" t="s">
        <v>96</v>
      </c>
      <c r="C36" s="5" t="s">
        <v>294</v>
      </c>
      <c r="D36" s="5" t="s">
        <v>295</v>
      </c>
      <c r="E36" s="4" t="s">
        <v>290</v>
      </c>
      <c r="F36" s="4" t="s">
        <v>291</v>
      </c>
      <c r="G36" s="6" t="s">
        <v>296</v>
      </c>
      <c r="H36" s="8">
        <v>0</v>
      </c>
      <c r="I36" s="5" t="s">
        <v>192</v>
      </c>
      <c r="J36" s="5" t="s">
        <v>193</v>
      </c>
      <c r="K36" s="5" t="s">
        <v>194</v>
      </c>
      <c r="L36" s="5" t="s">
        <v>293</v>
      </c>
      <c r="M36" s="8">
        <v>13555</v>
      </c>
      <c r="N36" s="5" t="s">
        <v>259</v>
      </c>
    </row>
    <row r="37" spans="1:14" x14ac:dyDescent="0.3">
      <c r="A37" s="1"/>
      <c r="B37" s="5" t="s">
        <v>51</v>
      </c>
      <c r="C37" s="5" t="s">
        <v>297</v>
      </c>
      <c r="D37" s="5" t="s">
        <v>94</v>
      </c>
      <c r="E37" s="4" t="s">
        <v>208</v>
      </c>
      <c r="F37" s="4" t="s">
        <v>298</v>
      </c>
      <c r="G37" s="6" t="s">
        <v>299</v>
      </c>
      <c r="H37" s="8">
        <v>0</v>
      </c>
      <c r="I37" s="5" t="s">
        <v>192</v>
      </c>
      <c r="J37" s="5" t="s">
        <v>202</v>
      </c>
      <c r="K37" s="5" t="s">
        <v>194</v>
      </c>
      <c r="L37" s="5" t="s">
        <v>195</v>
      </c>
      <c r="M37" s="8">
        <v>16327</v>
      </c>
      <c r="N37" s="5" t="s">
        <v>259</v>
      </c>
    </row>
    <row r="38" spans="1:14" ht="26.4" x14ac:dyDescent="0.3">
      <c r="A38" s="1"/>
      <c r="B38" s="5" t="s">
        <v>51</v>
      </c>
      <c r="C38" s="5" t="s">
        <v>297</v>
      </c>
      <c r="D38" s="5" t="s">
        <v>300</v>
      </c>
      <c r="E38" s="4" t="s">
        <v>301</v>
      </c>
      <c r="F38" s="4" t="s">
        <v>302</v>
      </c>
      <c r="G38" s="6" t="s">
        <v>303</v>
      </c>
      <c r="H38" s="8">
        <v>0</v>
      </c>
      <c r="I38" s="5" t="s">
        <v>192</v>
      </c>
      <c r="J38" s="5" t="s">
        <v>202</v>
      </c>
      <c r="K38" s="5" t="s">
        <v>194</v>
      </c>
      <c r="L38" s="5" t="s">
        <v>195</v>
      </c>
      <c r="M38" s="8">
        <v>15759</v>
      </c>
      <c r="N38" s="5" t="s">
        <v>196</v>
      </c>
    </row>
    <row r="39" spans="1:14" x14ac:dyDescent="0.3">
      <c r="A39" s="1"/>
      <c r="B39" s="5" t="s">
        <v>51</v>
      </c>
      <c r="C39" s="5" t="s">
        <v>304</v>
      </c>
      <c r="D39" s="5" t="s">
        <v>305</v>
      </c>
      <c r="E39" s="4" t="s">
        <v>301</v>
      </c>
      <c r="F39" s="4" t="s">
        <v>302</v>
      </c>
      <c r="G39" s="6" t="s">
        <v>306</v>
      </c>
      <c r="H39" s="8">
        <v>0</v>
      </c>
      <c r="I39" s="5" t="s">
        <v>192</v>
      </c>
      <c r="J39" s="5" t="s">
        <v>202</v>
      </c>
      <c r="K39" s="5" t="s">
        <v>194</v>
      </c>
      <c r="L39" s="5" t="s">
        <v>195</v>
      </c>
      <c r="M39" s="8">
        <v>14746</v>
      </c>
      <c r="N39" s="5" t="s">
        <v>196</v>
      </c>
    </row>
    <row r="40" spans="1:14" ht="26.4" x14ac:dyDescent="0.3">
      <c r="A40" s="1"/>
      <c r="B40" s="5" t="s">
        <v>51</v>
      </c>
      <c r="C40" s="5" t="s">
        <v>197</v>
      </c>
      <c r="D40" s="5" t="s">
        <v>300</v>
      </c>
      <c r="E40" s="4" t="s">
        <v>301</v>
      </c>
      <c r="F40" s="4" t="s">
        <v>302</v>
      </c>
      <c r="G40" s="6" t="s">
        <v>307</v>
      </c>
      <c r="H40" s="8">
        <v>0</v>
      </c>
      <c r="I40" s="5" t="s">
        <v>192</v>
      </c>
      <c r="J40" s="5" t="s">
        <v>202</v>
      </c>
      <c r="K40" s="5" t="s">
        <v>194</v>
      </c>
      <c r="L40" s="5" t="s">
        <v>195</v>
      </c>
      <c r="M40" s="8">
        <v>15753</v>
      </c>
      <c r="N40" s="5" t="s">
        <v>196</v>
      </c>
    </row>
    <row r="41" spans="1:14" ht="52.8" x14ac:dyDescent="0.3">
      <c r="A41" s="1"/>
      <c r="B41" s="5" t="s">
        <v>51</v>
      </c>
      <c r="C41" s="5" t="s">
        <v>197</v>
      </c>
      <c r="D41" s="5" t="s">
        <v>308</v>
      </c>
      <c r="E41" s="4" t="s">
        <v>301</v>
      </c>
      <c r="F41" s="4" t="s">
        <v>209</v>
      </c>
      <c r="G41" s="6" t="s">
        <v>309</v>
      </c>
      <c r="H41" s="8">
        <v>0</v>
      </c>
      <c r="I41" s="5" t="s">
        <v>192</v>
      </c>
      <c r="J41" s="5" t="s">
        <v>202</v>
      </c>
      <c r="K41" s="5" t="s">
        <v>194</v>
      </c>
      <c r="L41" s="5" t="s">
        <v>195</v>
      </c>
      <c r="M41" s="8">
        <v>15756</v>
      </c>
      <c r="N41" s="5" t="s">
        <v>196</v>
      </c>
    </row>
    <row r="42" spans="1:14" ht="39.6" x14ac:dyDescent="0.3">
      <c r="A42" s="1"/>
      <c r="B42" s="5" t="s">
        <v>51</v>
      </c>
      <c r="C42" s="5" t="s">
        <v>310</v>
      </c>
      <c r="D42" s="5" t="s">
        <v>94</v>
      </c>
      <c r="E42" s="4" t="s">
        <v>208</v>
      </c>
      <c r="F42" s="4" t="s">
        <v>209</v>
      </c>
      <c r="G42" s="6" t="s">
        <v>311</v>
      </c>
      <c r="H42" s="8">
        <v>0</v>
      </c>
      <c r="I42" s="5" t="s">
        <v>192</v>
      </c>
      <c r="J42" s="5" t="s">
        <v>193</v>
      </c>
      <c r="K42" s="5" t="s">
        <v>194</v>
      </c>
      <c r="L42" s="5" t="s">
        <v>243</v>
      </c>
      <c r="M42" s="8">
        <v>22190</v>
      </c>
      <c r="N42" s="5" t="s">
        <v>259</v>
      </c>
    </row>
    <row r="43" spans="1:14" x14ac:dyDescent="0.3">
      <c r="A43" s="1"/>
      <c r="B43" s="5" t="s">
        <v>51</v>
      </c>
      <c r="C43" s="5" t="s">
        <v>312</v>
      </c>
      <c r="D43" s="5" t="s">
        <v>54</v>
      </c>
      <c r="E43" s="4" t="s">
        <v>313</v>
      </c>
      <c r="F43" s="4" t="s">
        <v>314</v>
      </c>
      <c r="G43" s="6" t="s">
        <v>315</v>
      </c>
      <c r="H43" s="8">
        <v>45.5</v>
      </c>
      <c r="I43" s="5" t="s">
        <v>253</v>
      </c>
      <c r="J43" s="5" t="s">
        <v>202</v>
      </c>
      <c r="K43" s="5" t="s">
        <v>194</v>
      </c>
      <c r="L43" s="5" t="s">
        <v>243</v>
      </c>
      <c r="M43" s="8">
        <v>201</v>
      </c>
      <c r="N43" s="5" t="s">
        <v>259</v>
      </c>
    </row>
    <row r="44" spans="1:14" x14ac:dyDescent="0.3">
      <c r="A44" s="1"/>
      <c r="B44" s="5" t="s">
        <v>316</v>
      </c>
      <c r="C44" s="5" t="s">
        <v>317</v>
      </c>
      <c r="D44" s="5" t="s">
        <v>94</v>
      </c>
      <c r="E44" s="4" t="s">
        <v>318</v>
      </c>
      <c r="F44" s="4" t="s">
        <v>319</v>
      </c>
      <c r="G44" s="6" t="s">
        <v>320</v>
      </c>
      <c r="H44" s="8">
        <v>0</v>
      </c>
      <c r="I44" s="5" t="s">
        <v>192</v>
      </c>
      <c r="J44" s="5" t="s">
        <v>193</v>
      </c>
      <c r="K44" s="5" t="s">
        <v>194</v>
      </c>
      <c r="L44" s="5" t="s">
        <v>293</v>
      </c>
      <c r="M44" s="8">
        <v>13601</v>
      </c>
      <c r="N44" s="5" t="s">
        <v>259</v>
      </c>
    </row>
    <row r="45" spans="1:14" x14ac:dyDescent="0.3">
      <c r="A45" s="1"/>
      <c r="B45" s="5" t="s">
        <v>321</v>
      </c>
      <c r="C45" s="5" t="s">
        <v>322</v>
      </c>
      <c r="D45" s="5" t="s">
        <v>323</v>
      </c>
      <c r="E45" s="4" t="s">
        <v>208</v>
      </c>
      <c r="F45" s="4" t="s">
        <v>209</v>
      </c>
      <c r="G45" s="6" t="s">
        <v>324</v>
      </c>
      <c r="H45" s="8">
        <v>10.57</v>
      </c>
      <c r="I45" s="5" t="s">
        <v>192</v>
      </c>
      <c r="J45" s="5" t="s">
        <v>202</v>
      </c>
      <c r="K45" s="5" t="s">
        <v>194</v>
      </c>
      <c r="L45" s="5" t="s">
        <v>195</v>
      </c>
      <c r="M45" s="8">
        <v>20583</v>
      </c>
      <c r="N45" s="5" t="s">
        <v>259</v>
      </c>
    </row>
    <row r="46" spans="1:14" ht="39.6" x14ac:dyDescent="0.3">
      <c r="A46" s="1"/>
      <c r="B46" s="5" t="s">
        <v>321</v>
      </c>
      <c r="C46" s="5" t="s">
        <v>322</v>
      </c>
      <c r="D46" s="5" t="s">
        <v>323</v>
      </c>
      <c r="E46" s="4" t="s">
        <v>208</v>
      </c>
      <c r="F46" s="4" t="s">
        <v>209</v>
      </c>
      <c r="G46" s="6" t="s">
        <v>325</v>
      </c>
      <c r="H46" s="8">
        <v>10.57</v>
      </c>
      <c r="I46" s="5" t="s">
        <v>192</v>
      </c>
      <c r="J46" s="5" t="s">
        <v>202</v>
      </c>
      <c r="K46" s="5" t="s">
        <v>194</v>
      </c>
      <c r="L46" s="5" t="s">
        <v>195</v>
      </c>
      <c r="M46" s="8">
        <v>20583</v>
      </c>
      <c r="N46" s="5" t="s">
        <v>259</v>
      </c>
    </row>
    <row r="47" spans="1:14" ht="26.4" x14ac:dyDescent="0.3">
      <c r="A47" s="1"/>
      <c r="B47" s="5" t="s">
        <v>321</v>
      </c>
      <c r="C47" s="5" t="s">
        <v>322</v>
      </c>
      <c r="D47" s="5" t="s">
        <v>323</v>
      </c>
      <c r="E47" s="4" t="s">
        <v>208</v>
      </c>
      <c r="F47" s="4" t="s">
        <v>209</v>
      </c>
      <c r="G47" s="6" t="s">
        <v>326</v>
      </c>
      <c r="H47" s="8">
        <v>10.57</v>
      </c>
      <c r="I47" s="5" t="s">
        <v>192</v>
      </c>
      <c r="J47" s="5" t="s">
        <v>202</v>
      </c>
      <c r="K47" s="5" t="s">
        <v>194</v>
      </c>
      <c r="L47" s="5" t="s">
        <v>195</v>
      </c>
      <c r="M47" s="8">
        <v>20583</v>
      </c>
      <c r="N47" s="5" t="s">
        <v>259</v>
      </c>
    </row>
    <row r="48" spans="1:14" ht="26.4" x14ac:dyDescent="0.3">
      <c r="A48" s="1"/>
      <c r="B48" s="5" t="s">
        <v>327</v>
      </c>
      <c r="C48" s="5" t="s">
        <v>328</v>
      </c>
      <c r="D48" s="5" t="s">
        <v>329</v>
      </c>
      <c r="E48" s="4" t="s">
        <v>208</v>
      </c>
      <c r="F48" s="4" t="s">
        <v>209</v>
      </c>
      <c r="G48" s="6" t="s">
        <v>330</v>
      </c>
      <c r="H48" s="8">
        <v>0</v>
      </c>
      <c r="I48" s="5" t="s">
        <v>192</v>
      </c>
      <c r="J48" s="5" t="s">
        <v>202</v>
      </c>
      <c r="K48" s="5" t="s">
        <v>194</v>
      </c>
      <c r="L48" s="5" t="s">
        <v>243</v>
      </c>
      <c r="M48" s="8">
        <v>21126</v>
      </c>
      <c r="N48" s="5" t="s">
        <v>196</v>
      </c>
    </row>
    <row r="49" spans="1:14" ht="39.6" x14ac:dyDescent="0.3">
      <c r="A49" s="1"/>
      <c r="B49" s="5" t="s">
        <v>331</v>
      </c>
      <c r="C49" s="5" t="s">
        <v>332</v>
      </c>
      <c r="D49" s="5" t="s">
        <v>333</v>
      </c>
      <c r="E49" s="4" t="s">
        <v>208</v>
      </c>
      <c r="F49" s="4" t="s">
        <v>209</v>
      </c>
      <c r="G49" s="6" t="s">
        <v>334</v>
      </c>
      <c r="H49" s="8">
        <v>0</v>
      </c>
      <c r="I49" s="5" t="s">
        <v>192</v>
      </c>
      <c r="J49" s="5" t="s">
        <v>193</v>
      </c>
      <c r="K49" s="5" t="s">
        <v>194</v>
      </c>
      <c r="L49" s="5" t="s">
        <v>211</v>
      </c>
      <c r="M49" s="8">
        <v>14464</v>
      </c>
      <c r="N49" s="5" t="s">
        <v>196</v>
      </c>
    </row>
    <row r="50" spans="1:14" ht="26.4" x14ac:dyDescent="0.3">
      <c r="A50" s="1"/>
      <c r="B50" s="5" t="s">
        <v>335</v>
      </c>
      <c r="C50" s="5" t="s">
        <v>336</v>
      </c>
      <c r="D50" s="5" t="s">
        <v>337</v>
      </c>
      <c r="E50" s="4" t="s">
        <v>338</v>
      </c>
      <c r="F50" s="4" t="s">
        <v>209</v>
      </c>
      <c r="G50" s="6" t="s">
        <v>339</v>
      </c>
      <c r="H50" s="8">
        <v>0</v>
      </c>
      <c r="I50" s="5" t="s">
        <v>192</v>
      </c>
      <c r="J50" s="5" t="s">
        <v>202</v>
      </c>
      <c r="K50" s="5" t="s">
        <v>194</v>
      </c>
      <c r="L50" s="5" t="s">
        <v>195</v>
      </c>
      <c r="M50" s="8">
        <v>22041</v>
      </c>
      <c r="N50" s="5" t="s">
        <v>259</v>
      </c>
    </row>
    <row r="51" spans="1:14" ht="39.6" x14ac:dyDescent="0.3">
      <c r="A51" s="1"/>
      <c r="B51" s="5" t="s">
        <v>340</v>
      </c>
      <c r="C51" s="5" t="s">
        <v>341</v>
      </c>
      <c r="D51" s="5" t="s">
        <v>26</v>
      </c>
      <c r="E51" s="4" t="s">
        <v>342</v>
      </c>
      <c r="F51" s="4" t="s">
        <v>205</v>
      </c>
      <c r="G51" s="6" t="s">
        <v>343</v>
      </c>
      <c r="H51" s="8">
        <v>0</v>
      </c>
      <c r="I51" s="5" t="s">
        <v>192</v>
      </c>
      <c r="J51" s="5" t="s">
        <v>193</v>
      </c>
      <c r="K51" s="5" t="s">
        <v>194</v>
      </c>
      <c r="L51" s="5" t="s">
        <v>195</v>
      </c>
      <c r="M51" s="8">
        <v>1416</v>
      </c>
      <c r="N51" s="5" t="s">
        <v>196</v>
      </c>
    </row>
    <row r="52" spans="1:14" ht="26.4" x14ac:dyDescent="0.3">
      <c r="A52" s="1"/>
      <c r="B52" s="5" t="s">
        <v>340</v>
      </c>
      <c r="C52" s="5" t="s">
        <v>344</v>
      </c>
      <c r="D52" s="5" t="s">
        <v>345</v>
      </c>
      <c r="E52" s="4" t="s">
        <v>208</v>
      </c>
      <c r="F52" s="4" t="s">
        <v>209</v>
      </c>
      <c r="G52" s="6" t="s">
        <v>346</v>
      </c>
      <c r="H52" s="8">
        <v>0</v>
      </c>
      <c r="I52" s="5" t="s">
        <v>253</v>
      </c>
      <c r="J52" s="5" t="s">
        <v>202</v>
      </c>
      <c r="K52" s="5" t="s">
        <v>194</v>
      </c>
      <c r="L52" s="5" t="s">
        <v>211</v>
      </c>
      <c r="M52" s="8">
        <v>16263</v>
      </c>
      <c r="N52" s="5" t="s">
        <v>196</v>
      </c>
    </row>
    <row r="53" spans="1:14" ht="26.4" x14ac:dyDescent="0.3">
      <c r="A53" s="1"/>
      <c r="B53" s="5" t="s">
        <v>340</v>
      </c>
      <c r="C53" s="5" t="s">
        <v>347</v>
      </c>
      <c r="D53" s="5" t="s">
        <v>348</v>
      </c>
      <c r="E53" s="4" t="s">
        <v>349</v>
      </c>
      <c r="F53" s="4" t="s">
        <v>350</v>
      </c>
      <c r="G53" s="6" t="s">
        <v>351</v>
      </c>
      <c r="H53" s="8">
        <v>0</v>
      </c>
      <c r="I53" s="5" t="s">
        <v>192</v>
      </c>
      <c r="J53" s="5" t="s">
        <v>193</v>
      </c>
      <c r="K53" s="5" t="s">
        <v>194</v>
      </c>
      <c r="L53" s="5" t="s">
        <v>243</v>
      </c>
      <c r="M53" s="8">
        <v>1161</v>
      </c>
      <c r="N53" s="5" t="s">
        <v>196</v>
      </c>
    </row>
    <row r="54" spans="1:14" ht="26.4" x14ac:dyDescent="0.3">
      <c r="A54" s="1"/>
      <c r="B54" s="5" t="s">
        <v>352</v>
      </c>
      <c r="C54" s="5" t="s">
        <v>353</v>
      </c>
      <c r="D54" s="5" t="s">
        <v>354</v>
      </c>
      <c r="E54" s="4" t="s">
        <v>355</v>
      </c>
      <c r="F54" s="4" t="s">
        <v>209</v>
      </c>
      <c r="G54" s="6" t="s">
        <v>356</v>
      </c>
      <c r="H54" s="8">
        <v>0</v>
      </c>
      <c r="I54" s="5" t="s">
        <v>357</v>
      </c>
      <c r="J54" s="5" t="s">
        <v>202</v>
      </c>
      <c r="K54" s="5" t="s">
        <v>194</v>
      </c>
      <c r="L54" s="5" t="s">
        <v>211</v>
      </c>
      <c r="M54" s="8">
        <v>24589</v>
      </c>
      <c r="N54" s="5" t="s">
        <v>196</v>
      </c>
    </row>
    <row r="55" spans="1:14" ht="26.4" x14ac:dyDescent="0.3">
      <c r="A55" s="1"/>
      <c r="B55" s="5" t="s">
        <v>352</v>
      </c>
      <c r="C55" s="5" t="s">
        <v>353</v>
      </c>
      <c r="D55" s="5" t="s">
        <v>358</v>
      </c>
      <c r="E55" s="4" t="s">
        <v>355</v>
      </c>
      <c r="F55" s="4" t="s">
        <v>209</v>
      </c>
      <c r="G55" s="6" t="s">
        <v>359</v>
      </c>
      <c r="H55" s="8">
        <v>0</v>
      </c>
      <c r="I55" s="5" t="s">
        <v>192</v>
      </c>
      <c r="J55" s="5" t="s">
        <v>202</v>
      </c>
      <c r="K55" s="5" t="s">
        <v>194</v>
      </c>
      <c r="L55" s="5" t="s">
        <v>243</v>
      </c>
      <c r="M55" s="8">
        <v>24540</v>
      </c>
      <c r="N55" s="5" t="s">
        <v>196</v>
      </c>
    </row>
    <row r="56" spans="1:14" ht="26.4" x14ac:dyDescent="0.3">
      <c r="A56" s="1"/>
      <c r="B56" s="5" t="s">
        <v>360</v>
      </c>
      <c r="C56" s="5" t="s">
        <v>361</v>
      </c>
      <c r="D56" s="5" t="s">
        <v>362</v>
      </c>
      <c r="E56" s="4" t="s">
        <v>208</v>
      </c>
      <c r="F56" s="4" t="s">
        <v>209</v>
      </c>
      <c r="G56" s="6" t="s">
        <v>363</v>
      </c>
      <c r="H56" s="8">
        <v>0</v>
      </c>
      <c r="I56" s="5" t="s">
        <v>192</v>
      </c>
      <c r="J56" s="5" t="s">
        <v>193</v>
      </c>
      <c r="K56" s="5" t="s">
        <v>194</v>
      </c>
      <c r="L56" s="5" t="s">
        <v>211</v>
      </c>
      <c r="M56" s="8">
        <v>679</v>
      </c>
      <c r="N56" s="5" t="s">
        <v>196</v>
      </c>
    </row>
    <row r="57" spans="1:14" ht="26.4" x14ac:dyDescent="0.3">
      <c r="A57" s="1"/>
      <c r="B57" s="5" t="s">
        <v>364</v>
      </c>
      <c r="C57" s="5" t="s">
        <v>365</v>
      </c>
      <c r="D57" s="5" t="s">
        <v>366</v>
      </c>
      <c r="E57" s="4" t="s">
        <v>367</v>
      </c>
      <c r="F57" s="4" t="s">
        <v>368</v>
      </c>
      <c r="G57" s="6" t="s">
        <v>369</v>
      </c>
      <c r="H57" s="8">
        <v>0</v>
      </c>
      <c r="I57" s="5" t="s">
        <v>192</v>
      </c>
      <c r="J57" s="5" t="s">
        <v>202</v>
      </c>
      <c r="K57" s="5" t="s">
        <v>194</v>
      </c>
      <c r="L57" s="5" t="s">
        <v>243</v>
      </c>
      <c r="M57" s="8">
        <v>300</v>
      </c>
      <c r="N57" s="5" t="s">
        <v>196</v>
      </c>
    </row>
    <row r="58" spans="1:14" x14ac:dyDescent="0.3">
      <c r="A58" s="1"/>
      <c r="B58" s="5" t="s">
        <v>370</v>
      </c>
      <c r="C58" s="5" t="s">
        <v>371</v>
      </c>
      <c r="D58" s="5" t="s">
        <v>372</v>
      </c>
      <c r="E58" s="4" t="s">
        <v>208</v>
      </c>
      <c r="F58" s="4" t="s">
        <v>209</v>
      </c>
      <c r="G58" s="6" t="s">
        <v>373</v>
      </c>
      <c r="H58" s="8">
        <v>0</v>
      </c>
      <c r="I58" s="5" t="s">
        <v>192</v>
      </c>
      <c r="J58" s="5" t="s">
        <v>202</v>
      </c>
      <c r="K58" s="5" t="s">
        <v>194</v>
      </c>
      <c r="L58" s="5" t="s">
        <v>211</v>
      </c>
      <c r="M58" s="8">
        <v>8834</v>
      </c>
      <c r="N58" s="5" t="s">
        <v>196</v>
      </c>
    </row>
    <row r="59" spans="1:14" ht="39.6" x14ac:dyDescent="0.3">
      <c r="A59" s="1"/>
      <c r="B59" s="5" t="s">
        <v>374</v>
      </c>
      <c r="C59" s="5" t="s">
        <v>375</v>
      </c>
      <c r="D59" s="5" t="s">
        <v>376</v>
      </c>
      <c r="E59" s="4" t="s">
        <v>208</v>
      </c>
      <c r="F59" s="4" t="s">
        <v>209</v>
      </c>
      <c r="G59" s="6" t="s">
        <v>377</v>
      </c>
      <c r="H59" s="8">
        <v>0</v>
      </c>
      <c r="I59" s="5" t="s">
        <v>192</v>
      </c>
      <c r="J59" s="5" t="s">
        <v>202</v>
      </c>
      <c r="K59" s="5" t="s">
        <v>194</v>
      </c>
      <c r="L59" s="5" t="s">
        <v>211</v>
      </c>
      <c r="M59" s="8">
        <v>22979</v>
      </c>
      <c r="N59" s="5" t="s">
        <v>196</v>
      </c>
    </row>
    <row r="60" spans="1:14" ht="26.4" x14ac:dyDescent="0.3">
      <c r="A60" s="1"/>
      <c r="B60" s="5" t="s">
        <v>378</v>
      </c>
      <c r="C60" s="5" t="s">
        <v>353</v>
      </c>
      <c r="D60" s="5" t="s">
        <v>379</v>
      </c>
      <c r="E60" s="4" t="s">
        <v>380</v>
      </c>
      <c r="F60" s="4" t="s">
        <v>209</v>
      </c>
      <c r="G60" s="6" t="s">
        <v>381</v>
      </c>
      <c r="H60" s="8">
        <v>0</v>
      </c>
      <c r="I60" s="5" t="s">
        <v>192</v>
      </c>
      <c r="J60" s="5" t="s">
        <v>202</v>
      </c>
      <c r="K60" s="5" t="s">
        <v>194</v>
      </c>
      <c r="L60" s="5" t="s">
        <v>195</v>
      </c>
      <c r="M60" s="8">
        <v>14978</v>
      </c>
      <c r="N60" s="5" t="s">
        <v>196</v>
      </c>
    </row>
    <row r="61" spans="1:14" ht="26.4" x14ac:dyDescent="0.3">
      <c r="A61" s="1"/>
      <c r="B61" s="5" t="s">
        <v>378</v>
      </c>
      <c r="C61" s="5" t="s">
        <v>382</v>
      </c>
      <c r="D61" s="5" t="s">
        <v>383</v>
      </c>
      <c r="E61" s="4" t="s">
        <v>208</v>
      </c>
      <c r="F61" s="4" t="s">
        <v>209</v>
      </c>
      <c r="G61" s="6" t="s">
        <v>384</v>
      </c>
      <c r="H61" s="8">
        <v>0</v>
      </c>
      <c r="I61" s="5" t="s">
        <v>192</v>
      </c>
      <c r="J61" s="5" t="s">
        <v>193</v>
      </c>
      <c r="K61" s="5" t="s">
        <v>194</v>
      </c>
      <c r="L61" s="5" t="s">
        <v>211</v>
      </c>
      <c r="M61" s="8">
        <v>14956</v>
      </c>
      <c r="N61" s="5" t="s">
        <v>196</v>
      </c>
    </row>
    <row r="62" spans="1:14" ht="26.4" x14ac:dyDescent="0.3">
      <c r="A62" s="1"/>
      <c r="B62" s="5" t="s">
        <v>378</v>
      </c>
      <c r="C62" s="5" t="s">
        <v>382</v>
      </c>
      <c r="D62" s="5" t="s">
        <v>383</v>
      </c>
      <c r="E62" s="4" t="s">
        <v>342</v>
      </c>
      <c r="F62" s="4" t="s">
        <v>209</v>
      </c>
      <c r="G62" s="6" t="s">
        <v>385</v>
      </c>
      <c r="H62" s="8">
        <v>0</v>
      </c>
      <c r="I62" s="5" t="s">
        <v>192</v>
      </c>
      <c r="J62" s="5" t="s">
        <v>193</v>
      </c>
      <c r="K62" s="5" t="s">
        <v>194</v>
      </c>
      <c r="L62" s="5" t="s">
        <v>195</v>
      </c>
      <c r="M62" s="8">
        <v>14956</v>
      </c>
      <c r="N62" s="5" t="s">
        <v>196</v>
      </c>
    </row>
    <row r="63" spans="1:14" x14ac:dyDescent="0.3">
      <c r="A63" s="1"/>
      <c r="B63" s="5" t="s">
        <v>386</v>
      </c>
      <c r="C63" s="5" t="s">
        <v>387</v>
      </c>
      <c r="D63" s="5" t="s">
        <v>388</v>
      </c>
      <c r="E63" s="4" t="s">
        <v>208</v>
      </c>
      <c r="F63" s="4" t="s">
        <v>209</v>
      </c>
      <c r="G63" s="6" t="s">
        <v>389</v>
      </c>
      <c r="H63" s="8">
        <v>0</v>
      </c>
      <c r="I63" s="5" t="s">
        <v>192</v>
      </c>
      <c r="J63" s="5" t="s">
        <v>193</v>
      </c>
      <c r="K63" s="5" t="s">
        <v>194</v>
      </c>
      <c r="L63" s="5" t="s">
        <v>211</v>
      </c>
      <c r="M63" s="8">
        <v>18799</v>
      </c>
      <c r="N63" s="5" t="s">
        <v>196</v>
      </c>
    </row>
    <row r="64" spans="1:14" x14ac:dyDescent="0.3">
      <c r="A64" s="1"/>
      <c r="B64" s="5" t="s">
        <v>386</v>
      </c>
      <c r="C64" s="5" t="s">
        <v>387</v>
      </c>
      <c r="D64" s="5" t="s">
        <v>390</v>
      </c>
      <c r="E64" s="4" t="s">
        <v>208</v>
      </c>
      <c r="F64" s="4" t="s">
        <v>209</v>
      </c>
      <c r="G64" s="6" t="s">
        <v>389</v>
      </c>
      <c r="H64" s="8">
        <v>0</v>
      </c>
      <c r="I64" s="5" t="s">
        <v>192</v>
      </c>
      <c r="J64" s="5" t="s">
        <v>193</v>
      </c>
      <c r="K64" s="5" t="s">
        <v>194</v>
      </c>
      <c r="L64" s="5" t="s">
        <v>211</v>
      </c>
      <c r="M64" s="8">
        <v>18800</v>
      </c>
      <c r="N64" s="5" t="s">
        <v>196</v>
      </c>
    </row>
    <row r="65" spans="1:14" x14ac:dyDescent="0.3">
      <c r="A65" s="1"/>
      <c r="B65" s="5" t="s">
        <v>391</v>
      </c>
      <c r="C65" s="5" t="s">
        <v>392</v>
      </c>
      <c r="D65" s="5" t="s">
        <v>393</v>
      </c>
      <c r="E65" s="4" t="s">
        <v>208</v>
      </c>
      <c r="F65" s="4" t="s">
        <v>209</v>
      </c>
      <c r="G65" s="6" t="s">
        <v>394</v>
      </c>
      <c r="H65" s="8">
        <v>0</v>
      </c>
      <c r="I65" s="5" t="s">
        <v>192</v>
      </c>
      <c r="J65" s="5" t="s">
        <v>202</v>
      </c>
      <c r="K65" s="5" t="s">
        <v>194</v>
      </c>
      <c r="L65" s="5" t="s">
        <v>195</v>
      </c>
      <c r="M65" s="8">
        <v>10882</v>
      </c>
      <c r="N65" s="5" t="s">
        <v>196</v>
      </c>
    </row>
    <row r="66" spans="1:14" x14ac:dyDescent="0.3">
      <c r="A66" s="1"/>
      <c r="B66" s="5" t="s">
        <v>391</v>
      </c>
      <c r="C66" s="5" t="s">
        <v>392</v>
      </c>
      <c r="D66" s="5" t="s">
        <v>136</v>
      </c>
      <c r="E66" s="4" t="s">
        <v>208</v>
      </c>
      <c r="F66" s="4" t="s">
        <v>209</v>
      </c>
      <c r="G66" s="6" t="s">
        <v>395</v>
      </c>
      <c r="H66" s="8">
        <v>44.69</v>
      </c>
      <c r="I66" s="5" t="s">
        <v>192</v>
      </c>
      <c r="J66" s="5" t="s">
        <v>202</v>
      </c>
      <c r="K66" s="5" t="s">
        <v>194</v>
      </c>
      <c r="L66" s="5" t="s">
        <v>243</v>
      </c>
      <c r="M66" s="8">
        <v>77</v>
      </c>
      <c r="N66" s="5" t="s">
        <v>259</v>
      </c>
    </row>
    <row r="67" spans="1:14" ht="39.6" x14ac:dyDescent="0.3">
      <c r="A67" s="1"/>
      <c r="B67" s="5" t="s">
        <v>391</v>
      </c>
      <c r="C67" s="5" t="s">
        <v>392</v>
      </c>
      <c r="D67" s="5" t="s">
        <v>396</v>
      </c>
      <c r="E67" s="4" t="s">
        <v>208</v>
      </c>
      <c r="F67" s="4" t="s">
        <v>209</v>
      </c>
      <c r="G67" s="6" t="s">
        <v>397</v>
      </c>
      <c r="H67" s="8">
        <v>0</v>
      </c>
      <c r="I67" s="5" t="s">
        <v>192</v>
      </c>
      <c r="J67" s="5" t="s">
        <v>202</v>
      </c>
      <c r="K67" s="5" t="s">
        <v>194</v>
      </c>
      <c r="L67" s="5" t="s">
        <v>195</v>
      </c>
      <c r="M67" s="8">
        <v>10814</v>
      </c>
      <c r="N67" s="5" t="s">
        <v>196</v>
      </c>
    </row>
    <row r="68" spans="1:14" x14ac:dyDescent="0.3">
      <c r="A68" s="1"/>
      <c r="B68" s="5" t="s">
        <v>391</v>
      </c>
      <c r="C68" s="5" t="s">
        <v>392</v>
      </c>
      <c r="D68" s="5" t="s">
        <v>398</v>
      </c>
      <c r="E68" s="4" t="s">
        <v>399</v>
      </c>
      <c r="F68" s="4" t="s">
        <v>400</v>
      </c>
      <c r="G68" s="6" t="s">
        <v>401</v>
      </c>
      <c r="H68" s="8">
        <v>0</v>
      </c>
      <c r="I68" s="5" t="s">
        <v>192</v>
      </c>
      <c r="J68" s="5" t="s">
        <v>193</v>
      </c>
      <c r="K68" s="5" t="s">
        <v>194</v>
      </c>
      <c r="L68" s="5" t="s">
        <v>243</v>
      </c>
      <c r="M68" s="8">
        <v>268</v>
      </c>
      <c r="N68" s="5" t="s">
        <v>196</v>
      </c>
    </row>
    <row r="69" spans="1:14" x14ac:dyDescent="0.3">
      <c r="A69" s="1"/>
      <c r="B69" s="5" t="s">
        <v>391</v>
      </c>
      <c r="C69" s="5" t="s">
        <v>341</v>
      </c>
      <c r="D69" s="5" t="s">
        <v>126</v>
      </c>
      <c r="E69" s="4" t="s">
        <v>208</v>
      </c>
      <c r="F69" s="4" t="s">
        <v>209</v>
      </c>
      <c r="G69" s="6" t="s">
        <v>402</v>
      </c>
      <c r="H69" s="8">
        <v>0</v>
      </c>
      <c r="I69" s="5" t="s">
        <v>192</v>
      </c>
      <c r="J69" s="5" t="s">
        <v>202</v>
      </c>
      <c r="K69" s="5" t="s">
        <v>194</v>
      </c>
      <c r="L69" s="5" t="s">
        <v>243</v>
      </c>
      <c r="M69" s="8">
        <v>61</v>
      </c>
      <c r="N69" s="5" t="s">
        <v>259</v>
      </c>
    </row>
    <row r="70" spans="1:14" x14ac:dyDescent="0.3">
      <c r="A70" s="1"/>
      <c r="B70" s="5" t="s">
        <v>391</v>
      </c>
      <c r="C70" s="5" t="s">
        <v>341</v>
      </c>
      <c r="D70" s="5" t="s">
        <v>403</v>
      </c>
      <c r="E70" s="4" t="s">
        <v>208</v>
      </c>
      <c r="F70" s="4" t="s">
        <v>209</v>
      </c>
      <c r="G70" s="6" t="s">
        <v>404</v>
      </c>
      <c r="H70" s="8">
        <v>0</v>
      </c>
      <c r="I70" s="5" t="s">
        <v>192</v>
      </c>
      <c r="J70" s="5" t="s">
        <v>202</v>
      </c>
      <c r="K70" s="5" t="s">
        <v>194</v>
      </c>
      <c r="L70" s="5" t="s">
        <v>243</v>
      </c>
      <c r="M70" s="8">
        <v>1586</v>
      </c>
      <c r="N70" s="5" t="s">
        <v>196</v>
      </c>
    </row>
    <row r="71" spans="1:14" x14ac:dyDescent="0.3">
      <c r="A71" s="1"/>
      <c r="B71" s="5" t="s">
        <v>144</v>
      </c>
      <c r="C71" s="5" t="s">
        <v>405</v>
      </c>
      <c r="D71" s="5" t="s">
        <v>94</v>
      </c>
      <c r="E71" s="4" t="s">
        <v>208</v>
      </c>
      <c r="F71" s="4" t="s">
        <v>209</v>
      </c>
      <c r="G71" s="6" t="s">
        <v>406</v>
      </c>
      <c r="H71" s="8">
        <v>130</v>
      </c>
      <c r="I71" s="5" t="s">
        <v>192</v>
      </c>
      <c r="J71" s="5" t="s">
        <v>202</v>
      </c>
      <c r="K71" s="5" t="s">
        <v>194</v>
      </c>
      <c r="L71" s="5" t="s">
        <v>195</v>
      </c>
      <c r="M71" s="8">
        <v>280</v>
      </c>
      <c r="N71" s="5" t="s">
        <v>259</v>
      </c>
    </row>
    <row r="72" spans="1:14" x14ac:dyDescent="0.3">
      <c r="A72" s="1"/>
      <c r="B72" s="5" t="s">
        <v>144</v>
      </c>
      <c r="C72" s="5" t="s">
        <v>405</v>
      </c>
      <c r="D72" s="5" t="s">
        <v>94</v>
      </c>
      <c r="E72" s="4" t="s">
        <v>208</v>
      </c>
      <c r="F72" s="4" t="s">
        <v>209</v>
      </c>
      <c r="G72" s="6" t="s">
        <v>407</v>
      </c>
      <c r="H72" s="8">
        <v>130</v>
      </c>
      <c r="I72" s="5" t="s">
        <v>192</v>
      </c>
      <c r="J72" s="5" t="s">
        <v>202</v>
      </c>
      <c r="K72" s="5" t="s">
        <v>194</v>
      </c>
      <c r="L72" s="5" t="s">
        <v>195</v>
      </c>
      <c r="M72" s="8">
        <v>280</v>
      </c>
      <c r="N72" s="5" t="s">
        <v>259</v>
      </c>
    </row>
    <row r="73" spans="1:14" x14ac:dyDescent="0.3">
      <c r="A73" s="1"/>
      <c r="B73" s="5" t="s">
        <v>144</v>
      </c>
      <c r="C73" s="5" t="s">
        <v>405</v>
      </c>
      <c r="D73" s="5" t="s">
        <v>65</v>
      </c>
      <c r="E73" s="4" t="s">
        <v>205</v>
      </c>
      <c r="F73" s="4" t="s">
        <v>408</v>
      </c>
      <c r="G73" s="6" t="s">
        <v>409</v>
      </c>
      <c r="H73" s="8">
        <v>0</v>
      </c>
      <c r="I73" s="5" t="s">
        <v>192</v>
      </c>
      <c r="J73" s="5" t="s">
        <v>193</v>
      </c>
      <c r="K73" s="5" t="s">
        <v>194</v>
      </c>
      <c r="L73" s="5" t="s">
        <v>243</v>
      </c>
      <c r="M73" s="8">
        <v>29</v>
      </c>
      <c r="N73" s="5" t="s">
        <v>259</v>
      </c>
    </row>
    <row r="74" spans="1:14" x14ac:dyDescent="0.3">
      <c r="A74" s="1"/>
      <c r="B74" s="5" t="s">
        <v>63</v>
      </c>
      <c r="C74" s="5" t="s">
        <v>410</v>
      </c>
      <c r="D74" s="5" t="s">
        <v>411</v>
      </c>
      <c r="E74" s="4" t="s">
        <v>208</v>
      </c>
      <c r="F74" s="4" t="s">
        <v>209</v>
      </c>
      <c r="G74" s="6" t="s">
        <v>412</v>
      </c>
      <c r="H74" s="8">
        <v>1.2</v>
      </c>
      <c r="I74" s="5" t="s">
        <v>192</v>
      </c>
      <c r="J74" s="5" t="s">
        <v>202</v>
      </c>
      <c r="K74" s="5" t="s">
        <v>194</v>
      </c>
      <c r="L74" s="5" t="s">
        <v>195</v>
      </c>
      <c r="M74" s="8">
        <v>20852</v>
      </c>
      <c r="N74" s="5" t="s">
        <v>259</v>
      </c>
    </row>
    <row r="75" spans="1:14" x14ac:dyDescent="0.3">
      <c r="A75" s="1"/>
      <c r="B75" s="5" t="s">
        <v>63</v>
      </c>
      <c r="C75" s="5" t="s">
        <v>413</v>
      </c>
      <c r="D75" s="5" t="s">
        <v>126</v>
      </c>
      <c r="E75" s="4" t="s">
        <v>414</v>
      </c>
      <c r="F75" s="4" t="s">
        <v>415</v>
      </c>
      <c r="G75" s="6" t="s">
        <v>416</v>
      </c>
      <c r="H75" s="8">
        <v>1.2</v>
      </c>
      <c r="I75" s="5" t="s">
        <v>253</v>
      </c>
      <c r="J75" s="5" t="s">
        <v>202</v>
      </c>
      <c r="K75" s="5" t="s">
        <v>194</v>
      </c>
      <c r="L75" s="5" t="s">
        <v>243</v>
      </c>
      <c r="M75" s="8">
        <v>18813</v>
      </c>
      <c r="N75" s="5" t="s">
        <v>259</v>
      </c>
    </row>
    <row r="76" spans="1:14" x14ac:dyDescent="0.3">
      <c r="A76" s="1"/>
      <c r="B76" s="5" t="s">
        <v>63</v>
      </c>
      <c r="C76" s="5" t="s">
        <v>413</v>
      </c>
      <c r="D76" s="5" t="s">
        <v>65</v>
      </c>
      <c r="E76" s="4" t="s">
        <v>414</v>
      </c>
      <c r="F76" s="4" t="s">
        <v>415</v>
      </c>
      <c r="G76" s="6" t="s">
        <v>416</v>
      </c>
      <c r="H76" s="8">
        <v>1.2</v>
      </c>
      <c r="I76" s="5" t="s">
        <v>253</v>
      </c>
      <c r="J76" s="5" t="s">
        <v>202</v>
      </c>
      <c r="K76" s="5" t="s">
        <v>194</v>
      </c>
      <c r="L76" s="5" t="s">
        <v>243</v>
      </c>
      <c r="M76" s="8">
        <v>18814</v>
      </c>
      <c r="N76" s="5" t="s">
        <v>259</v>
      </c>
    </row>
    <row r="77" spans="1:14" x14ac:dyDescent="0.3">
      <c r="A77" s="1"/>
      <c r="B77" s="5" t="s">
        <v>63</v>
      </c>
      <c r="C77" s="5" t="s">
        <v>417</v>
      </c>
      <c r="D77" s="5" t="s">
        <v>65</v>
      </c>
      <c r="E77" s="4" t="s">
        <v>208</v>
      </c>
      <c r="F77" s="4" t="s">
        <v>209</v>
      </c>
      <c r="G77" s="6" t="s">
        <v>418</v>
      </c>
      <c r="H77" s="8">
        <v>1.5</v>
      </c>
      <c r="I77" s="5" t="s">
        <v>192</v>
      </c>
      <c r="J77" s="5" t="s">
        <v>202</v>
      </c>
      <c r="K77" s="5" t="s">
        <v>194</v>
      </c>
      <c r="L77" s="5" t="s">
        <v>195</v>
      </c>
      <c r="M77" s="8">
        <v>13300</v>
      </c>
      <c r="N77" s="5" t="s">
        <v>259</v>
      </c>
    </row>
    <row r="78" spans="1:14" x14ac:dyDescent="0.3">
      <c r="A78" s="1"/>
      <c r="B78" s="5" t="s">
        <v>63</v>
      </c>
      <c r="C78" s="5" t="s">
        <v>417</v>
      </c>
      <c r="D78" s="5" t="s">
        <v>126</v>
      </c>
      <c r="E78" s="4" t="s">
        <v>414</v>
      </c>
      <c r="F78" s="4" t="s">
        <v>419</v>
      </c>
      <c r="G78" s="6" t="s">
        <v>416</v>
      </c>
      <c r="H78" s="8">
        <v>1.45</v>
      </c>
      <c r="I78" s="5" t="s">
        <v>253</v>
      </c>
      <c r="J78" s="5" t="s">
        <v>202</v>
      </c>
      <c r="K78" s="5" t="s">
        <v>194</v>
      </c>
      <c r="L78" s="5" t="s">
        <v>243</v>
      </c>
      <c r="M78" s="8">
        <v>13299</v>
      </c>
      <c r="N78" s="5" t="s">
        <v>259</v>
      </c>
    </row>
    <row r="79" spans="1:14" x14ac:dyDescent="0.3">
      <c r="A79" s="1"/>
      <c r="B79" s="5" t="s">
        <v>63</v>
      </c>
      <c r="C79" s="5" t="s">
        <v>417</v>
      </c>
      <c r="D79" s="5" t="s">
        <v>54</v>
      </c>
      <c r="E79" s="4" t="s">
        <v>414</v>
      </c>
      <c r="F79" s="4" t="s">
        <v>420</v>
      </c>
      <c r="G79" s="6" t="s">
        <v>416</v>
      </c>
      <c r="H79" s="8">
        <v>1.4</v>
      </c>
      <c r="I79" s="5" t="s">
        <v>253</v>
      </c>
      <c r="J79" s="5" t="s">
        <v>202</v>
      </c>
      <c r="K79" s="5" t="s">
        <v>194</v>
      </c>
      <c r="L79" s="5" t="s">
        <v>243</v>
      </c>
      <c r="M79" s="8">
        <v>13301</v>
      </c>
      <c r="N79" s="5" t="s">
        <v>259</v>
      </c>
    </row>
    <row r="80" spans="1:14" x14ac:dyDescent="0.3">
      <c r="A80" s="1"/>
      <c r="B80" s="5" t="s">
        <v>63</v>
      </c>
      <c r="C80" s="5" t="s">
        <v>421</v>
      </c>
      <c r="D80" s="5" t="s">
        <v>126</v>
      </c>
      <c r="E80" s="4" t="s">
        <v>208</v>
      </c>
      <c r="F80" s="4" t="s">
        <v>209</v>
      </c>
      <c r="G80" s="6" t="s">
        <v>422</v>
      </c>
      <c r="H80" s="8">
        <v>1.5</v>
      </c>
      <c r="I80" s="5" t="s">
        <v>192</v>
      </c>
      <c r="J80" s="5" t="s">
        <v>202</v>
      </c>
      <c r="K80" s="5" t="s">
        <v>194</v>
      </c>
      <c r="L80" s="5" t="s">
        <v>195</v>
      </c>
      <c r="M80" s="8">
        <v>15113</v>
      </c>
      <c r="N80" s="5" t="s">
        <v>259</v>
      </c>
    </row>
    <row r="81" spans="1:14" x14ac:dyDescent="0.3">
      <c r="A81" s="1"/>
      <c r="B81" s="5" t="s">
        <v>63</v>
      </c>
      <c r="C81" s="5" t="s">
        <v>421</v>
      </c>
      <c r="D81" s="5" t="s">
        <v>65</v>
      </c>
      <c r="E81" s="4" t="s">
        <v>414</v>
      </c>
      <c r="F81" s="4" t="s">
        <v>419</v>
      </c>
      <c r="G81" s="6" t="s">
        <v>416</v>
      </c>
      <c r="H81" s="8">
        <v>1.05</v>
      </c>
      <c r="I81" s="5" t="s">
        <v>253</v>
      </c>
      <c r="J81" s="5" t="s">
        <v>202</v>
      </c>
      <c r="K81" s="5" t="s">
        <v>194</v>
      </c>
      <c r="L81" s="5" t="s">
        <v>243</v>
      </c>
      <c r="M81" s="8">
        <v>15114</v>
      </c>
      <c r="N81" s="5" t="s">
        <v>259</v>
      </c>
    </row>
    <row r="82" spans="1:14" x14ac:dyDescent="0.3">
      <c r="A82" s="1"/>
      <c r="B82" s="5" t="s">
        <v>423</v>
      </c>
      <c r="C82" s="5" t="s">
        <v>424</v>
      </c>
      <c r="D82" s="5" t="s">
        <v>425</v>
      </c>
      <c r="E82" s="4" t="s">
        <v>426</v>
      </c>
      <c r="F82" s="4" t="s">
        <v>209</v>
      </c>
      <c r="G82" s="6" t="s">
        <v>427</v>
      </c>
      <c r="H82" s="8">
        <v>217.12</v>
      </c>
      <c r="I82" s="5" t="s">
        <v>357</v>
      </c>
      <c r="J82" s="5" t="s">
        <v>202</v>
      </c>
      <c r="K82" s="5" t="s">
        <v>194</v>
      </c>
      <c r="L82" s="5" t="s">
        <v>195</v>
      </c>
      <c r="M82" s="8">
        <v>14928</v>
      </c>
      <c r="N82" s="5" t="s">
        <v>259</v>
      </c>
    </row>
    <row r="83" spans="1:14" ht="26.4" x14ac:dyDescent="0.3">
      <c r="A83" s="1"/>
      <c r="B83" s="5" t="s">
        <v>428</v>
      </c>
      <c r="C83" s="5" t="s">
        <v>429</v>
      </c>
      <c r="D83" s="5" t="s">
        <v>430</v>
      </c>
      <c r="E83" s="4" t="s">
        <v>431</v>
      </c>
      <c r="F83" s="4" t="s">
        <v>205</v>
      </c>
      <c r="G83" s="6" t="s">
        <v>432</v>
      </c>
      <c r="H83" s="8">
        <v>0</v>
      </c>
      <c r="I83" s="5" t="s">
        <v>192</v>
      </c>
      <c r="J83" s="5" t="s">
        <v>202</v>
      </c>
      <c r="K83" s="5" t="s">
        <v>194</v>
      </c>
      <c r="L83" s="5" t="s">
        <v>195</v>
      </c>
      <c r="M83" s="8">
        <v>8736</v>
      </c>
      <c r="N83" s="5" t="s">
        <v>196</v>
      </c>
    </row>
    <row r="84" spans="1:14" ht="26.4" x14ac:dyDescent="0.3">
      <c r="A84" s="1"/>
      <c r="B84" s="5" t="s">
        <v>428</v>
      </c>
      <c r="C84" s="5" t="s">
        <v>433</v>
      </c>
      <c r="D84" s="5" t="s">
        <v>434</v>
      </c>
      <c r="E84" s="4" t="s">
        <v>208</v>
      </c>
      <c r="F84" s="4" t="s">
        <v>209</v>
      </c>
      <c r="G84" s="6" t="s">
        <v>435</v>
      </c>
      <c r="H84" s="8">
        <v>0</v>
      </c>
      <c r="I84" s="5" t="s">
        <v>192</v>
      </c>
      <c r="J84" s="5" t="s">
        <v>193</v>
      </c>
      <c r="K84" s="5" t="s">
        <v>194</v>
      </c>
      <c r="L84" s="5" t="s">
        <v>293</v>
      </c>
      <c r="M84" s="8">
        <v>24831</v>
      </c>
      <c r="N84" s="5" t="s">
        <v>196</v>
      </c>
    </row>
    <row r="85" spans="1:14" ht="26.4" x14ac:dyDescent="0.3">
      <c r="A85" s="1"/>
      <c r="B85" s="5" t="s">
        <v>68</v>
      </c>
      <c r="C85" s="5" t="s">
        <v>436</v>
      </c>
      <c r="D85" s="5" t="s">
        <v>437</v>
      </c>
      <c r="E85" s="4" t="s">
        <v>208</v>
      </c>
      <c r="F85" s="4" t="s">
        <v>209</v>
      </c>
      <c r="G85" s="6" t="s">
        <v>438</v>
      </c>
      <c r="H85" s="8">
        <v>0</v>
      </c>
      <c r="I85" s="5" t="s">
        <v>192</v>
      </c>
      <c r="J85" s="5" t="s">
        <v>202</v>
      </c>
      <c r="K85" s="5" t="s">
        <v>194</v>
      </c>
      <c r="L85" s="5" t="s">
        <v>211</v>
      </c>
      <c r="M85" s="8">
        <v>24124</v>
      </c>
      <c r="N85" s="5" t="s">
        <v>196</v>
      </c>
    </row>
    <row r="86" spans="1:14" x14ac:dyDescent="0.3">
      <c r="A86" s="1"/>
      <c r="B86" s="5" t="s">
        <v>68</v>
      </c>
      <c r="C86" s="5" t="s">
        <v>439</v>
      </c>
      <c r="D86" s="5" t="s">
        <v>440</v>
      </c>
      <c r="E86" s="4" t="s">
        <v>208</v>
      </c>
      <c r="F86" s="4" t="s">
        <v>209</v>
      </c>
      <c r="G86" s="6" t="s">
        <v>441</v>
      </c>
      <c r="H86" s="8">
        <v>0</v>
      </c>
      <c r="I86" s="5" t="s">
        <v>192</v>
      </c>
      <c r="J86" s="5" t="s">
        <v>202</v>
      </c>
      <c r="K86" s="5" t="s">
        <v>194</v>
      </c>
      <c r="L86" s="5" t="s">
        <v>211</v>
      </c>
      <c r="M86" s="8">
        <v>352</v>
      </c>
      <c r="N86" s="5" t="s">
        <v>196</v>
      </c>
    </row>
    <row r="87" spans="1:14" ht="66" x14ac:dyDescent="0.3">
      <c r="A87" s="1"/>
      <c r="B87" s="5" t="s">
        <v>68</v>
      </c>
      <c r="C87" s="5" t="s">
        <v>439</v>
      </c>
      <c r="D87" s="5" t="s">
        <v>442</v>
      </c>
      <c r="E87" s="4" t="s">
        <v>208</v>
      </c>
      <c r="F87" s="4" t="s">
        <v>209</v>
      </c>
      <c r="G87" s="6" t="s">
        <v>443</v>
      </c>
      <c r="H87" s="8">
        <v>0</v>
      </c>
      <c r="I87" s="5" t="s">
        <v>192</v>
      </c>
      <c r="J87" s="5" t="s">
        <v>202</v>
      </c>
      <c r="K87" s="5" t="s">
        <v>194</v>
      </c>
      <c r="L87" s="5" t="s">
        <v>211</v>
      </c>
      <c r="M87" s="8">
        <v>8939</v>
      </c>
      <c r="N87" s="5" t="s">
        <v>196</v>
      </c>
    </row>
    <row r="88" spans="1:14" ht="39.6" x14ac:dyDescent="0.3">
      <c r="A88" s="1"/>
      <c r="B88" s="5" t="s">
        <v>68</v>
      </c>
      <c r="C88" s="5" t="s">
        <v>439</v>
      </c>
      <c r="D88" s="5" t="s">
        <v>444</v>
      </c>
      <c r="E88" s="4" t="s">
        <v>445</v>
      </c>
      <c r="F88" s="4" t="s">
        <v>446</v>
      </c>
      <c r="G88" s="6" t="s">
        <v>447</v>
      </c>
      <c r="H88" s="8">
        <v>0</v>
      </c>
      <c r="I88" s="5" t="s">
        <v>192</v>
      </c>
      <c r="J88" s="5" t="s">
        <v>193</v>
      </c>
      <c r="K88" s="5" t="s">
        <v>194</v>
      </c>
      <c r="L88" s="5" t="s">
        <v>195</v>
      </c>
      <c r="M88" s="8">
        <v>351</v>
      </c>
      <c r="N88" s="5" t="s">
        <v>196</v>
      </c>
    </row>
    <row r="89" spans="1:14" ht="92.4" x14ac:dyDescent="0.3">
      <c r="A89" s="1"/>
      <c r="B89" s="5" t="s">
        <v>68</v>
      </c>
      <c r="C89" s="5" t="s">
        <v>448</v>
      </c>
      <c r="D89" s="5" t="s">
        <v>449</v>
      </c>
      <c r="E89" s="4" t="s">
        <v>208</v>
      </c>
      <c r="F89" s="4" t="s">
        <v>209</v>
      </c>
      <c r="G89" s="6" t="s">
        <v>450</v>
      </c>
      <c r="H89" s="8">
        <v>0</v>
      </c>
      <c r="I89" s="5" t="s">
        <v>192</v>
      </c>
      <c r="J89" s="5" t="s">
        <v>202</v>
      </c>
      <c r="K89" s="5" t="s">
        <v>194</v>
      </c>
      <c r="L89" s="5" t="s">
        <v>195</v>
      </c>
      <c r="M89" s="8">
        <v>1146</v>
      </c>
      <c r="N89" s="5" t="s">
        <v>196</v>
      </c>
    </row>
    <row r="90" spans="1:14" ht="39.6" x14ac:dyDescent="0.3">
      <c r="A90" s="1"/>
      <c r="B90" s="5" t="s">
        <v>68</v>
      </c>
      <c r="C90" s="5" t="s">
        <v>448</v>
      </c>
      <c r="D90" s="5" t="s">
        <v>449</v>
      </c>
      <c r="E90" s="4" t="s">
        <v>208</v>
      </c>
      <c r="F90" s="4" t="s">
        <v>209</v>
      </c>
      <c r="G90" s="6" t="s">
        <v>451</v>
      </c>
      <c r="H90" s="8">
        <v>0</v>
      </c>
      <c r="I90" s="5" t="s">
        <v>192</v>
      </c>
      <c r="J90" s="5" t="s">
        <v>202</v>
      </c>
      <c r="K90" s="5" t="s">
        <v>194</v>
      </c>
      <c r="L90" s="5" t="s">
        <v>211</v>
      </c>
      <c r="M90" s="8">
        <v>1146</v>
      </c>
      <c r="N90" s="5" t="s">
        <v>196</v>
      </c>
    </row>
    <row r="91" spans="1:14" ht="92.4" x14ac:dyDescent="0.3">
      <c r="A91" s="1"/>
      <c r="B91" s="5" t="s">
        <v>68</v>
      </c>
      <c r="C91" s="5" t="s">
        <v>448</v>
      </c>
      <c r="D91" s="5" t="s">
        <v>452</v>
      </c>
      <c r="E91" s="4" t="s">
        <v>453</v>
      </c>
      <c r="F91" s="4" t="s">
        <v>209</v>
      </c>
      <c r="G91" s="6" t="s">
        <v>454</v>
      </c>
      <c r="H91" s="8">
        <v>0</v>
      </c>
      <c r="I91" s="5" t="s">
        <v>192</v>
      </c>
      <c r="J91" s="5" t="s">
        <v>202</v>
      </c>
      <c r="K91" s="5" t="s">
        <v>194</v>
      </c>
      <c r="L91" s="5" t="s">
        <v>195</v>
      </c>
      <c r="M91" s="8">
        <v>1145</v>
      </c>
      <c r="N91" s="5" t="s">
        <v>196</v>
      </c>
    </row>
    <row r="92" spans="1:14" ht="105.6" x14ac:dyDescent="0.3">
      <c r="A92" s="1"/>
      <c r="B92" s="5" t="s">
        <v>68</v>
      </c>
      <c r="C92" s="5" t="s">
        <v>448</v>
      </c>
      <c r="D92" s="5" t="s">
        <v>26</v>
      </c>
      <c r="E92" s="4" t="s">
        <v>455</v>
      </c>
      <c r="F92" s="4" t="s">
        <v>456</v>
      </c>
      <c r="G92" s="6" t="s">
        <v>457</v>
      </c>
      <c r="H92" s="8">
        <v>0</v>
      </c>
      <c r="I92" s="5" t="s">
        <v>192</v>
      </c>
      <c r="J92" s="5" t="s">
        <v>193</v>
      </c>
      <c r="K92" s="5" t="s">
        <v>194</v>
      </c>
      <c r="L92" s="5" t="s">
        <v>211</v>
      </c>
      <c r="M92" s="8">
        <v>375</v>
      </c>
      <c r="N92" s="5" t="s">
        <v>196</v>
      </c>
    </row>
    <row r="93" spans="1:14" ht="26.4" x14ac:dyDescent="0.3">
      <c r="A93" s="1"/>
      <c r="B93" s="5" t="s">
        <v>68</v>
      </c>
      <c r="C93" s="5" t="s">
        <v>458</v>
      </c>
      <c r="D93" s="5" t="s">
        <v>459</v>
      </c>
      <c r="E93" s="4" t="s">
        <v>460</v>
      </c>
      <c r="F93" s="4" t="s">
        <v>461</v>
      </c>
      <c r="G93" s="6" t="s">
        <v>462</v>
      </c>
      <c r="H93" s="8">
        <v>0</v>
      </c>
      <c r="I93" s="5" t="s">
        <v>192</v>
      </c>
      <c r="J93" s="5" t="s">
        <v>202</v>
      </c>
      <c r="K93" s="5" t="s">
        <v>194</v>
      </c>
      <c r="L93" s="5" t="s">
        <v>243</v>
      </c>
      <c r="M93" s="8">
        <v>759</v>
      </c>
      <c r="N93" s="5" t="s">
        <v>196</v>
      </c>
    </row>
    <row r="94" spans="1:14" ht="26.4" x14ac:dyDescent="0.3">
      <c r="A94" s="1"/>
      <c r="B94" s="5" t="s">
        <v>68</v>
      </c>
      <c r="C94" s="5" t="s">
        <v>463</v>
      </c>
      <c r="D94" s="5" t="s">
        <v>464</v>
      </c>
      <c r="E94" s="4" t="s">
        <v>208</v>
      </c>
      <c r="F94" s="4" t="s">
        <v>209</v>
      </c>
      <c r="G94" s="6" t="s">
        <v>465</v>
      </c>
      <c r="H94" s="8">
        <v>0</v>
      </c>
      <c r="I94" s="5" t="s">
        <v>192</v>
      </c>
      <c r="J94" s="5" t="s">
        <v>193</v>
      </c>
      <c r="K94" s="5" t="s">
        <v>194</v>
      </c>
      <c r="L94" s="5" t="s">
        <v>211</v>
      </c>
      <c r="M94" s="8">
        <v>23258</v>
      </c>
      <c r="N94" s="5" t="s">
        <v>196</v>
      </c>
    </row>
    <row r="95" spans="1:14" ht="26.4" x14ac:dyDescent="0.3">
      <c r="A95" s="1"/>
      <c r="B95" s="5" t="s">
        <v>68</v>
      </c>
      <c r="C95" s="5" t="s">
        <v>466</v>
      </c>
      <c r="D95" s="5" t="s">
        <v>467</v>
      </c>
      <c r="E95" s="4" t="s">
        <v>208</v>
      </c>
      <c r="F95" s="4" t="s">
        <v>209</v>
      </c>
      <c r="G95" s="6" t="s">
        <v>468</v>
      </c>
      <c r="H95" s="8">
        <v>0</v>
      </c>
      <c r="I95" s="5" t="s">
        <v>192</v>
      </c>
      <c r="J95" s="5" t="s">
        <v>202</v>
      </c>
      <c r="K95" s="5" t="s">
        <v>194</v>
      </c>
      <c r="L95" s="5" t="s">
        <v>211</v>
      </c>
      <c r="M95" s="8">
        <v>853</v>
      </c>
      <c r="N95" s="5" t="s">
        <v>196</v>
      </c>
    </row>
    <row r="96" spans="1:14" ht="39.6" x14ac:dyDescent="0.3">
      <c r="A96" s="1"/>
      <c r="B96" s="5" t="s">
        <v>68</v>
      </c>
      <c r="C96" s="5" t="s">
        <v>274</v>
      </c>
      <c r="D96" s="5" t="s">
        <v>469</v>
      </c>
      <c r="E96" s="4" t="s">
        <v>208</v>
      </c>
      <c r="F96" s="4" t="s">
        <v>209</v>
      </c>
      <c r="G96" s="6" t="s">
        <v>470</v>
      </c>
      <c r="H96" s="8">
        <v>0</v>
      </c>
      <c r="I96" s="5" t="s">
        <v>192</v>
      </c>
      <c r="J96" s="5" t="s">
        <v>193</v>
      </c>
      <c r="K96" s="5" t="s">
        <v>194</v>
      </c>
      <c r="L96" s="5" t="s">
        <v>211</v>
      </c>
      <c r="M96" s="8">
        <v>434</v>
      </c>
      <c r="N96" s="5" t="s">
        <v>196</v>
      </c>
    </row>
    <row r="97" spans="1:14" ht="52.8" x14ac:dyDescent="0.3">
      <c r="A97" s="1"/>
      <c r="B97" s="5" t="s">
        <v>68</v>
      </c>
      <c r="C97" s="5" t="s">
        <v>471</v>
      </c>
      <c r="D97" s="5" t="s">
        <v>472</v>
      </c>
      <c r="E97" s="4" t="s">
        <v>208</v>
      </c>
      <c r="F97" s="4" t="s">
        <v>209</v>
      </c>
      <c r="G97" s="6" t="s">
        <v>473</v>
      </c>
      <c r="H97" s="8">
        <v>0</v>
      </c>
      <c r="I97" s="5" t="s">
        <v>192</v>
      </c>
      <c r="J97" s="5" t="s">
        <v>202</v>
      </c>
      <c r="K97" s="5" t="s">
        <v>194</v>
      </c>
      <c r="L97" s="5" t="s">
        <v>211</v>
      </c>
      <c r="M97" s="8">
        <v>834</v>
      </c>
      <c r="N97" s="5" t="s">
        <v>196</v>
      </c>
    </row>
    <row r="98" spans="1:14" ht="52.8" x14ac:dyDescent="0.3">
      <c r="A98" s="1"/>
      <c r="B98" s="5" t="s">
        <v>68</v>
      </c>
      <c r="C98" s="5" t="s">
        <v>471</v>
      </c>
      <c r="D98" s="5" t="s">
        <v>474</v>
      </c>
      <c r="E98" s="4" t="s">
        <v>208</v>
      </c>
      <c r="F98" s="4" t="s">
        <v>209</v>
      </c>
      <c r="G98" s="6" t="s">
        <v>475</v>
      </c>
      <c r="H98" s="8">
        <v>0</v>
      </c>
      <c r="I98" s="5" t="s">
        <v>192</v>
      </c>
      <c r="J98" s="5" t="s">
        <v>202</v>
      </c>
      <c r="K98" s="5" t="s">
        <v>194</v>
      </c>
      <c r="L98" s="5" t="s">
        <v>211</v>
      </c>
      <c r="M98" s="8">
        <v>9267</v>
      </c>
      <c r="N98" s="5" t="s">
        <v>196</v>
      </c>
    </row>
    <row r="99" spans="1:14" x14ac:dyDescent="0.3">
      <c r="A99" s="1"/>
      <c r="B99" s="5" t="s">
        <v>68</v>
      </c>
      <c r="C99" s="5" t="s">
        <v>471</v>
      </c>
      <c r="D99" s="5" t="s">
        <v>476</v>
      </c>
      <c r="E99" s="4" t="s">
        <v>208</v>
      </c>
      <c r="F99" s="4" t="s">
        <v>209</v>
      </c>
      <c r="G99" s="6" t="s">
        <v>477</v>
      </c>
      <c r="H99" s="8">
        <v>0</v>
      </c>
      <c r="I99" s="5" t="s">
        <v>253</v>
      </c>
      <c r="J99" s="5" t="s">
        <v>202</v>
      </c>
      <c r="K99" s="5" t="s">
        <v>194</v>
      </c>
      <c r="L99" s="5" t="s">
        <v>211</v>
      </c>
      <c r="M99" s="8">
        <v>463</v>
      </c>
      <c r="N99" s="5" t="s">
        <v>196</v>
      </c>
    </row>
    <row r="100" spans="1:14" ht="52.8" x14ac:dyDescent="0.3">
      <c r="A100" s="1"/>
      <c r="B100" s="5" t="s">
        <v>68</v>
      </c>
      <c r="C100" s="5" t="s">
        <v>471</v>
      </c>
      <c r="D100" s="5" t="s">
        <v>478</v>
      </c>
      <c r="E100" s="4" t="s">
        <v>208</v>
      </c>
      <c r="F100" s="4" t="s">
        <v>209</v>
      </c>
      <c r="G100" s="6" t="s">
        <v>479</v>
      </c>
      <c r="H100" s="8">
        <v>0</v>
      </c>
      <c r="I100" s="5" t="s">
        <v>192</v>
      </c>
      <c r="J100" s="5" t="s">
        <v>193</v>
      </c>
      <c r="K100" s="5" t="s">
        <v>194</v>
      </c>
      <c r="L100" s="5" t="s">
        <v>211</v>
      </c>
      <c r="M100" s="8">
        <v>8941</v>
      </c>
      <c r="N100" s="5" t="s">
        <v>196</v>
      </c>
    </row>
    <row r="101" spans="1:14" ht="39.6" x14ac:dyDescent="0.3">
      <c r="A101" s="1"/>
      <c r="B101" s="5" t="s">
        <v>68</v>
      </c>
      <c r="C101" s="5" t="s">
        <v>480</v>
      </c>
      <c r="D101" s="5" t="s">
        <v>481</v>
      </c>
      <c r="E101" s="4" t="s">
        <v>208</v>
      </c>
      <c r="F101" s="4" t="s">
        <v>209</v>
      </c>
      <c r="G101" s="6" t="s">
        <v>482</v>
      </c>
      <c r="H101" s="8">
        <v>0</v>
      </c>
      <c r="I101" s="5" t="s">
        <v>192</v>
      </c>
      <c r="J101" s="5" t="s">
        <v>193</v>
      </c>
      <c r="K101" s="5" t="s">
        <v>194</v>
      </c>
      <c r="L101" s="5" t="s">
        <v>211</v>
      </c>
      <c r="M101" s="8">
        <v>1987</v>
      </c>
      <c r="N101" s="5" t="s">
        <v>196</v>
      </c>
    </row>
    <row r="102" spans="1:14" ht="26.4" x14ac:dyDescent="0.3">
      <c r="A102" s="1"/>
      <c r="B102" s="5" t="s">
        <v>68</v>
      </c>
      <c r="C102" s="5" t="s">
        <v>483</v>
      </c>
      <c r="D102" s="5" t="s">
        <v>484</v>
      </c>
      <c r="E102" s="4" t="s">
        <v>208</v>
      </c>
      <c r="F102" s="4" t="s">
        <v>209</v>
      </c>
      <c r="G102" s="6" t="s">
        <v>485</v>
      </c>
      <c r="H102" s="8">
        <v>0</v>
      </c>
      <c r="I102" s="5" t="s">
        <v>192</v>
      </c>
      <c r="J102" s="5" t="s">
        <v>193</v>
      </c>
      <c r="K102" s="5" t="s">
        <v>194</v>
      </c>
      <c r="L102" s="5" t="s">
        <v>211</v>
      </c>
      <c r="M102" s="8">
        <v>24318</v>
      </c>
      <c r="N102" s="5" t="s">
        <v>196</v>
      </c>
    </row>
    <row r="103" spans="1:14" ht="66" x14ac:dyDescent="0.3">
      <c r="A103" s="1"/>
      <c r="B103" s="5" t="s">
        <v>68</v>
      </c>
      <c r="C103" s="5" t="s">
        <v>486</v>
      </c>
      <c r="D103" s="5" t="s">
        <v>487</v>
      </c>
      <c r="E103" s="4" t="s">
        <v>208</v>
      </c>
      <c r="F103" s="4" t="s">
        <v>209</v>
      </c>
      <c r="G103" s="6" t="s">
        <v>488</v>
      </c>
      <c r="H103" s="8">
        <v>0</v>
      </c>
      <c r="I103" s="5" t="s">
        <v>192</v>
      </c>
      <c r="J103" s="5" t="s">
        <v>202</v>
      </c>
      <c r="K103" s="5" t="s">
        <v>194</v>
      </c>
      <c r="L103" s="5" t="s">
        <v>211</v>
      </c>
      <c r="M103" s="8">
        <v>8680</v>
      </c>
      <c r="N103" s="5" t="s">
        <v>196</v>
      </c>
    </row>
    <row r="104" spans="1:14" ht="39.6" x14ac:dyDescent="0.3">
      <c r="A104" s="1"/>
      <c r="B104" s="5" t="s">
        <v>68</v>
      </c>
      <c r="C104" s="5" t="s">
        <v>489</v>
      </c>
      <c r="D104" s="5" t="s">
        <v>26</v>
      </c>
      <c r="E104" s="4" t="s">
        <v>490</v>
      </c>
      <c r="F104" s="4" t="s">
        <v>491</v>
      </c>
      <c r="G104" s="6" t="s">
        <v>492</v>
      </c>
      <c r="H104" s="8">
        <v>0</v>
      </c>
      <c r="I104" s="5" t="s">
        <v>192</v>
      </c>
      <c r="J104" s="5" t="s">
        <v>193</v>
      </c>
      <c r="K104" s="5" t="s">
        <v>194</v>
      </c>
      <c r="L104" s="5" t="s">
        <v>195</v>
      </c>
      <c r="M104" s="8">
        <v>1423</v>
      </c>
      <c r="N104" s="5" t="s">
        <v>196</v>
      </c>
    </row>
    <row r="105" spans="1:14" ht="26.4" x14ac:dyDescent="0.3">
      <c r="A105" s="1"/>
      <c r="B105" s="5" t="s">
        <v>68</v>
      </c>
      <c r="C105" s="5" t="s">
        <v>493</v>
      </c>
      <c r="D105" s="5" t="s">
        <v>494</v>
      </c>
      <c r="E105" s="4" t="s">
        <v>495</v>
      </c>
      <c r="F105" s="4" t="s">
        <v>496</v>
      </c>
      <c r="G105" s="6" t="s">
        <v>497</v>
      </c>
      <c r="H105" s="8">
        <v>0</v>
      </c>
      <c r="I105" s="5" t="s">
        <v>192</v>
      </c>
      <c r="J105" s="5" t="s">
        <v>202</v>
      </c>
      <c r="K105" s="5" t="s">
        <v>194</v>
      </c>
      <c r="L105" s="5" t="s">
        <v>243</v>
      </c>
      <c r="M105" s="8">
        <v>11555</v>
      </c>
      <c r="N105" s="5" t="s">
        <v>196</v>
      </c>
    </row>
    <row r="106" spans="1:14" ht="52.8" x14ac:dyDescent="0.3">
      <c r="A106" s="1"/>
      <c r="B106" s="5" t="s">
        <v>68</v>
      </c>
      <c r="C106" s="5" t="s">
        <v>498</v>
      </c>
      <c r="D106" s="5" t="s">
        <v>26</v>
      </c>
      <c r="E106" s="4" t="s">
        <v>499</v>
      </c>
      <c r="F106" s="4" t="s">
        <v>221</v>
      </c>
      <c r="G106" s="6" t="s">
        <v>500</v>
      </c>
      <c r="H106" s="8">
        <v>0</v>
      </c>
      <c r="I106" s="5" t="s">
        <v>192</v>
      </c>
      <c r="J106" s="5" t="s">
        <v>193</v>
      </c>
      <c r="K106" s="5" t="s">
        <v>194</v>
      </c>
      <c r="L106" s="5" t="s">
        <v>195</v>
      </c>
      <c r="M106" s="8">
        <v>1622</v>
      </c>
      <c r="N106" s="5" t="s">
        <v>196</v>
      </c>
    </row>
    <row r="107" spans="1:14" ht="52.8" x14ac:dyDescent="0.3">
      <c r="A107" s="1"/>
      <c r="B107" s="5" t="s">
        <v>68</v>
      </c>
      <c r="C107" s="5" t="s">
        <v>501</v>
      </c>
      <c r="D107" s="5" t="s">
        <v>26</v>
      </c>
      <c r="E107" s="4" t="s">
        <v>502</v>
      </c>
      <c r="F107" s="4" t="s">
        <v>503</v>
      </c>
      <c r="G107" s="6" t="s">
        <v>504</v>
      </c>
      <c r="H107" s="8">
        <v>0</v>
      </c>
      <c r="I107" s="5" t="s">
        <v>192</v>
      </c>
      <c r="J107" s="5" t="s">
        <v>193</v>
      </c>
      <c r="K107" s="5" t="s">
        <v>194</v>
      </c>
      <c r="L107" s="5" t="s">
        <v>195</v>
      </c>
      <c r="M107" s="8">
        <v>10640</v>
      </c>
      <c r="N107" s="5" t="s">
        <v>196</v>
      </c>
    </row>
    <row r="108" spans="1:14" x14ac:dyDescent="0.3">
      <c r="A108" s="1"/>
      <c r="B108" s="5" t="s">
        <v>68</v>
      </c>
      <c r="C108" s="5" t="s">
        <v>505</v>
      </c>
      <c r="D108" s="5" t="s">
        <v>26</v>
      </c>
      <c r="E108" s="4" t="s">
        <v>208</v>
      </c>
      <c r="F108" s="4" t="s">
        <v>209</v>
      </c>
      <c r="G108" s="6" t="s">
        <v>506</v>
      </c>
      <c r="H108" s="8">
        <v>0</v>
      </c>
      <c r="I108" s="5" t="s">
        <v>192</v>
      </c>
      <c r="J108" s="5" t="s">
        <v>193</v>
      </c>
      <c r="K108" s="5" t="s">
        <v>194</v>
      </c>
      <c r="L108" s="5" t="s">
        <v>211</v>
      </c>
      <c r="M108" s="8">
        <v>1422</v>
      </c>
      <c r="N108" s="5" t="s">
        <v>196</v>
      </c>
    </row>
    <row r="109" spans="1:14" ht="26.4" x14ac:dyDescent="0.3">
      <c r="A109" s="1"/>
      <c r="B109" s="5" t="s">
        <v>68</v>
      </c>
      <c r="C109" s="5" t="s">
        <v>505</v>
      </c>
      <c r="D109" s="5" t="s">
        <v>70</v>
      </c>
      <c r="E109" s="4" t="s">
        <v>208</v>
      </c>
      <c r="F109" s="4" t="s">
        <v>209</v>
      </c>
      <c r="G109" s="6" t="s">
        <v>507</v>
      </c>
      <c r="H109" s="8">
        <v>0</v>
      </c>
      <c r="I109" s="5" t="s">
        <v>192</v>
      </c>
      <c r="J109" s="5" t="s">
        <v>193</v>
      </c>
      <c r="K109" s="5" t="s">
        <v>194</v>
      </c>
      <c r="L109" s="5" t="s">
        <v>211</v>
      </c>
      <c r="M109" s="8">
        <v>1941</v>
      </c>
      <c r="N109" s="5" t="s">
        <v>196</v>
      </c>
    </row>
    <row r="110" spans="1:14" ht="39.6" x14ac:dyDescent="0.3">
      <c r="A110" s="1"/>
      <c r="B110" s="5" t="s">
        <v>68</v>
      </c>
      <c r="C110" s="5" t="s">
        <v>508</v>
      </c>
      <c r="D110" s="5" t="s">
        <v>509</v>
      </c>
      <c r="E110" s="4" t="s">
        <v>208</v>
      </c>
      <c r="F110" s="4" t="s">
        <v>209</v>
      </c>
      <c r="G110" s="6" t="s">
        <v>510</v>
      </c>
      <c r="H110" s="8">
        <v>0</v>
      </c>
      <c r="I110" s="5" t="s">
        <v>192</v>
      </c>
      <c r="J110" s="5" t="s">
        <v>193</v>
      </c>
      <c r="K110" s="5" t="s">
        <v>194</v>
      </c>
      <c r="L110" s="5" t="s">
        <v>211</v>
      </c>
      <c r="M110" s="8">
        <v>1110</v>
      </c>
      <c r="N110" s="5" t="s">
        <v>196</v>
      </c>
    </row>
    <row r="111" spans="1:14" x14ac:dyDescent="0.3">
      <c r="A111" s="1"/>
      <c r="B111" s="5" t="s">
        <v>511</v>
      </c>
      <c r="C111" s="5" t="s">
        <v>233</v>
      </c>
      <c r="D111" s="5" t="s">
        <v>512</v>
      </c>
      <c r="E111" s="4" t="s">
        <v>513</v>
      </c>
      <c r="F111" s="4" t="s">
        <v>514</v>
      </c>
      <c r="G111" s="6" t="s">
        <v>229</v>
      </c>
      <c r="H111" s="8">
        <v>5</v>
      </c>
      <c r="I111" s="5" t="s">
        <v>192</v>
      </c>
      <c r="J111" s="5" t="s">
        <v>202</v>
      </c>
      <c r="K111" s="5" t="s">
        <v>515</v>
      </c>
      <c r="L111" s="5" t="s">
        <v>195</v>
      </c>
      <c r="M111" s="8">
        <v>19921</v>
      </c>
      <c r="N111" s="5" t="s">
        <v>196</v>
      </c>
    </row>
    <row r="112" spans="1:14" x14ac:dyDescent="0.3">
      <c r="A112" s="1"/>
      <c r="B112" s="5" t="s">
        <v>511</v>
      </c>
      <c r="C112" s="5" t="s">
        <v>233</v>
      </c>
      <c r="D112" s="5" t="s">
        <v>516</v>
      </c>
      <c r="E112" s="4" t="s">
        <v>517</v>
      </c>
      <c r="F112" s="4" t="s">
        <v>514</v>
      </c>
      <c r="G112" s="6" t="s">
        <v>229</v>
      </c>
      <c r="H112" s="8">
        <v>5</v>
      </c>
      <c r="I112" s="5" t="s">
        <v>192</v>
      </c>
      <c r="J112" s="5" t="s">
        <v>202</v>
      </c>
      <c r="K112" s="5" t="s">
        <v>515</v>
      </c>
      <c r="L112" s="5" t="s">
        <v>195</v>
      </c>
      <c r="M112" s="8">
        <v>19922</v>
      </c>
      <c r="N112" s="5" t="s">
        <v>196</v>
      </c>
    </row>
    <row r="113" spans="1:14" x14ac:dyDescent="0.3">
      <c r="A113" s="1"/>
      <c r="B113" s="5" t="s">
        <v>518</v>
      </c>
      <c r="C113" s="5" t="s">
        <v>519</v>
      </c>
      <c r="D113" s="5" t="s">
        <v>520</v>
      </c>
      <c r="E113" s="4" t="s">
        <v>521</v>
      </c>
      <c r="F113" s="4" t="s">
        <v>522</v>
      </c>
      <c r="G113" s="6" t="s">
        <v>523</v>
      </c>
      <c r="H113" s="8">
        <v>0</v>
      </c>
      <c r="I113" s="5" t="s">
        <v>192</v>
      </c>
      <c r="J113" s="5" t="s">
        <v>202</v>
      </c>
      <c r="K113" s="5" t="s">
        <v>194</v>
      </c>
      <c r="L113" s="5" t="s">
        <v>195</v>
      </c>
      <c r="M113" s="8">
        <v>13139</v>
      </c>
      <c r="N113" s="5" t="s">
        <v>196</v>
      </c>
    </row>
    <row r="114" spans="1:14" x14ac:dyDescent="0.3">
      <c r="A114" s="1"/>
      <c r="B114" s="5" t="s">
        <v>518</v>
      </c>
      <c r="C114" s="5" t="s">
        <v>524</v>
      </c>
      <c r="D114" s="5" t="s">
        <v>525</v>
      </c>
      <c r="E114" s="4" t="s">
        <v>521</v>
      </c>
      <c r="F114" s="4" t="s">
        <v>526</v>
      </c>
      <c r="G114" s="6" t="s">
        <v>527</v>
      </c>
      <c r="H114" s="8">
        <v>0</v>
      </c>
      <c r="I114" s="5" t="s">
        <v>192</v>
      </c>
      <c r="J114" s="5" t="s">
        <v>202</v>
      </c>
      <c r="K114" s="5" t="s">
        <v>194</v>
      </c>
      <c r="L114" s="5" t="s">
        <v>195</v>
      </c>
      <c r="M114" s="8">
        <v>21013</v>
      </c>
      <c r="N114" s="5" t="s">
        <v>196</v>
      </c>
    </row>
    <row r="115" spans="1:14" x14ac:dyDescent="0.3">
      <c r="A115" s="1"/>
      <c r="B115" s="5" t="s">
        <v>158</v>
      </c>
      <c r="C115" s="5" t="s">
        <v>528</v>
      </c>
      <c r="D115" s="5" t="s">
        <v>65</v>
      </c>
      <c r="E115" s="4" t="s">
        <v>208</v>
      </c>
      <c r="F115" s="4" t="s">
        <v>209</v>
      </c>
      <c r="G115" s="6" t="s">
        <v>529</v>
      </c>
      <c r="H115" s="8">
        <v>22</v>
      </c>
      <c r="I115" s="5" t="s">
        <v>192</v>
      </c>
      <c r="J115" s="5" t="s">
        <v>202</v>
      </c>
      <c r="K115" s="5" t="s">
        <v>194</v>
      </c>
      <c r="L115" s="5" t="s">
        <v>195</v>
      </c>
      <c r="M115" s="8">
        <v>56</v>
      </c>
      <c r="N115" s="5" t="s">
        <v>259</v>
      </c>
    </row>
    <row r="116" spans="1:14" x14ac:dyDescent="0.3">
      <c r="A116" s="1"/>
      <c r="B116" s="5" t="s">
        <v>158</v>
      </c>
      <c r="C116" s="5" t="s">
        <v>530</v>
      </c>
      <c r="D116" s="5" t="s">
        <v>531</v>
      </c>
      <c r="E116" s="4" t="s">
        <v>208</v>
      </c>
      <c r="F116" s="4" t="s">
        <v>209</v>
      </c>
      <c r="G116" s="6" t="s">
        <v>532</v>
      </c>
      <c r="H116" s="8">
        <v>0</v>
      </c>
      <c r="I116" s="5" t="s">
        <v>192</v>
      </c>
      <c r="J116" s="5" t="s">
        <v>193</v>
      </c>
      <c r="K116" s="5" t="s">
        <v>194</v>
      </c>
      <c r="L116" s="5" t="s">
        <v>195</v>
      </c>
      <c r="M116" s="8">
        <v>15544</v>
      </c>
      <c r="N116" s="5" t="s">
        <v>196</v>
      </c>
    </row>
    <row r="117" spans="1:14" x14ac:dyDescent="0.3">
      <c r="A117" s="1"/>
      <c r="B117" s="5" t="s">
        <v>158</v>
      </c>
      <c r="C117" s="5" t="s">
        <v>530</v>
      </c>
      <c r="D117" s="5" t="s">
        <v>533</v>
      </c>
      <c r="E117" s="4" t="s">
        <v>208</v>
      </c>
      <c r="F117" s="4" t="s">
        <v>209</v>
      </c>
      <c r="G117" s="6" t="s">
        <v>534</v>
      </c>
      <c r="H117" s="8">
        <v>0</v>
      </c>
      <c r="I117" s="5" t="s">
        <v>192</v>
      </c>
      <c r="J117" s="5" t="s">
        <v>193</v>
      </c>
      <c r="K117" s="5" t="s">
        <v>194</v>
      </c>
      <c r="L117" s="5" t="s">
        <v>195</v>
      </c>
      <c r="M117" s="8">
        <v>15545</v>
      </c>
      <c r="N117" s="5" t="s">
        <v>196</v>
      </c>
    </row>
    <row r="118" spans="1:14" ht="26.4" x14ac:dyDescent="0.3">
      <c r="A118" s="1"/>
      <c r="B118" s="5" t="s">
        <v>158</v>
      </c>
      <c r="C118" s="5" t="s">
        <v>535</v>
      </c>
      <c r="D118" s="5" t="s">
        <v>133</v>
      </c>
      <c r="E118" s="4" t="s">
        <v>208</v>
      </c>
      <c r="F118" s="4" t="s">
        <v>209</v>
      </c>
      <c r="G118" s="6" t="s">
        <v>536</v>
      </c>
      <c r="H118" s="8">
        <v>11</v>
      </c>
      <c r="I118" s="5" t="s">
        <v>192</v>
      </c>
      <c r="J118" s="5" t="s">
        <v>202</v>
      </c>
      <c r="K118" s="5" t="s">
        <v>194</v>
      </c>
      <c r="L118" s="5" t="s">
        <v>195</v>
      </c>
      <c r="M118" s="8">
        <v>42</v>
      </c>
      <c r="N118" s="5" t="s">
        <v>259</v>
      </c>
    </row>
    <row r="119" spans="1:14" ht="26.4" x14ac:dyDescent="0.3">
      <c r="A119" s="1"/>
      <c r="B119" s="5" t="s">
        <v>158</v>
      </c>
      <c r="C119" s="5" t="s">
        <v>537</v>
      </c>
      <c r="D119" s="5" t="s">
        <v>65</v>
      </c>
      <c r="E119" s="4" t="s">
        <v>538</v>
      </c>
      <c r="F119" s="4" t="s">
        <v>209</v>
      </c>
      <c r="G119" s="6" t="s">
        <v>539</v>
      </c>
      <c r="H119" s="8">
        <v>3</v>
      </c>
      <c r="I119" s="5" t="s">
        <v>192</v>
      </c>
      <c r="J119" s="5" t="s">
        <v>202</v>
      </c>
      <c r="K119" s="5" t="s">
        <v>194</v>
      </c>
      <c r="L119" s="5" t="s">
        <v>195</v>
      </c>
      <c r="M119" s="8">
        <v>44</v>
      </c>
      <c r="N119" s="5" t="s">
        <v>259</v>
      </c>
    </row>
    <row r="120" spans="1:14" ht="26.4" x14ac:dyDescent="0.3">
      <c r="A120" s="1"/>
      <c r="B120" s="5" t="s">
        <v>158</v>
      </c>
      <c r="C120" s="5" t="s">
        <v>540</v>
      </c>
      <c r="D120" s="5" t="s">
        <v>541</v>
      </c>
      <c r="E120" s="4" t="s">
        <v>208</v>
      </c>
      <c r="F120" s="4" t="s">
        <v>209</v>
      </c>
      <c r="G120" s="6" t="s">
        <v>542</v>
      </c>
      <c r="H120" s="8">
        <v>0</v>
      </c>
      <c r="I120" s="5" t="s">
        <v>192</v>
      </c>
      <c r="J120" s="5" t="s">
        <v>202</v>
      </c>
      <c r="K120" s="5" t="s">
        <v>194</v>
      </c>
      <c r="L120" s="5" t="s">
        <v>211</v>
      </c>
      <c r="M120" s="8">
        <v>680</v>
      </c>
      <c r="N120" s="5" t="s">
        <v>196</v>
      </c>
    </row>
    <row r="121" spans="1:14" x14ac:dyDescent="0.3">
      <c r="A121" s="1"/>
      <c r="B121" s="5" t="s">
        <v>164</v>
      </c>
      <c r="C121" s="5" t="s">
        <v>543</v>
      </c>
      <c r="D121" s="5" t="s">
        <v>94</v>
      </c>
      <c r="E121" s="4" t="s">
        <v>208</v>
      </c>
      <c r="F121" s="4" t="s">
        <v>209</v>
      </c>
      <c r="G121" s="6" t="s">
        <v>544</v>
      </c>
      <c r="H121" s="8">
        <v>0</v>
      </c>
      <c r="I121" s="5" t="s">
        <v>192</v>
      </c>
      <c r="J121" s="5" t="s">
        <v>193</v>
      </c>
      <c r="K121" s="5" t="s">
        <v>194</v>
      </c>
      <c r="L121" s="5" t="s">
        <v>211</v>
      </c>
      <c r="M121" s="8">
        <v>258</v>
      </c>
      <c r="N121" s="5" t="s">
        <v>259</v>
      </c>
    </row>
    <row r="122" spans="1:14" ht="26.4" x14ac:dyDescent="0.3">
      <c r="A122" s="1"/>
      <c r="B122" s="5" t="s">
        <v>545</v>
      </c>
      <c r="C122" s="5" t="s">
        <v>546</v>
      </c>
      <c r="D122" s="5" t="s">
        <v>547</v>
      </c>
      <c r="E122" s="4" t="s">
        <v>208</v>
      </c>
      <c r="F122" s="4" t="s">
        <v>209</v>
      </c>
      <c r="G122" s="6" t="s">
        <v>548</v>
      </c>
      <c r="H122" s="8">
        <v>0</v>
      </c>
      <c r="I122" s="5" t="s">
        <v>192</v>
      </c>
      <c r="J122" s="5" t="s">
        <v>193</v>
      </c>
      <c r="K122" s="5" t="s">
        <v>194</v>
      </c>
      <c r="L122" s="5" t="s">
        <v>195</v>
      </c>
      <c r="M122" s="8">
        <v>21644</v>
      </c>
      <c r="N122" s="5" t="s">
        <v>196</v>
      </c>
    </row>
    <row r="123" spans="1:14" ht="52.8" x14ac:dyDescent="0.3">
      <c r="A123" s="1"/>
      <c r="B123" s="5" t="s">
        <v>549</v>
      </c>
      <c r="C123" s="5" t="s">
        <v>550</v>
      </c>
      <c r="D123" s="5" t="s">
        <v>551</v>
      </c>
      <c r="E123" s="4" t="s">
        <v>208</v>
      </c>
      <c r="F123" s="4" t="s">
        <v>209</v>
      </c>
      <c r="G123" s="6" t="s">
        <v>552</v>
      </c>
      <c r="H123" s="8">
        <v>0</v>
      </c>
      <c r="I123" s="5" t="s">
        <v>192</v>
      </c>
      <c r="J123" s="5" t="s">
        <v>193</v>
      </c>
      <c r="K123" s="5" t="s">
        <v>194</v>
      </c>
      <c r="L123" s="5" t="s">
        <v>211</v>
      </c>
      <c r="M123" s="8">
        <v>22626</v>
      </c>
      <c r="N123" s="5" t="s">
        <v>196</v>
      </c>
    </row>
    <row r="124" spans="1:14" ht="26.4" x14ac:dyDescent="0.3">
      <c r="A124" s="1"/>
      <c r="B124" s="5" t="s">
        <v>549</v>
      </c>
      <c r="C124" s="5" t="s">
        <v>550</v>
      </c>
      <c r="D124" s="5" t="s">
        <v>553</v>
      </c>
      <c r="E124" s="4" t="s">
        <v>208</v>
      </c>
      <c r="F124" s="4" t="s">
        <v>209</v>
      </c>
      <c r="G124" s="6" t="s">
        <v>554</v>
      </c>
      <c r="H124" s="8">
        <v>0</v>
      </c>
      <c r="I124" s="5" t="s">
        <v>192</v>
      </c>
      <c r="J124" s="5" t="s">
        <v>202</v>
      </c>
      <c r="K124" s="5" t="s">
        <v>194</v>
      </c>
      <c r="L124" s="5" t="s">
        <v>211</v>
      </c>
      <c r="M124" s="8">
        <v>22636</v>
      </c>
      <c r="N124" s="5" t="s">
        <v>196</v>
      </c>
    </row>
    <row r="125" spans="1:14" ht="39.6" x14ac:dyDescent="0.3">
      <c r="A125" s="1"/>
      <c r="B125" s="5" t="s">
        <v>549</v>
      </c>
      <c r="C125" s="5" t="s">
        <v>555</v>
      </c>
      <c r="D125" s="5" t="s">
        <v>251</v>
      </c>
      <c r="E125" s="4" t="s">
        <v>556</v>
      </c>
      <c r="F125" s="4" t="s">
        <v>205</v>
      </c>
      <c r="G125" s="6" t="s">
        <v>557</v>
      </c>
      <c r="H125" s="8">
        <v>0</v>
      </c>
      <c r="I125" s="5" t="s">
        <v>192</v>
      </c>
      <c r="J125" s="5" t="s">
        <v>193</v>
      </c>
      <c r="K125" s="5" t="s">
        <v>194</v>
      </c>
      <c r="L125" s="5" t="s">
        <v>195</v>
      </c>
      <c r="M125" s="8">
        <v>12906</v>
      </c>
      <c r="N125" s="5" t="s">
        <v>196</v>
      </c>
    </row>
    <row r="126" spans="1:14" ht="52.8" x14ac:dyDescent="0.3">
      <c r="A126" s="1"/>
      <c r="B126" s="5" t="s">
        <v>549</v>
      </c>
      <c r="C126" s="5" t="s">
        <v>558</v>
      </c>
      <c r="D126" s="5" t="s">
        <v>26</v>
      </c>
      <c r="E126" s="4" t="s">
        <v>559</v>
      </c>
      <c r="F126" s="4" t="s">
        <v>560</v>
      </c>
      <c r="G126" s="6" t="s">
        <v>561</v>
      </c>
      <c r="H126" s="8">
        <v>0</v>
      </c>
      <c r="I126" s="5" t="s">
        <v>192</v>
      </c>
      <c r="J126" s="5" t="s">
        <v>193</v>
      </c>
      <c r="K126" s="5" t="s">
        <v>194</v>
      </c>
      <c r="L126" s="5" t="s">
        <v>195</v>
      </c>
      <c r="M126" s="8">
        <v>17709</v>
      </c>
      <c r="N126" s="5" t="s">
        <v>196</v>
      </c>
    </row>
    <row r="127" spans="1:14" ht="39.6" x14ac:dyDescent="0.3">
      <c r="A127" s="1"/>
      <c r="B127" s="5" t="s">
        <v>549</v>
      </c>
      <c r="C127" s="5" t="s">
        <v>562</v>
      </c>
      <c r="D127" s="5" t="s">
        <v>563</v>
      </c>
      <c r="E127" s="4" t="s">
        <v>208</v>
      </c>
      <c r="F127" s="4" t="s">
        <v>209</v>
      </c>
      <c r="G127" s="6" t="s">
        <v>564</v>
      </c>
      <c r="H127" s="8">
        <v>0</v>
      </c>
      <c r="I127" s="5" t="s">
        <v>192</v>
      </c>
      <c r="J127" s="5" t="s">
        <v>193</v>
      </c>
      <c r="K127" s="5" t="s">
        <v>194</v>
      </c>
      <c r="L127" s="5" t="s">
        <v>211</v>
      </c>
      <c r="M127" s="8">
        <v>13658</v>
      </c>
      <c r="N127" s="5" t="s">
        <v>196</v>
      </c>
    </row>
    <row r="128" spans="1:14" ht="52.8" x14ac:dyDescent="0.3">
      <c r="A128" s="1"/>
      <c r="B128" s="5" t="s">
        <v>549</v>
      </c>
      <c r="C128" s="5" t="s">
        <v>565</v>
      </c>
      <c r="D128" s="5" t="s">
        <v>566</v>
      </c>
      <c r="E128" s="4" t="s">
        <v>208</v>
      </c>
      <c r="F128" s="4" t="s">
        <v>209</v>
      </c>
      <c r="G128" s="6" t="s">
        <v>567</v>
      </c>
      <c r="H128" s="8">
        <v>0</v>
      </c>
      <c r="I128" s="5" t="s">
        <v>192</v>
      </c>
      <c r="J128" s="5" t="s">
        <v>193</v>
      </c>
      <c r="K128" s="5" t="s">
        <v>194</v>
      </c>
      <c r="L128" s="5" t="s">
        <v>211</v>
      </c>
      <c r="M128" s="8">
        <v>17377</v>
      </c>
      <c r="N128" s="5" t="s">
        <v>196</v>
      </c>
    </row>
    <row r="129" spans="1:14" x14ac:dyDescent="0.3">
      <c r="A129" s="1"/>
      <c r="B129" s="5" t="s">
        <v>549</v>
      </c>
      <c r="C129" s="5" t="s">
        <v>568</v>
      </c>
      <c r="D129" s="5" t="s">
        <v>569</v>
      </c>
      <c r="E129" s="4" t="s">
        <v>208</v>
      </c>
      <c r="F129" s="4" t="s">
        <v>209</v>
      </c>
      <c r="G129" s="6" t="s">
        <v>570</v>
      </c>
      <c r="H129" s="8">
        <v>0</v>
      </c>
      <c r="I129" s="5" t="s">
        <v>192</v>
      </c>
      <c r="J129" s="5" t="s">
        <v>202</v>
      </c>
      <c r="K129" s="5" t="s">
        <v>194</v>
      </c>
      <c r="L129" s="5" t="s">
        <v>211</v>
      </c>
      <c r="M129" s="8">
        <v>21426</v>
      </c>
      <c r="N129" s="5" t="s">
        <v>196</v>
      </c>
    </row>
    <row r="130" spans="1:14" ht="39.6" x14ac:dyDescent="0.3">
      <c r="A130" s="1"/>
      <c r="B130" s="5" t="s">
        <v>549</v>
      </c>
      <c r="C130" s="5" t="s">
        <v>571</v>
      </c>
      <c r="D130" s="5" t="s">
        <v>572</v>
      </c>
      <c r="E130" s="4" t="s">
        <v>342</v>
      </c>
      <c r="F130" s="4" t="s">
        <v>205</v>
      </c>
      <c r="G130" s="6" t="s">
        <v>573</v>
      </c>
      <c r="H130" s="8">
        <v>0</v>
      </c>
      <c r="I130" s="5" t="s">
        <v>192</v>
      </c>
      <c r="J130" s="5" t="s">
        <v>193</v>
      </c>
      <c r="K130" s="5" t="s">
        <v>194</v>
      </c>
      <c r="L130" s="5" t="s">
        <v>195</v>
      </c>
      <c r="M130" s="8">
        <v>24773</v>
      </c>
      <c r="N130" s="5" t="s">
        <v>196</v>
      </c>
    </row>
    <row r="131" spans="1:14" ht="52.8" x14ac:dyDescent="0.3">
      <c r="A131" s="1"/>
      <c r="B131" s="5" t="s">
        <v>549</v>
      </c>
      <c r="C131" s="5" t="s">
        <v>574</v>
      </c>
      <c r="D131" s="5" t="s">
        <v>26</v>
      </c>
      <c r="E131" s="4" t="s">
        <v>208</v>
      </c>
      <c r="F131" s="4" t="s">
        <v>209</v>
      </c>
      <c r="G131" s="6" t="s">
        <v>575</v>
      </c>
      <c r="H131" s="8">
        <v>0</v>
      </c>
      <c r="I131" s="5" t="s">
        <v>192</v>
      </c>
      <c r="J131" s="5" t="s">
        <v>193</v>
      </c>
      <c r="K131" s="5" t="s">
        <v>194</v>
      </c>
      <c r="L131" s="5" t="s">
        <v>211</v>
      </c>
      <c r="M131" s="8">
        <v>17650</v>
      </c>
      <c r="N131" s="5" t="s">
        <v>196</v>
      </c>
    </row>
    <row r="132" spans="1:14" ht="39.6" x14ac:dyDescent="0.3">
      <c r="A132" s="1"/>
      <c r="B132" s="5" t="s">
        <v>549</v>
      </c>
      <c r="C132" s="5" t="s">
        <v>501</v>
      </c>
      <c r="D132" s="5" t="s">
        <v>576</v>
      </c>
      <c r="E132" s="4" t="s">
        <v>208</v>
      </c>
      <c r="F132" s="4" t="s">
        <v>209</v>
      </c>
      <c r="G132" s="6" t="s">
        <v>577</v>
      </c>
      <c r="H132" s="8">
        <v>0</v>
      </c>
      <c r="I132" s="5" t="s">
        <v>192</v>
      </c>
      <c r="J132" s="5" t="s">
        <v>193</v>
      </c>
      <c r="K132" s="5" t="s">
        <v>194</v>
      </c>
      <c r="L132" s="5" t="s">
        <v>211</v>
      </c>
      <c r="M132" s="8">
        <v>13179</v>
      </c>
      <c r="N132" s="5" t="s">
        <v>196</v>
      </c>
    </row>
    <row r="133" spans="1:14" ht="52.8" x14ac:dyDescent="0.3">
      <c r="A133" s="1"/>
      <c r="B133" s="5" t="s">
        <v>549</v>
      </c>
      <c r="C133" s="5" t="s">
        <v>578</v>
      </c>
      <c r="D133" s="5" t="s">
        <v>579</v>
      </c>
      <c r="E133" s="4" t="s">
        <v>208</v>
      </c>
      <c r="F133" s="4" t="s">
        <v>209</v>
      </c>
      <c r="G133" s="6" t="s">
        <v>567</v>
      </c>
      <c r="H133" s="8">
        <v>0</v>
      </c>
      <c r="I133" s="5" t="s">
        <v>192</v>
      </c>
      <c r="J133" s="5" t="s">
        <v>193</v>
      </c>
      <c r="K133" s="5" t="s">
        <v>194</v>
      </c>
      <c r="L133" s="5" t="s">
        <v>211</v>
      </c>
      <c r="M133" s="8">
        <v>17433</v>
      </c>
      <c r="N133" s="5" t="s">
        <v>196</v>
      </c>
    </row>
    <row r="134" spans="1:14" ht="39.6" x14ac:dyDescent="0.3">
      <c r="A134" s="1"/>
      <c r="B134" s="5" t="s">
        <v>549</v>
      </c>
      <c r="C134" s="5" t="s">
        <v>578</v>
      </c>
      <c r="D134" s="5" t="s">
        <v>580</v>
      </c>
      <c r="E134" s="4" t="s">
        <v>208</v>
      </c>
      <c r="F134" s="4" t="s">
        <v>209</v>
      </c>
      <c r="G134" s="6" t="s">
        <v>581</v>
      </c>
      <c r="H134" s="8">
        <v>0</v>
      </c>
      <c r="I134" s="5" t="s">
        <v>192</v>
      </c>
      <c r="J134" s="5" t="s">
        <v>193</v>
      </c>
      <c r="K134" s="5" t="s">
        <v>194</v>
      </c>
      <c r="L134" s="5" t="s">
        <v>211</v>
      </c>
      <c r="M134" s="8">
        <v>17424</v>
      </c>
      <c r="N134" s="5" t="s">
        <v>196</v>
      </c>
    </row>
    <row r="135" spans="1:14" ht="26.4" x14ac:dyDescent="0.3">
      <c r="A135" s="1"/>
      <c r="B135" s="5" t="s">
        <v>549</v>
      </c>
      <c r="C135" s="5" t="s">
        <v>578</v>
      </c>
      <c r="D135" s="5" t="s">
        <v>582</v>
      </c>
      <c r="E135" s="4" t="s">
        <v>208</v>
      </c>
      <c r="F135" s="4" t="s">
        <v>209</v>
      </c>
      <c r="G135" s="6" t="s">
        <v>583</v>
      </c>
      <c r="H135" s="8">
        <v>0</v>
      </c>
      <c r="I135" s="5" t="s">
        <v>192</v>
      </c>
      <c r="J135" s="5" t="s">
        <v>202</v>
      </c>
      <c r="K135" s="5" t="s">
        <v>194</v>
      </c>
      <c r="L135" s="5" t="s">
        <v>211</v>
      </c>
      <c r="M135" s="8">
        <v>17437</v>
      </c>
      <c r="N135" s="5" t="s">
        <v>196</v>
      </c>
    </row>
    <row r="136" spans="1:14" ht="26.4" x14ac:dyDescent="0.3">
      <c r="A136" s="1"/>
      <c r="B136" s="5" t="s">
        <v>549</v>
      </c>
      <c r="C136" s="5" t="s">
        <v>578</v>
      </c>
      <c r="D136" s="5" t="s">
        <v>584</v>
      </c>
      <c r="E136" s="4" t="s">
        <v>585</v>
      </c>
      <c r="F136" s="4" t="s">
        <v>586</v>
      </c>
      <c r="G136" s="6" t="s">
        <v>587</v>
      </c>
      <c r="H136" s="8">
        <v>0</v>
      </c>
      <c r="I136" s="5" t="s">
        <v>192</v>
      </c>
      <c r="J136" s="5" t="s">
        <v>193</v>
      </c>
      <c r="K136" s="5" t="s">
        <v>194</v>
      </c>
      <c r="L136" s="5" t="s">
        <v>211</v>
      </c>
      <c r="M136" s="8">
        <v>17436</v>
      </c>
      <c r="N136" s="5" t="s">
        <v>196</v>
      </c>
    </row>
    <row r="137" spans="1:14" ht="26.4" x14ac:dyDescent="0.3">
      <c r="A137" s="1"/>
      <c r="B137" s="5" t="s">
        <v>549</v>
      </c>
      <c r="C137" s="5" t="s">
        <v>578</v>
      </c>
      <c r="D137" s="5" t="s">
        <v>584</v>
      </c>
      <c r="E137" s="4" t="s">
        <v>585</v>
      </c>
      <c r="F137" s="4" t="s">
        <v>586</v>
      </c>
      <c r="G137" s="6" t="s">
        <v>588</v>
      </c>
      <c r="H137" s="8">
        <v>0</v>
      </c>
      <c r="I137" s="5" t="s">
        <v>192</v>
      </c>
      <c r="J137" s="5" t="s">
        <v>202</v>
      </c>
      <c r="K137" s="5" t="s">
        <v>194</v>
      </c>
      <c r="L137" s="5" t="s">
        <v>243</v>
      </c>
      <c r="M137" s="8">
        <v>17436</v>
      </c>
      <c r="N137" s="5" t="s">
        <v>196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3" t="s">
        <v>0</v>
      </c>
      <c r="B3" s="194"/>
      <c r="C3" s="194"/>
      <c r="D3" s="194"/>
      <c r="E3" s="194"/>
      <c r="F3" s="196"/>
    </row>
    <row r="4" spans="1:6" ht="0" hidden="1" customHeight="1" x14ac:dyDescent="0.3">
      <c r="A4" s="1"/>
      <c r="B4" s="1"/>
      <c r="C4" s="1"/>
      <c r="D4" s="1"/>
      <c r="E4" s="1"/>
    </row>
    <row r="5" spans="1:6" ht="30" customHeight="1" x14ac:dyDescent="0.3">
      <c r="A5" s="2" t="s">
        <v>589</v>
      </c>
      <c r="B5" s="1"/>
      <c r="C5" s="1"/>
      <c r="D5" s="1"/>
      <c r="E5" s="1"/>
    </row>
    <row r="6" spans="1:6" ht="34.950000000000003" customHeight="1" x14ac:dyDescent="0.3">
      <c r="A6" s="3" t="s">
        <v>3</v>
      </c>
      <c r="B6" s="3" t="s">
        <v>5</v>
      </c>
      <c r="C6" s="3" t="s">
        <v>4</v>
      </c>
      <c r="D6" s="3" t="s">
        <v>6</v>
      </c>
      <c r="E6" s="3" t="s">
        <v>590</v>
      </c>
    </row>
    <row r="7" spans="1:6" x14ac:dyDescent="0.3">
      <c r="A7" s="6" t="s">
        <v>113</v>
      </c>
      <c r="B7" s="6" t="s">
        <v>591</v>
      </c>
      <c r="C7" s="6" t="s">
        <v>592</v>
      </c>
      <c r="D7" s="6" t="s">
        <v>593</v>
      </c>
      <c r="E7" s="9" t="s">
        <v>28</v>
      </c>
    </row>
    <row r="8" spans="1:6" x14ac:dyDescent="0.3">
      <c r="A8" s="6" t="s">
        <v>113</v>
      </c>
      <c r="B8" s="6" t="s">
        <v>594</v>
      </c>
      <c r="C8" s="6" t="s">
        <v>592</v>
      </c>
      <c r="D8" s="6" t="s">
        <v>595</v>
      </c>
      <c r="E8" s="9" t="s">
        <v>28</v>
      </c>
    </row>
    <row r="9" spans="1:6" x14ac:dyDescent="0.3">
      <c r="A9" s="6" t="s">
        <v>113</v>
      </c>
      <c r="B9" s="6" t="s">
        <v>594</v>
      </c>
      <c r="C9" s="6" t="s">
        <v>592</v>
      </c>
      <c r="D9" s="6" t="s">
        <v>596</v>
      </c>
      <c r="E9" s="9" t="s">
        <v>28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EY11" activePane="bottomRight" state="frozen"/>
      <selection pane="topRight" activeCell="C1" sqref="C1"/>
      <selection pane="bottomLeft" activeCell="A11" sqref="A11"/>
      <selection pane="bottomRight" activeCell="FC24" sqref="FC24"/>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8" t="s">
        <v>597</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
      <c r="FM5" s="201" t="s">
        <v>598</v>
      </c>
      <c r="FN5" s="200"/>
      <c r="FO5" s="200"/>
      <c r="FP5" s="200"/>
      <c r="FQ5" s="200"/>
      <c r="FR5" s="200"/>
      <c r="FS5" s="200"/>
      <c r="FT5" s="200"/>
      <c r="FU5" s="200"/>
    </row>
    <row r="6" spans="1:177" ht="22.05" hidden="1" customHeight="1" x14ac:dyDescent="0.3">
      <c r="A6" s="197" t="s">
        <v>79</v>
      </c>
      <c r="B6" s="197" t="s">
        <v>599</v>
      </c>
      <c r="C6" s="10">
        <v>65333</v>
      </c>
      <c r="D6" s="10">
        <v>101</v>
      </c>
      <c r="E6" s="10">
        <v>102</v>
      </c>
      <c r="F6" s="10">
        <v>42667</v>
      </c>
      <c r="G6" s="10">
        <v>42668</v>
      </c>
      <c r="H6" s="10">
        <v>126</v>
      </c>
      <c r="I6" s="10">
        <v>127</v>
      </c>
      <c r="J6" s="10">
        <v>138</v>
      </c>
      <c r="K6" s="10">
        <v>139</v>
      </c>
      <c r="L6" s="10">
        <v>197</v>
      </c>
      <c r="M6" s="10">
        <v>203</v>
      </c>
      <c r="N6" s="10">
        <v>204</v>
      </c>
      <c r="O6" s="10">
        <v>230</v>
      </c>
      <c r="P6" s="10">
        <v>209</v>
      </c>
      <c r="Q6" s="10">
        <v>56677</v>
      </c>
      <c r="R6" s="10">
        <v>796</v>
      </c>
      <c r="S6" s="10">
        <v>2146</v>
      </c>
      <c r="T6" s="10">
        <v>142</v>
      </c>
      <c r="U6" s="10">
        <v>143</v>
      </c>
      <c r="V6" s="10">
        <v>125</v>
      </c>
      <c r="W6" s="10">
        <v>187</v>
      </c>
      <c r="X6" s="10">
        <v>163</v>
      </c>
      <c r="Y6" s="10">
        <v>298</v>
      </c>
      <c r="Z6" s="10">
        <v>299</v>
      </c>
      <c r="AA6" s="10">
        <v>219</v>
      </c>
      <c r="AB6" s="10">
        <v>151</v>
      </c>
      <c r="AC6" s="10">
        <v>152</v>
      </c>
      <c r="AD6" s="10">
        <v>153</v>
      </c>
      <c r="AE6" s="10">
        <v>154</v>
      </c>
      <c r="AF6" s="10">
        <v>756</v>
      </c>
      <c r="AG6" s="10">
        <v>156</v>
      </c>
      <c r="AH6" s="10">
        <v>155</v>
      </c>
      <c r="AI6" s="10">
        <v>182</v>
      </c>
      <c r="AJ6" s="10">
        <v>212</v>
      </c>
      <c r="AK6" s="10">
        <v>758</v>
      </c>
      <c r="AL6" s="10">
        <v>263</v>
      </c>
      <c r="AM6" s="10">
        <v>265</v>
      </c>
      <c r="AN6" s="10">
        <v>775</v>
      </c>
      <c r="AO6" s="10">
        <v>777</v>
      </c>
      <c r="AP6" s="10">
        <v>2154</v>
      </c>
      <c r="AQ6" s="10">
        <v>150</v>
      </c>
      <c r="AR6" s="10">
        <v>149</v>
      </c>
      <c r="AS6" s="10">
        <v>188</v>
      </c>
      <c r="AT6" s="10">
        <v>2131</v>
      </c>
      <c r="AU6" s="10">
        <v>755</v>
      </c>
      <c r="AV6" s="10">
        <v>252</v>
      </c>
      <c r="AW6" s="10">
        <v>249</v>
      </c>
      <c r="AX6" s="10">
        <v>250</v>
      </c>
      <c r="AY6" s="10">
        <v>117</v>
      </c>
      <c r="AZ6" s="10">
        <v>267</v>
      </c>
      <c r="BA6" s="10">
        <v>268</v>
      </c>
      <c r="BB6" s="10">
        <v>119</v>
      </c>
      <c r="BC6" s="10">
        <v>120</v>
      </c>
      <c r="BD6" s="10">
        <v>189</v>
      </c>
      <c r="BE6" s="10">
        <v>122</v>
      </c>
      <c r="BF6" s="10">
        <v>266</v>
      </c>
      <c r="BG6" s="10">
        <v>337</v>
      </c>
      <c r="BH6" s="10">
        <v>338</v>
      </c>
      <c r="BI6" s="10">
        <v>251</v>
      </c>
      <c r="BJ6" s="10">
        <v>115</v>
      </c>
      <c r="BK6" s="10">
        <v>239</v>
      </c>
      <c r="BL6" s="10">
        <v>288</v>
      </c>
      <c r="BM6" s="10">
        <v>240</v>
      </c>
      <c r="BN6" s="10">
        <v>241</v>
      </c>
      <c r="BO6" s="10">
        <v>242</v>
      </c>
      <c r="BP6" s="10">
        <v>191</v>
      </c>
      <c r="BQ6" s="10">
        <v>194</v>
      </c>
      <c r="BR6" s="10">
        <v>196</v>
      </c>
      <c r="BS6" s="10">
        <v>207</v>
      </c>
      <c r="BT6" s="10">
        <v>236</v>
      </c>
      <c r="BU6" s="10">
        <v>795</v>
      </c>
      <c r="BV6" s="10">
        <v>285</v>
      </c>
      <c r="BW6" s="10">
        <v>995</v>
      </c>
      <c r="BX6" s="10">
        <v>996</v>
      </c>
      <c r="BY6" s="10">
        <v>997</v>
      </c>
      <c r="BZ6" s="10">
        <v>766</v>
      </c>
      <c r="CA6" s="10">
        <v>926</v>
      </c>
      <c r="CB6" s="10">
        <v>924</v>
      </c>
      <c r="CC6" s="10">
        <v>121</v>
      </c>
      <c r="CD6" s="10">
        <v>103</v>
      </c>
      <c r="CE6" s="10">
        <v>104</v>
      </c>
      <c r="CF6" s="10">
        <v>106</v>
      </c>
      <c r="CG6" s="10">
        <v>105</v>
      </c>
      <c r="CH6" s="10">
        <v>107</v>
      </c>
      <c r="CI6" s="10">
        <v>110</v>
      </c>
      <c r="CJ6" s="10">
        <v>109</v>
      </c>
      <c r="CK6" s="10">
        <v>144</v>
      </c>
      <c r="CL6" s="10">
        <v>113</v>
      </c>
      <c r="CM6" s="10">
        <v>114</v>
      </c>
      <c r="CN6" s="10">
        <v>193</v>
      </c>
      <c r="CO6" s="10">
        <v>208</v>
      </c>
      <c r="CP6" s="10">
        <v>786</v>
      </c>
      <c r="CQ6" s="10">
        <v>787</v>
      </c>
      <c r="CR6" s="10">
        <v>788</v>
      </c>
      <c r="CS6" s="10">
        <v>789</v>
      </c>
      <c r="CT6" s="10">
        <v>248</v>
      </c>
      <c r="CU6" s="10">
        <v>2159</v>
      </c>
      <c r="CV6" s="10">
        <v>303</v>
      </c>
      <c r="CW6" s="10">
        <v>59715</v>
      </c>
      <c r="CX6" s="10">
        <v>62255</v>
      </c>
      <c r="CY6" s="10">
        <v>1263</v>
      </c>
      <c r="CZ6" s="10">
        <v>61800</v>
      </c>
      <c r="DA6" s="10">
        <v>2194</v>
      </c>
      <c r="DB6" s="10">
        <v>69125</v>
      </c>
      <c r="DC6" s="10">
        <v>216</v>
      </c>
      <c r="DD6" s="10">
        <v>198</v>
      </c>
      <c r="DE6" s="10">
        <v>70400</v>
      </c>
      <c r="DF6" s="10">
        <v>49607</v>
      </c>
      <c r="DG6" s="10">
        <v>214</v>
      </c>
      <c r="DH6" s="10">
        <v>260</v>
      </c>
      <c r="DI6" s="10">
        <v>2152</v>
      </c>
      <c r="DJ6" s="10">
        <v>2128</v>
      </c>
      <c r="DK6" s="10">
        <v>247</v>
      </c>
      <c r="DL6" s="10">
        <v>228</v>
      </c>
      <c r="DM6" s="10">
        <v>2135</v>
      </c>
      <c r="DN6" s="10">
        <v>261</v>
      </c>
      <c r="DO6" s="10">
        <v>237</v>
      </c>
      <c r="DP6" s="10">
        <v>253</v>
      </c>
      <c r="DQ6" s="10">
        <v>770</v>
      </c>
      <c r="DR6" s="10">
        <v>235</v>
      </c>
      <c r="DS6" s="10">
        <v>238</v>
      </c>
      <c r="DT6" s="10">
        <v>2184</v>
      </c>
      <c r="DU6" s="10">
        <v>61855</v>
      </c>
      <c r="DV6" s="10">
        <v>223</v>
      </c>
      <c r="DW6" s="10">
        <v>226</v>
      </c>
      <c r="DX6" s="10">
        <v>201</v>
      </c>
      <c r="DY6" s="10">
        <v>258</v>
      </c>
      <c r="DZ6" s="10">
        <v>259</v>
      </c>
      <c r="EA6" s="10">
        <v>920</v>
      </c>
      <c r="EB6" s="10">
        <v>257</v>
      </c>
      <c r="EC6" s="10">
        <v>256</v>
      </c>
      <c r="ED6" s="10">
        <v>2148</v>
      </c>
      <c r="EE6" s="10">
        <v>58288</v>
      </c>
      <c r="EF6" s="10">
        <v>58289</v>
      </c>
      <c r="EG6" s="10">
        <v>58839</v>
      </c>
      <c r="EH6" s="10">
        <v>58840</v>
      </c>
      <c r="EI6" s="10">
        <v>296</v>
      </c>
      <c r="EJ6" s="10">
        <v>297</v>
      </c>
      <c r="EK6" s="10">
        <v>211</v>
      </c>
      <c r="EL6" s="10">
        <v>2175</v>
      </c>
      <c r="EM6" s="10">
        <v>2178</v>
      </c>
      <c r="EN6" s="10">
        <v>2181</v>
      </c>
      <c r="EO6" s="10">
        <v>1262</v>
      </c>
      <c r="EP6" s="10">
        <v>63425</v>
      </c>
      <c r="EQ6" s="10">
        <v>233</v>
      </c>
      <c r="ER6" s="10">
        <v>2150</v>
      </c>
      <c r="ES6" s="10">
        <v>2165</v>
      </c>
      <c r="ET6" s="10">
        <v>2161</v>
      </c>
      <c r="EU6" s="10">
        <v>61197</v>
      </c>
      <c r="EV6" s="10">
        <v>58851</v>
      </c>
      <c r="EW6" s="10">
        <v>225</v>
      </c>
      <c r="EX6" s="10">
        <v>2201</v>
      </c>
      <c r="EY6" s="10">
        <v>2171</v>
      </c>
      <c r="EZ6" s="10">
        <v>760</v>
      </c>
      <c r="FA6" s="10">
        <v>234</v>
      </c>
      <c r="FB6" s="10">
        <v>215</v>
      </c>
      <c r="FC6" s="10">
        <v>917</v>
      </c>
      <c r="FD6" s="10">
        <v>289</v>
      </c>
      <c r="FE6" s="10">
        <v>58333</v>
      </c>
      <c r="FF6" s="10">
        <v>58336</v>
      </c>
      <c r="FG6" s="10">
        <v>213</v>
      </c>
      <c r="FH6" s="10">
        <v>232</v>
      </c>
      <c r="FI6" s="10">
        <v>2190</v>
      </c>
      <c r="FJ6" s="10">
        <v>69867</v>
      </c>
      <c r="FK6" s="197" t="s">
        <v>600</v>
      </c>
      <c r="FL6" s="1"/>
      <c r="FM6" s="11">
        <v>221</v>
      </c>
      <c r="FN6" s="11">
        <v>222</v>
      </c>
      <c r="FO6" s="11">
        <v>224</v>
      </c>
      <c r="FP6" s="11">
        <v>2187</v>
      </c>
      <c r="FQ6" s="11">
        <v>227</v>
      </c>
      <c r="FR6" s="11">
        <v>49400</v>
      </c>
      <c r="FS6" s="11">
        <v>199</v>
      </c>
      <c r="FT6" s="11">
        <v>200</v>
      </c>
      <c r="FU6" s="200" t="s">
        <v>601</v>
      </c>
    </row>
    <row r="7" spans="1:177" ht="15" hidden="1" customHeight="1" x14ac:dyDescent="0.3">
      <c r="A7" s="197"/>
      <c r="B7" s="197"/>
      <c r="C7" s="10" t="s">
        <v>602</v>
      </c>
      <c r="D7" s="10" t="s">
        <v>603</v>
      </c>
      <c r="E7" s="10" t="s">
        <v>603</v>
      </c>
      <c r="F7" s="10" t="s">
        <v>604</v>
      </c>
      <c r="G7" s="10" t="s">
        <v>604</v>
      </c>
      <c r="H7" s="10" t="s">
        <v>604</v>
      </c>
      <c r="I7" s="10" t="s">
        <v>604</v>
      </c>
      <c r="J7" s="10" t="s">
        <v>603</v>
      </c>
      <c r="K7" s="10" t="s">
        <v>603</v>
      </c>
      <c r="L7" s="10" t="s">
        <v>603</v>
      </c>
      <c r="M7" s="10" t="s">
        <v>603</v>
      </c>
      <c r="N7" s="10" t="s">
        <v>603</v>
      </c>
      <c r="O7" s="10" t="s">
        <v>603</v>
      </c>
      <c r="P7" s="10" t="s">
        <v>603</v>
      </c>
      <c r="Q7" s="10" t="s">
        <v>603</v>
      </c>
      <c r="R7" s="10" t="s">
        <v>603</v>
      </c>
      <c r="S7" s="10" t="s">
        <v>603</v>
      </c>
      <c r="T7" s="10" t="s">
        <v>603</v>
      </c>
      <c r="U7" s="10" t="s">
        <v>603</v>
      </c>
      <c r="V7" s="10" t="s">
        <v>603</v>
      </c>
      <c r="W7" s="10" t="s">
        <v>603</v>
      </c>
      <c r="X7" s="10" t="s">
        <v>602</v>
      </c>
      <c r="Y7" s="10" t="s">
        <v>602</v>
      </c>
      <c r="Z7" s="10" t="s">
        <v>602</v>
      </c>
      <c r="AA7" s="10" t="s">
        <v>603</v>
      </c>
      <c r="AB7" s="10" t="s">
        <v>602</v>
      </c>
      <c r="AC7" s="10" t="s">
        <v>602</v>
      </c>
      <c r="AD7" s="10" t="s">
        <v>602</v>
      </c>
      <c r="AE7" s="10" t="s">
        <v>602</v>
      </c>
      <c r="AF7" s="10" t="s">
        <v>602</v>
      </c>
      <c r="AG7" s="10" t="s">
        <v>602</v>
      </c>
      <c r="AH7" s="10" t="s">
        <v>602</v>
      </c>
      <c r="AI7" s="10" t="s">
        <v>602</v>
      </c>
      <c r="AJ7" s="10" t="s">
        <v>603</v>
      </c>
      <c r="AK7" s="10" t="s">
        <v>604</v>
      </c>
      <c r="AL7" s="10" t="s">
        <v>604</v>
      </c>
      <c r="AM7" s="10" t="s">
        <v>604</v>
      </c>
      <c r="AN7" s="10" t="s">
        <v>603</v>
      </c>
      <c r="AO7" s="10" t="s">
        <v>603</v>
      </c>
      <c r="AP7" s="10" t="s">
        <v>603</v>
      </c>
      <c r="AQ7" s="10" t="s">
        <v>603</v>
      </c>
      <c r="AR7" s="10" t="s">
        <v>603</v>
      </c>
      <c r="AS7" s="10" t="s">
        <v>603</v>
      </c>
      <c r="AT7" s="10" t="s">
        <v>603</v>
      </c>
      <c r="AU7" s="10" t="s">
        <v>602</v>
      </c>
      <c r="AV7" s="10" t="s">
        <v>603</v>
      </c>
      <c r="AW7" s="10" t="s">
        <v>603</v>
      </c>
      <c r="AX7" s="10" t="s">
        <v>603</v>
      </c>
      <c r="AY7" s="10" t="s">
        <v>603</v>
      </c>
      <c r="AZ7" s="10" t="s">
        <v>603</v>
      </c>
      <c r="BA7" s="10" t="s">
        <v>603</v>
      </c>
      <c r="BB7" s="10" t="s">
        <v>603</v>
      </c>
      <c r="BC7" s="10" t="s">
        <v>603</v>
      </c>
      <c r="BD7" s="10" t="s">
        <v>602</v>
      </c>
      <c r="BE7" s="10" t="s">
        <v>604</v>
      </c>
      <c r="BF7" s="10" t="s">
        <v>603</v>
      </c>
      <c r="BG7" s="10" t="s">
        <v>603</v>
      </c>
      <c r="BH7" s="10" t="s">
        <v>603</v>
      </c>
      <c r="BI7" s="10" t="s">
        <v>603</v>
      </c>
      <c r="BJ7" s="10" t="s">
        <v>604</v>
      </c>
      <c r="BK7" s="10" t="s">
        <v>604</v>
      </c>
      <c r="BL7" s="10" t="s">
        <v>604</v>
      </c>
      <c r="BM7" s="10" t="s">
        <v>602</v>
      </c>
      <c r="BN7" s="10" t="s">
        <v>602</v>
      </c>
      <c r="BO7" s="10" t="s">
        <v>602</v>
      </c>
      <c r="BP7" s="10" t="s">
        <v>603</v>
      </c>
      <c r="BQ7" s="10" t="s">
        <v>603</v>
      </c>
      <c r="BR7" s="10" t="s">
        <v>603</v>
      </c>
      <c r="BS7" s="10" t="s">
        <v>603</v>
      </c>
      <c r="BT7" s="10" t="s">
        <v>603</v>
      </c>
      <c r="BU7" s="10" t="s">
        <v>603</v>
      </c>
      <c r="BV7" s="10" t="s">
        <v>603</v>
      </c>
      <c r="BW7" s="10" t="s">
        <v>602</v>
      </c>
      <c r="BX7" s="10" t="s">
        <v>602</v>
      </c>
      <c r="BY7" s="10" t="s">
        <v>602</v>
      </c>
      <c r="BZ7" s="10" t="s">
        <v>604</v>
      </c>
      <c r="CA7" s="10" t="s">
        <v>602</v>
      </c>
      <c r="CB7" s="10" t="s">
        <v>603</v>
      </c>
      <c r="CC7" s="10" t="s">
        <v>604</v>
      </c>
      <c r="CD7" s="10" t="s">
        <v>603</v>
      </c>
      <c r="CE7" s="10" t="s">
        <v>603</v>
      </c>
      <c r="CF7" s="10" t="s">
        <v>603</v>
      </c>
      <c r="CG7" s="10" t="s">
        <v>603</v>
      </c>
      <c r="CH7" s="10" t="s">
        <v>603</v>
      </c>
      <c r="CI7" s="10" t="s">
        <v>603</v>
      </c>
      <c r="CJ7" s="10" t="s">
        <v>603</v>
      </c>
      <c r="CK7" s="10" t="s">
        <v>603</v>
      </c>
      <c r="CL7" s="10" t="s">
        <v>603</v>
      </c>
      <c r="CM7" s="10" t="s">
        <v>603</v>
      </c>
      <c r="CN7" s="10" t="s">
        <v>603</v>
      </c>
      <c r="CO7" s="10" t="s">
        <v>603</v>
      </c>
      <c r="CP7" s="10" t="s">
        <v>602</v>
      </c>
      <c r="CQ7" s="10" t="s">
        <v>602</v>
      </c>
      <c r="CR7" s="10" t="s">
        <v>602</v>
      </c>
      <c r="CS7" s="10" t="s">
        <v>602</v>
      </c>
      <c r="CT7" s="10" t="s">
        <v>603</v>
      </c>
      <c r="CU7" s="10" t="s">
        <v>603</v>
      </c>
      <c r="CV7" s="10" t="s">
        <v>603</v>
      </c>
      <c r="CW7" s="10" t="s">
        <v>603</v>
      </c>
      <c r="CX7" s="10" t="s">
        <v>602</v>
      </c>
      <c r="CY7" s="10" t="s">
        <v>604</v>
      </c>
      <c r="CZ7" s="10" t="s">
        <v>604</v>
      </c>
      <c r="DA7" s="10" t="s">
        <v>604</v>
      </c>
      <c r="DB7" s="10" t="s">
        <v>603</v>
      </c>
      <c r="DC7" s="10" t="s">
        <v>604</v>
      </c>
      <c r="DD7" s="10" t="s">
        <v>604</v>
      </c>
      <c r="DE7" s="10" t="s">
        <v>602</v>
      </c>
      <c r="DF7" s="10" t="s">
        <v>602</v>
      </c>
      <c r="DG7" s="10" t="s">
        <v>603</v>
      </c>
      <c r="DH7" s="10" t="s">
        <v>603</v>
      </c>
      <c r="DI7" s="10" t="s">
        <v>603</v>
      </c>
      <c r="DJ7" s="10" t="s">
        <v>604</v>
      </c>
      <c r="DK7" s="10" t="s">
        <v>604</v>
      </c>
      <c r="DL7" s="10" t="s">
        <v>603</v>
      </c>
      <c r="DM7" s="10" t="s">
        <v>603</v>
      </c>
      <c r="DN7" s="10" t="s">
        <v>602</v>
      </c>
      <c r="DO7" s="10" t="s">
        <v>602</v>
      </c>
      <c r="DP7" s="10" t="s">
        <v>603</v>
      </c>
      <c r="DQ7" s="10" t="s">
        <v>603</v>
      </c>
      <c r="DR7" s="10" t="s">
        <v>602</v>
      </c>
      <c r="DS7" s="10" t="s">
        <v>603</v>
      </c>
      <c r="DT7" s="10" t="s">
        <v>603</v>
      </c>
      <c r="DU7" s="10" t="s">
        <v>604</v>
      </c>
      <c r="DV7" s="10" t="s">
        <v>603</v>
      </c>
      <c r="DW7" s="10" t="s">
        <v>603</v>
      </c>
      <c r="DX7" s="10" t="s">
        <v>604</v>
      </c>
      <c r="DY7" s="10" t="s">
        <v>603</v>
      </c>
      <c r="DZ7" s="10" t="s">
        <v>603</v>
      </c>
      <c r="EA7" s="10" t="s">
        <v>603</v>
      </c>
      <c r="EB7" s="10" t="s">
        <v>604</v>
      </c>
      <c r="EC7" s="10" t="s">
        <v>604</v>
      </c>
      <c r="ED7" s="10" t="s">
        <v>602</v>
      </c>
      <c r="EE7" s="10" t="s">
        <v>603</v>
      </c>
      <c r="EF7" s="10" t="s">
        <v>603</v>
      </c>
      <c r="EG7" s="10" t="s">
        <v>603</v>
      </c>
      <c r="EH7" s="10" t="s">
        <v>603</v>
      </c>
      <c r="EI7" s="10" t="s">
        <v>603</v>
      </c>
      <c r="EJ7" s="10" t="s">
        <v>603</v>
      </c>
      <c r="EK7" s="10" t="s">
        <v>602</v>
      </c>
      <c r="EL7" s="10" t="s">
        <v>602</v>
      </c>
      <c r="EM7" s="10" t="s">
        <v>602</v>
      </c>
      <c r="EN7" s="10" t="s">
        <v>602</v>
      </c>
      <c r="EO7" s="10" t="s">
        <v>604</v>
      </c>
      <c r="EP7" s="10" t="s">
        <v>602</v>
      </c>
      <c r="EQ7" s="10" t="s">
        <v>602</v>
      </c>
      <c r="ER7" s="10" t="s">
        <v>602</v>
      </c>
      <c r="ES7" s="10" t="s">
        <v>603</v>
      </c>
      <c r="ET7" s="10" t="s">
        <v>603</v>
      </c>
      <c r="EU7" s="10" t="s">
        <v>603</v>
      </c>
      <c r="EV7" s="10" t="s">
        <v>602</v>
      </c>
      <c r="EW7" s="10" t="s">
        <v>603</v>
      </c>
      <c r="EX7" s="10" t="s">
        <v>603</v>
      </c>
      <c r="EY7" s="10" t="s">
        <v>603</v>
      </c>
      <c r="EZ7" s="10" t="s">
        <v>603</v>
      </c>
      <c r="FA7" s="10" t="s">
        <v>602</v>
      </c>
      <c r="FB7" s="10" t="s">
        <v>604</v>
      </c>
      <c r="FC7" s="10" t="s">
        <v>603</v>
      </c>
      <c r="FD7" s="10" t="s">
        <v>604</v>
      </c>
      <c r="FE7" s="10" t="s">
        <v>604</v>
      </c>
      <c r="FF7" s="10" t="s">
        <v>604</v>
      </c>
      <c r="FG7" s="10" t="s">
        <v>603</v>
      </c>
      <c r="FH7" s="10" t="s">
        <v>604</v>
      </c>
      <c r="FI7" s="10" t="s">
        <v>604</v>
      </c>
      <c r="FJ7" s="10" t="s">
        <v>604</v>
      </c>
      <c r="FK7" s="197"/>
      <c r="FL7" s="1"/>
      <c r="FM7" s="11" t="s">
        <v>604</v>
      </c>
      <c r="FN7" s="11" t="s">
        <v>603</v>
      </c>
      <c r="FO7" s="11" t="s">
        <v>604</v>
      </c>
      <c r="FP7" s="11" t="s">
        <v>604</v>
      </c>
      <c r="FQ7" s="11" t="s">
        <v>604</v>
      </c>
      <c r="FR7" s="11" t="s">
        <v>604</v>
      </c>
      <c r="FS7" s="11" t="s">
        <v>604</v>
      </c>
      <c r="FT7" s="11" t="s">
        <v>604</v>
      </c>
      <c r="FU7" s="200"/>
    </row>
    <row r="8" spans="1:177" ht="15" hidden="1" customHeight="1" x14ac:dyDescent="0.3">
      <c r="A8" s="197"/>
      <c r="B8" s="197"/>
      <c r="C8" s="10" t="s">
        <v>605</v>
      </c>
      <c r="D8" s="10" t="s">
        <v>605</v>
      </c>
      <c r="E8" s="10" t="s">
        <v>605</v>
      </c>
      <c r="F8" s="10" t="s">
        <v>606</v>
      </c>
      <c r="G8" s="10" t="s">
        <v>606</v>
      </c>
      <c r="H8" s="10" t="s">
        <v>605</v>
      </c>
      <c r="I8" s="10" t="s">
        <v>605</v>
      </c>
      <c r="J8" s="10" t="s">
        <v>606</v>
      </c>
      <c r="K8" s="10" t="s">
        <v>606</v>
      </c>
      <c r="L8" s="10" t="s">
        <v>606</v>
      </c>
      <c r="M8" s="10" t="s">
        <v>606</v>
      </c>
      <c r="N8" s="10" t="s">
        <v>606</v>
      </c>
      <c r="O8" s="10" t="s">
        <v>606</v>
      </c>
      <c r="P8" s="10" t="s">
        <v>606</v>
      </c>
      <c r="Q8" s="10" t="s">
        <v>606</v>
      </c>
      <c r="R8" s="10" t="s">
        <v>605</v>
      </c>
      <c r="S8" s="10" t="s">
        <v>605</v>
      </c>
      <c r="T8" s="10" t="s">
        <v>606</v>
      </c>
      <c r="U8" s="10" t="s">
        <v>606</v>
      </c>
      <c r="V8" s="10" t="s">
        <v>606</v>
      </c>
      <c r="W8" s="10" t="s">
        <v>606</v>
      </c>
      <c r="X8" s="10" t="s">
        <v>605</v>
      </c>
      <c r="Y8" s="10" t="s">
        <v>605</v>
      </c>
      <c r="Z8" s="10" t="s">
        <v>605</v>
      </c>
      <c r="AA8" s="10" t="s">
        <v>606</v>
      </c>
      <c r="AB8" s="10" t="s">
        <v>605</v>
      </c>
      <c r="AC8" s="10" t="s">
        <v>605</v>
      </c>
      <c r="AD8" s="10" t="s">
        <v>605</v>
      </c>
      <c r="AE8" s="10" t="s">
        <v>605</v>
      </c>
      <c r="AF8" s="10" t="s">
        <v>606</v>
      </c>
      <c r="AG8" s="10" t="s">
        <v>606</v>
      </c>
      <c r="AH8" s="10" t="s">
        <v>606</v>
      </c>
      <c r="AI8" s="10" t="s">
        <v>605</v>
      </c>
      <c r="AJ8" s="10" t="s">
        <v>605</v>
      </c>
      <c r="AK8" s="10" t="s">
        <v>606</v>
      </c>
      <c r="AL8" s="10" t="s">
        <v>606</v>
      </c>
      <c r="AM8" s="10" t="s">
        <v>606</v>
      </c>
      <c r="AN8" s="10" t="s">
        <v>605</v>
      </c>
      <c r="AO8" s="10" t="s">
        <v>605</v>
      </c>
      <c r="AP8" s="10" t="s">
        <v>605</v>
      </c>
      <c r="AQ8" s="10" t="s">
        <v>605</v>
      </c>
      <c r="AR8" s="10" t="s">
        <v>605</v>
      </c>
      <c r="AS8" s="10" t="s">
        <v>605</v>
      </c>
      <c r="AT8" s="10" t="s">
        <v>605</v>
      </c>
      <c r="AU8" s="10" t="s">
        <v>605</v>
      </c>
      <c r="AV8" s="10" t="s">
        <v>606</v>
      </c>
      <c r="AW8" s="10" t="s">
        <v>606</v>
      </c>
      <c r="AX8" s="10" t="s">
        <v>606</v>
      </c>
      <c r="AY8" s="10" t="s">
        <v>605</v>
      </c>
      <c r="AZ8" s="10" t="s">
        <v>605</v>
      </c>
      <c r="BA8" s="10" t="s">
        <v>605</v>
      </c>
      <c r="BB8" s="10" t="s">
        <v>605</v>
      </c>
      <c r="BC8" s="10" t="s">
        <v>605</v>
      </c>
      <c r="BD8" s="10" t="s">
        <v>605</v>
      </c>
      <c r="BE8" s="10" t="s">
        <v>605</v>
      </c>
      <c r="BF8" s="10" t="s">
        <v>605</v>
      </c>
      <c r="BG8" s="10" t="s">
        <v>605</v>
      </c>
      <c r="BH8" s="10" t="s">
        <v>605</v>
      </c>
      <c r="BI8" s="10" t="s">
        <v>605</v>
      </c>
      <c r="BJ8" s="10" t="s">
        <v>606</v>
      </c>
      <c r="BK8" s="10" t="s">
        <v>606</v>
      </c>
      <c r="BL8" s="10" t="s">
        <v>606</v>
      </c>
      <c r="BM8" s="10" t="s">
        <v>606</v>
      </c>
      <c r="BN8" s="10" t="s">
        <v>606</v>
      </c>
      <c r="BO8" s="10" t="s">
        <v>606</v>
      </c>
      <c r="BP8" s="10" t="s">
        <v>605</v>
      </c>
      <c r="BQ8" s="10" t="s">
        <v>606</v>
      </c>
      <c r="BR8" s="10" t="s">
        <v>606</v>
      </c>
      <c r="BS8" s="10" t="s">
        <v>606</v>
      </c>
      <c r="BT8" s="10" t="s">
        <v>606</v>
      </c>
      <c r="BU8" s="10" t="s">
        <v>606</v>
      </c>
      <c r="BV8" s="10" t="s">
        <v>606</v>
      </c>
      <c r="BW8" s="10" t="s">
        <v>606</v>
      </c>
      <c r="BX8" s="10" t="s">
        <v>606</v>
      </c>
      <c r="BY8" s="10" t="s">
        <v>606</v>
      </c>
      <c r="BZ8" s="10" t="s">
        <v>605</v>
      </c>
      <c r="CA8" s="10" t="s">
        <v>606</v>
      </c>
      <c r="CB8" s="10" t="s">
        <v>606</v>
      </c>
      <c r="CC8" s="10" t="s">
        <v>605</v>
      </c>
      <c r="CD8" s="10" t="s">
        <v>605</v>
      </c>
      <c r="CE8" s="10" t="s">
        <v>605</v>
      </c>
      <c r="CF8" s="10" t="s">
        <v>605</v>
      </c>
      <c r="CG8" s="10" t="s">
        <v>605</v>
      </c>
      <c r="CH8" s="10" t="s">
        <v>605</v>
      </c>
      <c r="CI8" s="10" t="s">
        <v>606</v>
      </c>
      <c r="CJ8" s="10" t="s">
        <v>606</v>
      </c>
      <c r="CK8" s="10" t="s">
        <v>606</v>
      </c>
      <c r="CL8" s="10" t="s">
        <v>606</v>
      </c>
      <c r="CM8" s="10" t="s">
        <v>606</v>
      </c>
      <c r="CN8" s="10" t="s">
        <v>606</v>
      </c>
      <c r="CO8" s="10" t="s">
        <v>606</v>
      </c>
      <c r="CP8" s="10" t="s">
        <v>606</v>
      </c>
      <c r="CQ8" s="10" t="s">
        <v>606</v>
      </c>
      <c r="CR8" s="10" t="s">
        <v>606</v>
      </c>
      <c r="CS8" s="10" t="s">
        <v>606</v>
      </c>
      <c r="CT8" s="10" t="s">
        <v>606</v>
      </c>
      <c r="CU8" s="10" t="s">
        <v>606</v>
      </c>
      <c r="CV8" s="10" t="s">
        <v>607</v>
      </c>
      <c r="CW8" s="10" t="s">
        <v>608</v>
      </c>
      <c r="CX8" s="10" t="s">
        <v>607</v>
      </c>
      <c r="CY8" s="10" t="s">
        <v>608</v>
      </c>
      <c r="CZ8" s="10" t="s">
        <v>607</v>
      </c>
      <c r="DA8" s="10" t="s">
        <v>605</v>
      </c>
      <c r="DB8" s="10" t="s">
        <v>605</v>
      </c>
      <c r="DC8" s="10" t="s">
        <v>605</v>
      </c>
      <c r="DD8" s="10" t="s">
        <v>605</v>
      </c>
      <c r="DE8" s="10" t="s">
        <v>607</v>
      </c>
      <c r="DF8" s="10" t="s">
        <v>605</v>
      </c>
      <c r="DG8" s="10" t="s">
        <v>605</v>
      </c>
      <c r="DH8" s="10" t="s">
        <v>605</v>
      </c>
      <c r="DI8" s="10" t="s">
        <v>605</v>
      </c>
      <c r="DJ8" s="10" t="s">
        <v>605</v>
      </c>
      <c r="DK8" s="10" t="s">
        <v>605</v>
      </c>
      <c r="DL8" s="10" t="s">
        <v>605</v>
      </c>
      <c r="DM8" s="10" t="s">
        <v>605</v>
      </c>
      <c r="DN8" s="10" t="s">
        <v>607</v>
      </c>
      <c r="DO8" s="10" t="s">
        <v>607</v>
      </c>
      <c r="DP8" s="10" t="s">
        <v>608</v>
      </c>
      <c r="DQ8" s="10" t="s">
        <v>608</v>
      </c>
      <c r="DR8" s="10" t="s">
        <v>607</v>
      </c>
      <c r="DS8" s="10" t="s">
        <v>605</v>
      </c>
      <c r="DT8" s="10" t="s">
        <v>605</v>
      </c>
      <c r="DU8" s="10" t="s">
        <v>605</v>
      </c>
      <c r="DV8" s="10" t="s">
        <v>605</v>
      </c>
      <c r="DW8" s="10" t="s">
        <v>605</v>
      </c>
      <c r="DX8" s="10" t="s">
        <v>605</v>
      </c>
      <c r="DY8" s="10" t="s">
        <v>605</v>
      </c>
      <c r="DZ8" s="10" t="s">
        <v>605</v>
      </c>
      <c r="EA8" s="10" t="s">
        <v>605</v>
      </c>
      <c r="EB8" s="10" t="s">
        <v>608</v>
      </c>
      <c r="EC8" s="10" t="s">
        <v>608</v>
      </c>
      <c r="ED8" s="10" t="s">
        <v>607</v>
      </c>
      <c r="EE8" s="10" t="s">
        <v>608</v>
      </c>
      <c r="EF8" s="10" t="s">
        <v>608</v>
      </c>
      <c r="EG8" s="10" t="s">
        <v>608</v>
      </c>
      <c r="EH8" s="10" t="s">
        <v>608</v>
      </c>
      <c r="EI8" s="10" t="s">
        <v>605</v>
      </c>
      <c r="EJ8" s="10" t="s">
        <v>605</v>
      </c>
      <c r="EK8" s="10" t="s">
        <v>605</v>
      </c>
      <c r="EL8" s="10" t="s">
        <v>605</v>
      </c>
      <c r="EM8" s="10" t="s">
        <v>605</v>
      </c>
      <c r="EN8" s="10" t="s">
        <v>605</v>
      </c>
      <c r="EO8" s="10" t="s">
        <v>608</v>
      </c>
      <c r="EP8" s="10" t="s">
        <v>607</v>
      </c>
      <c r="EQ8" s="10" t="s">
        <v>607</v>
      </c>
      <c r="ER8" s="10" t="s">
        <v>607</v>
      </c>
      <c r="ES8" s="10" t="s">
        <v>605</v>
      </c>
      <c r="ET8" s="10" t="s">
        <v>608</v>
      </c>
      <c r="EU8" s="10" t="s">
        <v>608</v>
      </c>
      <c r="EV8" s="10" t="s">
        <v>607</v>
      </c>
      <c r="EW8" s="10" t="s">
        <v>606</v>
      </c>
      <c r="EX8" s="10" t="s">
        <v>606</v>
      </c>
      <c r="EY8" s="10" t="s">
        <v>606</v>
      </c>
      <c r="EZ8" s="10" t="s">
        <v>606</v>
      </c>
      <c r="FA8" s="10" t="s">
        <v>607</v>
      </c>
      <c r="FB8" s="10" t="s">
        <v>605</v>
      </c>
      <c r="FC8" s="10" t="s">
        <v>605</v>
      </c>
      <c r="FD8" s="10" t="s">
        <v>606</v>
      </c>
      <c r="FE8" s="10" t="s">
        <v>606</v>
      </c>
      <c r="FF8" s="10" t="s">
        <v>606</v>
      </c>
      <c r="FG8" s="10" t="s">
        <v>606</v>
      </c>
      <c r="FH8" s="10" t="s">
        <v>606</v>
      </c>
      <c r="FI8" s="10" t="s">
        <v>606</v>
      </c>
      <c r="FJ8" s="10" t="s">
        <v>606</v>
      </c>
      <c r="FK8" s="197"/>
      <c r="FL8" s="1"/>
      <c r="FM8" s="11" t="s">
        <v>605</v>
      </c>
      <c r="FN8" s="11" t="s">
        <v>605</v>
      </c>
      <c r="FO8" s="11" t="s">
        <v>605</v>
      </c>
      <c r="FP8" s="11" t="s">
        <v>605</v>
      </c>
      <c r="FQ8" s="11" t="s">
        <v>606</v>
      </c>
      <c r="FR8" s="11" t="s">
        <v>606</v>
      </c>
      <c r="FS8" s="11" t="s">
        <v>605</v>
      </c>
      <c r="FT8" s="11" t="s">
        <v>605</v>
      </c>
      <c r="FU8" s="200"/>
    </row>
    <row r="9" spans="1:177" ht="40.049999999999997" customHeight="1" x14ac:dyDescent="0.3">
      <c r="A9" s="197"/>
      <c r="B9" s="197"/>
      <c r="C9" s="12" t="s">
        <v>609</v>
      </c>
      <c r="D9" s="12" t="s">
        <v>91</v>
      </c>
      <c r="E9" s="12" t="s">
        <v>91</v>
      </c>
      <c r="F9" s="12" t="s">
        <v>91</v>
      </c>
      <c r="G9" s="12" t="s">
        <v>91</v>
      </c>
      <c r="H9" s="12" t="s">
        <v>123</v>
      </c>
      <c r="I9" s="12" t="s">
        <v>123</v>
      </c>
      <c r="J9" s="12" t="s">
        <v>164</v>
      </c>
      <c r="K9" s="12" t="s">
        <v>164</v>
      </c>
      <c r="L9" s="12" t="s">
        <v>113</v>
      </c>
      <c r="M9" s="12" t="s">
        <v>113</v>
      </c>
      <c r="N9" s="12" t="s">
        <v>113</v>
      </c>
      <c r="O9" s="12" t="s">
        <v>113</v>
      </c>
      <c r="P9" s="12" t="s">
        <v>113</v>
      </c>
      <c r="Q9" s="12" t="s">
        <v>113</v>
      </c>
      <c r="R9" s="12" t="s">
        <v>113</v>
      </c>
      <c r="S9" s="12" t="s">
        <v>113</v>
      </c>
      <c r="T9" s="12" t="s">
        <v>610</v>
      </c>
      <c r="U9" s="12" t="s">
        <v>610</v>
      </c>
      <c r="V9" s="12" t="s">
        <v>610</v>
      </c>
      <c r="W9" s="12" t="s">
        <v>610</v>
      </c>
      <c r="X9" s="12" t="s">
        <v>38</v>
      </c>
      <c r="Y9" s="12" t="s">
        <v>270</v>
      </c>
      <c r="Z9" s="12" t="s">
        <v>270</v>
      </c>
      <c r="AA9" s="12" t="s">
        <v>270</v>
      </c>
      <c r="AB9" s="12" t="s">
        <v>86</v>
      </c>
      <c r="AC9" s="12" t="s">
        <v>86</v>
      </c>
      <c r="AD9" s="12" t="s">
        <v>86</v>
      </c>
      <c r="AE9" s="12" t="s">
        <v>86</v>
      </c>
      <c r="AF9" s="12" t="s">
        <v>86</v>
      </c>
      <c r="AG9" s="12" t="s">
        <v>86</v>
      </c>
      <c r="AH9" s="12" t="s">
        <v>86</v>
      </c>
      <c r="AI9" s="12" t="s">
        <v>611</v>
      </c>
      <c r="AJ9" s="12" t="s">
        <v>612</v>
      </c>
      <c r="AK9" s="12" t="s">
        <v>378</v>
      </c>
      <c r="AL9" s="12" t="s">
        <v>423</v>
      </c>
      <c r="AM9" s="12" t="s">
        <v>423</v>
      </c>
      <c r="AN9" s="12" t="s">
        <v>613</v>
      </c>
      <c r="AO9" s="12" t="s">
        <v>613</v>
      </c>
      <c r="AP9" s="12" t="s">
        <v>614</v>
      </c>
      <c r="AQ9" s="12" t="s">
        <v>615</v>
      </c>
      <c r="AR9" s="12" t="s">
        <v>615</v>
      </c>
      <c r="AS9" s="12" t="s">
        <v>616</v>
      </c>
      <c r="AT9" s="12" t="s">
        <v>617</v>
      </c>
      <c r="AU9" s="12" t="s">
        <v>618</v>
      </c>
      <c r="AV9" s="12" t="s">
        <v>110</v>
      </c>
      <c r="AW9" s="12" t="s">
        <v>110</v>
      </c>
      <c r="AX9" s="12" t="s">
        <v>110</v>
      </c>
      <c r="AY9" s="12" t="s">
        <v>158</v>
      </c>
      <c r="AZ9" s="12" t="s">
        <v>158</v>
      </c>
      <c r="BA9" s="12" t="s">
        <v>158</v>
      </c>
      <c r="BB9" s="12" t="s">
        <v>158</v>
      </c>
      <c r="BC9" s="12" t="s">
        <v>158</v>
      </c>
      <c r="BD9" s="12" t="s">
        <v>158</v>
      </c>
      <c r="BE9" s="12" t="s">
        <v>158</v>
      </c>
      <c r="BF9" s="12" t="s">
        <v>158</v>
      </c>
      <c r="BG9" s="12" t="s">
        <v>619</v>
      </c>
      <c r="BH9" s="12" t="s">
        <v>619</v>
      </c>
      <c r="BI9" s="12" t="s">
        <v>620</v>
      </c>
      <c r="BJ9" s="12" t="s">
        <v>96</v>
      </c>
      <c r="BK9" s="12" t="s">
        <v>96</v>
      </c>
      <c r="BL9" s="12" t="s">
        <v>96</v>
      </c>
      <c r="BM9" s="12" t="s">
        <v>51</v>
      </c>
      <c r="BN9" s="12" t="s">
        <v>51</v>
      </c>
      <c r="BO9" s="12" t="s">
        <v>51</v>
      </c>
      <c r="BP9" s="12" t="s">
        <v>51</v>
      </c>
      <c r="BQ9" s="12" t="s">
        <v>51</v>
      </c>
      <c r="BR9" s="12" t="s">
        <v>51</v>
      </c>
      <c r="BS9" s="12" t="s">
        <v>51</v>
      </c>
      <c r="BT9" s="12" t="s">
        <v>51</v>
      </c>
      <c r="BU9" s="12" t="s">
        <v>51</v>
      </c>
      <c r="BV9" s="12" t="s">
        <v>51</v>
      </c>
      <c r="BW9" s="12" t="s">
        <v>51</v>
      </c>
      <c r="BX9" s="12" t="s">
        <v>51</v>
      </c>
      <c r="BY9" s="12" t="s">
        <v>51</v>
      </c>
      <c r="BZ9" s="12" t="s">
        <v>51</v>
      </c>
      <c r="CA9" s="12" t="s">
        <v>621</v>
      </c>
      <c r="CB9" s="12" t="s">
        <v>621</v>
      </c>
      <c r="CC9" s="12" t="s">
        <v>622</v>
      </c>
      <c r="CD9" s="12" t="s">
        <v>144</v>
      </c>
      <c r="CE9" s="12" t="s">
        <v>144</v>
      </c>
      <c r="CF9" s="12" t="s">
        <v>144</v>
      </c>
      <c r="CG9" s="12" t="s">
        <v>144</v>
      </c>
      <c r="CH9" s="12" t="s">
        <v>144</v>
      </c>
      <c r="CI9" s="12" t="s">
        <v>144</v>
      </c>
      <c r="CJ9" s="12" t="s">
        <v>144</v>
      </c>
      <c r="CK9" s="12" t="s">
        <v>144</v>
      </c>
      <c r="CL9" s="12" t="s">
        <v>144</v>
      </c>
      <c r="CM9" s="12" t="s">
        <v>144</v>
      </c>
      <c r="CN9" s="12" t="s">
        <v>144</v>
      </c>
      <c r="CO9" s="12" t="s">
        <v>144</v>
      </c>
      <c r="CP9" s="12" t="s">
        <v>155</v>
      </c>
      <c r="CQ9" s="12" t="s">
        <v>155</v>
      </c>
      <c r="CR9" s="12" t="s">
        <v>155</v>
      </c>
      <c r="CS9" s="12" t="s">
        <v>155</v>
      </c>
      <c r="CT9" s="12" t="s">
        <v>161</v>
      </c>
      <c r="CU9" s="12" t="s">
        <v>161</v>
      </c>
      <c r="CV9" s="12" t="s">
        <v>623</v>
      </c>
      <c r="CW9" s="12" t="s">
        <v>624</v>
      </c>
      <c r="CX9" s="12" t="s">
        <v>625</v>
      </c>
      <c r="CY9" s="12" t="s">
        <v>626</v>
      </c>
      <c r="CZ9" s="12" t="s">
        <v>627</v>
      </c>
      <c r="DA9" s="12" t="s">
        <v>628</v>
      </c>
      <c r="DB9" s="12" t="s">
        <v>629</v>
      </c>
      <c r="DC9" s="12" t="s">
        <v>123</v>
      </c>
      <c r="DD9" s="12" t="s">
        <v>123</v>
      </c>
      <c r="DE9" s="12" t="s">
        <v>113</v>
      </c>
      <c r="DF9" s="12" t="s">
        <v>611</v>
      </c>
      <c r="DG9" s="12" t="s">
        <v>630</v>
      </c>
      <c r="DH9" s="12" t="s">
        <v>631</v>
      </c>
      <c r="DI9" s="12" t="s">
        <v>285</v>
      </c>
      <c r="DJ9" s="12" t="s">
        <v>632</v>
      </c>
      <c r="DK9" s="12" t="s">
        <v>633</v>
      </c>
      <c r="DL9" s="12" t="s">
        <v>634</v>
      </c>
      <c r="DM9" s="12" t="s">
        <v>335</v>
      </c>
      <c r="DN9" s="12" t="s">
        <v>635</v>
      </c>
      <c r="DO9" s="12" t="s">
        <v>636</v>
      </c>
      <c r="DP9" s="12" t="s">
        <v>637</v>
      </c>
      <c r="DQ9" s="12" t="s">
        <v>638</v>
      </c>
      <c r="DR9" s="12" t="s">
        <v>639</v>
      </c>
      <c r="DS9" s="12" t="s">
        <v>640</v>
      </c>
      <c r="DT9" s="12" t="s">
        <v>641</v>
      </c>
      <c r="DU9" s="12" t="s">
        <v>642</v>
      </c>
      <c r="DV9" s="12" t="s">
        <v>643</v>
      </c>
      <c r="DW9" s="12" t="s">
        <v>644</v>
      </c>
      <c r="DX9" s="12" t="s">
        <v>644</v>
      </c>
      <c r="DY9" s="12" t="s">
        <v>644</v>
      </c>
      <c r="DZ9" s="12" t="s">
        <v>644</v>
      </c>
      <c r="EA9" s="12" t="s">
        <v>645</v>
      </c>
      <c r="EB9" s="12" t="s">
        <v>646</v>
      </c>
      <c r="EC9" s="12" t="s">
        <v>646</v>
      </c>
      <c r="ED9" s="12" t="s">
        <v>51</v>
      </c>
      <c r="EE9" s="12" t="s">
        <v>51</v>
      </c>
      <c r="EF9" s="12" t="s">
        <v>51</v>
      </c>
      <c r="EG9" s="12" t="s">
        <v>51</v>
      </c>
      <c r="EH9" s="12" t="s">
        <v>51</v>
      </c>
      <c r="EI9" s="12" t="s">
        <v>647</v>
      </c>
      <c r="EJ9" s="12" t="s">
        <v>647</v>
      </c>
      <c r="EK9" s="12" t="s">
        <v>648</v>
      </c>
      <c r="EL9" s="12" t="s">
        <v>648</v>
      </c>
      <c r="EM9" s="12" t="s">
        <v>648</v>
      </c>
      <c r="EN9" s="12" t="s">
        <v>648</v>
      </c>
      <c r="EO9" s="12" t="s">
        <v>327</v>
      </c>
      <c r="EP9" s="12" t="s">
        <v>352</v>
      </c>
      <c r="EQ9" s="12" t="s">
        <v>649</v>
      </c>
      <c r="ER9" s="12" t="s">
        <v>144</v>
      </c>
      <c r="ES9" s="12" t="s">
        <v>144</v>
      </c>
      <c r="ET9" s="12" t="s">
        <v>144</v>
      </c>
      <c r="EU9" s="12" t="s">
        <v>144</v>
      </c>
      <c r="EV9" s="12" t="s">
        <v>144</v>
      </c>
      <c r="EW9" s="12" t="s">
        <v>63</v>
      </c>
      <c r="EX9" s="12" t="s">
        <v>63</v>
      </c>
      <c r="EY9" s="12" t="s">
        <v>63</v>
      </c>
      <c r="EZ9" s="12" t="s">
        <v>63</v>
      </c>
      <c r="FA9" s="12" t="s">
        <v>650</v>
      </c>
      <c r="FB9" s="12" t="s">
        <v>651</v>
      </c>
      <c r="FC9" s="12" t="s">
        <v>651</v>
      </c>
      <c r="FD9" s="12" t="s">
        <v>652</v>
      </c>
      <c r="FE9" s="12" t="s">
        <v>58</v>
      </c>
      <c r="FF9" s="12" t="s">
        <v>58</v>
      </c>
      <c r="FG9" s="12" t="s">
        <v>653</v>
      </c>
      <c r="FH9" s="12" t="s">
        <v>654</v>
      </c>
      <c r="FI9" s="12" t="s">
        <v>655</v>
      </c>
      <c r="FJ9" s="12" t="s">
        <v>14</v>
      </c>
      <c r="FK9" s="197"/>
      <c r="FL9" s="1"/>
      <c r="FM9" s="13" t="s">
        <v>167</v>
      </c>
      <c r="FN9" s="13" t="s">
        <v>43</v>
      </c>
      <c r="FO9" s="13" t="s">
        <v>656</v>
      </c>
      <c r="FP9" s="13" t="s">
        <v>657</v>
      </c>
      <c r="FQ9" s="13" t="s">
        <v>658</v>
      </c>
      <c r="FR9" s="13" t="s">
        <v>659</v>
      </c>
      <c r="FS9" s="13" t="s">
        <v>651</v>
      </c>
      <c r="FT9" s="13" t="s">
        <v>651</v>
      </c>
      <c r="FU9" s="200"/>
    </row>
    <row r="10" spans="1:177" ht="40.049999999999997" customHeight="1" x14ac:dyDescent="0.3">
      <c r="A10" s="197"/>
      <c r="B10" s="197"/>
      <c r="C10" s="10" t="s">
        <v>660</v>
      </c>
      <c r="D10" s="10" t="s">
        <v>661</v>
      </c>
      <c r="E10" s="10" t="s">
        <v>662</v>
      </c>
      <c r="F10" s="10" t="s">
        <v>663</v>
      </c>
      <c r="G10" s="10" t="s">
        <v>664</v>
      </c>
      <c r="H10" s="10" t="s">
        <v>341</v>
      </c>
      <c r="I10" s="10" t="s">
        <v>665</v>
      </c>
      <c r="J10" s="10" t="s">
        <v>666</v>
      </c>
      <c r="K10" s="10" t="s">
        <v>667</v>
      </c>
      <c r="L10" s="10" t="s">
        <v>668</v>
      </c>
      <c r="M10" s="10" t="s">
        <v>669</v>
      </c>
      <c r="N10" s="10" t="s">
        <v>670</v>
      </c>
      <c r="O10" s="10" t="s">
        <v>671</v>
      </c>
      <c r="P10" s="10" t="s">
        <v>672</v>
      </c>
      <c r="Q10" s="10" t="s">
        <v>673</v>
      </c>
      <c r="R10" s="10" t="s">
        <v>674</v>
      </c>
      <c r="S10" s="10" t="s">
        <v>675</v>
      </c>
      <c r="T10" s="10" t="s">
        <v>676</v>
      </c>
      <c r="U10" s="10" t="s">
        <v>677</v>
      </c>
      <c r="V10" s="10" t="s">
        <v>678</v>
      </c>
      <c r="W10" s="10" t="s">
        <v>679</v>
      </c>
      <c r="X10" s="10" t="s">
        <v>680</v>
      </c>
      <c r="Y10" s="10" t="s">
        <v>681</v>
      </c>
      <c r="Z10" s="10" t="s">
        <v>682</v>
      </c>
      <c r="AA10" s="10" t="s">
        <v>274</v>
      </c>
      <c r="AB10" s="10" t="s">
        <v>683</v>
      </c>
      <c r="AC10" s="10" t="s">
        <v>684</v>
      </c>
      <c r="AD10" s="10" t="s">
        <v>685</v>
      </c>
      <c r="AE10" s="10" t="s">
        <v>686</v>
      </c>
      <c r="AF10" s="10" t="s">
        <v>687</v>
      </c>
      <c r="AG10" s="10" t="s">
        <v>688</v>
      </c>
      <c r="AH10" s="10" t="s">
        <v>689</v>
      </c>
      <c r="AI10" s="10" t="s">
        <v>690</v>
      </c>
      <c r="AJ10" s="10" t="s">
        <v>691</v>
      </c>
      <c r="AK10" s="10" t="s">
        <v>692</v>
      </c>
      <c r="AL10" s="10" t="s">
        <v>693</v>
      </c>
      <c r="AM10" s="10" t="s">
        <v>694</v>
      </c>
      <c r="AN10" s="10" t="s">
        <v>695</v>
      </c>
      <c r="AO10" s="10" t="s">
        <v>696</v>
      </c>
      <c r="AP10" s="10" t="s">
        <v>614</v>
      </c>
      <c r="AQ10" s="10" t="s">
        <v>697</v>
      </c>
      <c r="AR10" s="10" t="s">
        <v>698</v>
      </c>
      <c r="AS10" s="10" t="s">
        <v>699</v>
      </c>
      <c r="AT10" s="10" t="s">
        <v>700</v>
      </c>
      <c r="AU10" s="10" t="s">
        <v>701</v>
      </c>
      <c r="AV10" s="10" t="s">
        <v>702</v>
      </c>
      <c r="AW10" s="10" t="s">
        <v>703</v>
      </c>
      <c r="AX10" s="10" t="s">
        <v>704</v>
      </c>
      <c r="AY10" s="10" t="s">
        <v>705</v>
      </c>
      <c r="AZ10" s="10" t="s">
        <v>537</v>
      </c>
      <c r="BA10" s="10" t="s">
        <v>706</v>
      </c>
      <c r="BB10" s="10" t="s">
        <v>535</v>
      </c>
      <c r="BC10" s="10" t="s">
        <v>528</v>
      </c>
      <c r="BD10" s="10" t="s">
        <v>707</v>
      </c>
      <c r="BE10" s="10" t="s">
        <v>708</v>
      </c>
      <c r="BF10" s="10" t="s">
        <v>530</v>
      </c>
      <c r="BG10" s="10" t="s">
        <v>709</v>
      </c>
      <c r="BH10" s="10" t="s">
        <v>710</v>
      </c>
      <c r="BI10" s="10" t="s">
        <v>711</v>
      </c>
      <c r="BJ10" s="10" t="s">
        <v>712</v>
      </c>
      <c r="BK10" s="10" t="s">
        <v>713</v>
      </c>
      <c r="BL10" s="10" t="s">
        <v>714</v>
      </c>
      <c r="BM10" s="10" t="s">
        <v>715</v>
      </c>
      <c r="BN10" s="10" t="s">
        <v>716</v>
      </c>
      <c r="BO10" s="10" t="s">
        <v>717</v>
      </c>
      <c r="BP10" s="10" t="s">
        <v>312</v>
      </c>
      <c r="BQ10" s="10" t="s">
        <v>718</v>
      </c>
      <c r="BR10" s="10" t="s">
        <v>719</v>
      </c>
      <c r="BS10" s="10" t="s">
        <v>720</v>
      </c>
      <c r="BT10" s="10" t="s">
        <v>721</v>
      </c>
      <c r="BU10" s="10" t="s">
        <v>722</v>
      </c>
      <c r="BV10" s="10" t="s">
        <v>723</v>
      </c>
      <c r="BW10" s="10" t="s">
        <v>724</v>
      </c>
      <c r="BX10" s="10" t="s">
        <v>725</v>
      </c>
      <c r="BY10" s="10" t="s">
        <v>726</v>
      </c>
      <c r="BZ10" s="10" t="s">
        <v>727</v>
      </c>
      <c r="CA10" s="10" t="s">
        <v>728</v>
      </c>
      <c r="CB10" s="10" t="s">
        <v>729</v>
      </c>
      <c r="CC10" s="10" t="s">
        <v>730</v>
      </c>
      <c r="CD10" s="10" t="s">
        <v>731</v>
      </c>
      <c r="CE10" s="10" t="s">
        <v>405</v>
      </c>
      <c r="CF10" s="10" t="s">
        <v>732</v>
      </c>
      <c r="CG10" s="10" t="s">
        <v>733</v>
      </c>
      <c r="CH10" s="10" t="s">
        <v>734</v>
      </c>
      <c r="CI10" s="10" t="s">
        <v>735</v>
      </c>
      <c r="CJ10" s="10" t="s">
        <v>736</v>
      </c>
      <c r="CK10" s="10" t="s">
        <v>737</v>
      </c>
      <c r="CL10" s="10" t="s">
        <v>738</v>
      </c>
      <c r="CM10" s="10" t="s">
        <v>739</v>
      </c>
      <c r="CN10" s="10" t="s">
        <v>740</v>
      </c>
      <c r="CO10" s="10" t="s">
        <v>741</v>
      </c>
      <c r="CP10" s="10" t="s">
        <v>742</v>
      </c>
      <c r="CQ10" s="10" t="s">
        <v>743</v>
      </c>
      <c r="CR10" s="10" t="s">
        <v>744</v>
      </c>
      <c r="CS10" s="10" t="s">
        <v>745</v>
      </c>
      <c r="CT10" s="10" t="s">
        <v>746</v>
      </c>
      <c r="CU10" s="10" t="s">
        <v>747</v>
      </c>
      <c r="CV10" s="10" t="s">
        <v>748</v>
      </c>
      <c r="CW10" s="10" t="s">
        <v>493</v>
      </c>
      <c r="CX10" s="10" t="s">
        <v>749</v>
      </c>
      <c r="CY10" s="10" t="s">
        <v>750</v>
      </c>
      <c r="CZ10" s="10" t="s">
        <v>751</v>
      </c>
      <c r="DA10" s="10" t="s">
        <v>752</v>
      </c>
      <c r="DB10" s="10" t="s">
        <v>753</v>
      </c>
      <c r="DC10" s="10" t="s">
        <v>754</v>
      </c>
      <c r="DD10" s="10" t="s">
        <v>755</v>
      </c>
      <c r="DE10" s="10" t="s">
        <v>592</v>
      </c>
      <c r="DF10" s="10" t="s">
        <v>756</v>
      </c>
      <c r="DG10" s="10" t="s">
        <v>757</v>
      </c>
      <c r="DH10" s="10" t="s">
        <v>758</v>
      </c>
      <c r="DI10" s="10" t="s">
        <v>759</v>
      </c>
      <c r="DJ10" s="10" t="s">
        <v>760</v>
      </c>
      <c r="DK10" s="10" t="s">
        <v>761</v>
      </c>
      <c r="DL10" s="10" t="s">
        <v>762</v>
      </c>
      <c r="DM10" s="10" t="s">
        <v>336</v>
      </c>
      <c r="DN10" s="10" t="s">
        <v>763</v>
      </c>
      <c r="DO10" s="10" t="s">
        <v>764</v>
      </c>
      <c r="DP10" s="10" t="s">
        <v>765</v>
      </c>
      <c r="DQ10" s="10" t="s">
        <v>766</v>
      </c>
      <c r="DR10" s="10" t="s">
        <v>767</v>
      </c>
      <c r="DS10" s="10" t="s">
        <v>768</v>
      </c>
      <c r="DT10" s="10" t="s">
        <v>769</v>
      </c>
      <c r="DU10" s="10" t="s">
        <v>770</v>
      </c>
      <c r="DV10" s="10" t="s">
        <v>771</v>
      </c>
      <c r="DW10" s="10" t="s">
        <v>772</v>
      </c>
      <c r="DX10" s="10" t="s">
        <v>773</v>
      </c>
      <c r="DY10" s="10" t="s">
        <v>774</v>
      </c>
      <c r="DZ10" s="10" t="s">
        <v>775</v>
      </c>
      <c r="EA10" s="10" t="s">
        <v>776</v>
      </c>
      <c r="EB10" s="10" t="s">
        <v>777</v>
      </c>
      <c r="EC10" s="10" t="s">
        <v>778</v>
      </c>
      <c r="ED10" s="10" t="s">
        <v>779</v>
      </c>
      <c r="EE10" s="10" t="s">
        <v>780</v>
      </c>
      <c r="EF10" s="10" t="s">
        <v>781</v>
      </c>
      <c r="EG10" s="10" t="s">
        <v>782</v>
      </c>
      <c r="EH10" s="10" t="s">
        <v>783</v>
      </c>
      <c r="EI10" s="10" t="s">
        <v>784</v>
      </c>
      <c r="EJ10" s="10" t="s">
        <v>785</v>
      </c>
      <c r="EK10" s="10" t="s">
        <v>786</v>
      </c>
      <c r="EL10" s="10" t="s">
        <v>787</v>
      </c>
      <c r="EM10" s="10" t="s">
        <v>788</v>
      </c>
      <c r="EN10" s="10" t="s">
        <v>789</v>
      </c>
      <c r="EO10" s="10" t="s">
        <v>790</v>
      </c>
      <c r="EP10" s="10" t="s">
        <v>791</v>
      </c>
      <c r="EQ10" s="10" t="s">
        <v>792</v>
      </c>
      <c r="ER10" s="10" t="s">
        <v>793</v>
      </c>
      <c r="ES10" s="10" t="s">
        <v>794</v>
      </c>
      <c r="ET10" s="10" t="s">
        <v>795</v>
      </c>
      <c r="EU10" s="10" t="s">
        <v>796</v>
      </c>
      <c r="EV10" s="10" t="s">
        <v>797</v>
      </c>
      <c r="EW10" s="10" t="s">
        <v>417</v>
      </c>
      <c r="EX10" s="10" t="s">
        <v>798</v>
      </c>
      <c r="EY10" s="10" t="s">
        <v>799</v>
      </c>
      <c r="EZ10" s="10" t="s">
        <v>800</v>
      </c>
      <c r="FA10" s="10" t="s">
        <v>801</v>
      </c>
      <c r="FB10" s="10" t="s">
        <v>802</v>
      </c>
      <c r="FC10" s="10" t="s">
        <v>803</v>
      </c>
      <c r="FD10" s="10" t="s">
        <v>804</v>
      </c>
      <c r="FE10" s="10" t="s">
        <v>805</v>
      </c>
      <c r="FF10" s="10" t="s">
        <v>806</v>
      </c>
      <c r="FG10" s="10" t="s">
        <v>807</v>
      </c>
      <c r="FH10" s="10" t="s">
        <v>808</v>
      </c>
      <c r="FI10" s="10" t="s">
        <v>809</v>
      </c>
      <c r="FJ10" s="10" t="s">
        <v>15</v>
      </c>
      <c r="FK10" s="197" t="s">
        <v>810</v>
      </c>
      <c r="FL10" s="1"/>
      <c r="FM10" s="11" t="s">
        <v>811</v>
      </c>
      <c r="FN10" s="11" t="s">
        <v>812</v>
      </c>
      <c r="FO10" s="11" t="s">
        <v>813</v>
      </c>
      <c r="FP10" s="11" t="s">
        <v>814</v>
      </c>
      <c r="FQ10" s="11" t="s">
        <v>815</v>
      </c>
      <c r="FR10" s="11" t="s">
        <v>816</v>
      </c>
      <c r="FS10" s="11" t="s">
        <v>817</v>
      </c>
      <c r="FT10" s="11" t="s">
        <v>818</v>
      </c>
      <c r="FU10" s="200" t="s">
        <v>810</v>
      </c>
    </row>
    <row r="11" spans="1:177" ht="24" customHeight="1" x14ac:dyDescent="0.3">
      <c r="A11" s="14" t="s">
        <v>83</v>
      </c>
      <c r="B11" s="14" t="s">
        <v>819</v>
      </c>
      <c r="C11" s="15">
        <v>203.2</v>
      </c>
      <c r="D11" s="15">
        <v>633.5</v>
      </c>
      <c r="E11" s="15">
        <v>216.8</v>
      </c>
      <c r="F11" s="15"/>
      <c r="G11" s="15"/>
      <c r="H11" s="15">
        <v>61.2</v>
      </c>
      <c r="I11" s="15">
        <v>197.6</v>
      </c>
      <c r="J11" s="15"/>
      <c r="K11" s="15">
        <v>0</v>
      </c>
      <c r="L11" s="15">
        <v>166</v>
      </c>
      <c r="M11" s="15">
        <v>166.5</v>
      </c>
      <c r="N11" s="15">
        <v>166</v>
      </c>
      <c r="O11" s="15">
        <v>255.3</v>
      </c>
      <c r="P11" s="15">
        <v>214.8</v>
      </c>
      <c r="Q11" s="15">
        <v>110.4</v>
      </c>
      <c r="R11" s="15">
        <v>560.5</v>
      </c>
      <c r="S11" s="15">
        <v>5</v>
      </c>
      <c r="T11" s="15"/>
      <c r="U11" s="15"/>
      <c r="V11" s="15"/>
      <c r="W11" s="15"/>
      <c r="X11" s="15">
        <v>165.8</v>
      </c>
      <c r="Y11" s="15">
        <v>7.8</v>
      </c>
      <c r="Z11" s="15">
        <v>6.2</v>
      </c>
      <c r="AA11" s="15"/>
      <c r="AB11" s="15">
        <v>6.9</v>
      </c>
      <c r="AC11" s="15">
        <v>12.8</v>
      </c>
      <c r="AD11" s="15">
        <v>85</v>
      </c>
      <c r="AE11" s="15"/>
      <c r="AF11" s="15"/>
      <c r="AG11" s="15"/>
      <c r="AH11" s="15"/>
      <c r="AI11" s="15">
        <v>110.1</v>
      </c>
      <c r="AJ11" s="15">
        <v>121.8</v>
      </c>
      <c r="AK11" s="15"/>
      <c r="AL11" s="15"/>
      <c r="AM11" s="15"/>
      <c r="AN11" s="15">
        <v>6.5</v>
      </c>
      <c r="AO11" s="15">
        <v>458.6</v>
      </c>
      <c r="AP11" s="15">
        <v>53.1</v>
      </c>
      <c r="AQ11" s="15">
        <v>151.6</v>
      </c>
      <c r="AR11" s="15">
        <v>33.5</v>
      </c>
      <c r="AS11" s="15">
        <v>17.600000000000001</v>
      </c>
      <c r="AT11" s="15">
        <v>18.600000000000001</v>
      </c>
      <c r="AU11" s="15">
        <v>91.1</v>
      </c>
      <c r="AV11" s="15">
        <v>123.5</v>
      </c>
      <c r="AW11" s="15">
        <v>123.5</v>
      </c>
      <c r="AX11" s="15">
        <v>155.4</v>
      </c>
      <c r="AY11" s="15">
        <v>108.3</v>
      </c>
      <c r="AZ11" s="15">
        <v>7.5</v>
      </c>
      <c r="BA11" s="15">
        <v>8.5</v>
      </c>
      <c r="BB11" s="15">
        <v>33.5</v>
      </c>
      <c r="BC11" s="15">
        <v>21</v>
      </c>
      <c r="BD11" s="15">
        <v>2</v>
      </c>
      <c r="BE11" s="15">
        <v>12.1</v>
      </c>
      <c r="BF11" s="15">
        <v>60.1</v>
      </c>
      <c r="BG11" s="15"/>
      <c r="BH11" s="15"/>
      <c r="BI11" s="15">
        <v>61.5</v>
      </c>
      <c r="BJ11" s="15"/>
      <c r="BK11" s="15">
        <v>0</v>
      </c>
      <c r="BL11" s="15">
        <v>0</v>
      </c>
      <c r="BM11" s="15"/>
      <c r="BN11" s="15"/>
      <c r="BO11" s="15"/>
      <c r="BP11" s="15">
        <v>127.9</v>
      </c>
      <c r="BQ11" s="15"/>
      <c r="BR11" s="15">
        <v>0</v>
      </c>
      <c r="BS11" s="15">
        <v>200</v>
      </c>
      <c r="BT11" s="15">
        <v>88.3</v>
      </c>
      <c r="BU11" s="15"/>
      <c r="BV11" s="15"/>
      <c r="BW11" s="15"/>
      <c r="BX11" s="15"/>
      <c r="BY11" s="15"/>
      <c r="BZ11" s="15"/>
      <c r="CA11" s="15"/>
      <c r="CB11" s="15"/>
      <c r="CC11" s="15">
        <v>3.8</v>
      </c>
      <c r="CD11" s="15">
        <v>180.5</v>
      </c>
      <c r="CE11" s="15"/>
      <c r="CF11" s="15">
        <v>64.099999999999994</v>
      </c>
      <c r="CG11" s="15">
        <v>64</v>
      </c>
      <c r="CH11" s="15">
        <v>29.9</v>
      </c>
      <c r="CI11" s="15"/>
      <c r="CJ11" s="15"/>
      <c r="CK11" s="15"/>
      <c r="CL11" s="15">
        <v>103.3</v>
      </c>
      <c r="CM11" s="15">
        <v>101.7</v>
      </c>
      <c r="CN11" s="15">
        <v>122.2</v>
      </c>
      <c r="CO11" s="15"/>
      <c r="CP11" s="15"/>
      <c r="CQ11" s="15"/>
      <c r="CR11" s="15"/>
      <c r="CS11" s="15"/>
      <c r="CT11" s="15"/>
      <c r="CU11" s="15"/>
      <c r="CV11" s="15">
        <v>0</v>
      </c>
      <c r="CW11" s="15">
        <v>32.1</v>
      </c>
      <c r="CX11" s="15">
        <v>0</v>
      </c>
      <c r="CY11" s="15">
        <v>0</v>
      </c>
      <c r="CZ11" s="15">
        <v>0</v>
      </c>
      <c r="DA11" s="15">
        <v>17.399999999999999</v>
      </c>
      <c r="DB11" s="15">
        <v>21.2</v>
      </c>
      <c r="DC11" s="15">
        <v>9.8000000000000007</v>
      </c>
      <c r="DD11" s="15">
        <v>4.7</v>
      </c>
      <c r="DE11" s="15">
        <v>0</v>
      </c>
      <c r="DF11" s="15">
        <v>1</v>
      </c>
      <c r="DG11" s="15">
        <v>3.5</v>
      </c>
      <c r="DH11" s="15">
        <v>5.0999999999999996</v>
      </c>
      <c r="DI11" s="15"/>
      <c r="DJ11" s="15">
        <v>11.9</v>
      </c>
      <c r="DK11" s="15">
        <v>8.9</v>
      </c>
      <c r="DL11" s="15">
        <v>3.4</v>
      </c>
      <c r="DM11" s="15">
        <v>18.600000000000001</v>
      </c>
      <c r="DN11" s="15">
        <v>0</v>
      </c>
      <c r="DO11" s="15">
        <v>0</v>
      </c>
      <c r="DP11" s="15">
        <v>10.3</v>
      </c>
      <c r="DQ11" s="15">
        <v>27.5</v>
      </c>
      <c r="DR11" s="15">
        <v>0</v>
      </c>
      <c r="DS11" s="15">
        <v>3.5</v>
      </c>
      <c r="DT11" s="15">
        <v>16.399999999999999</v>
      </c>
      <c r="DU11" s="15">
        <v>3</v>
      </c>
      <c r="DV11" s="15">
        <v>0</v>
      </c>
      <c r="DW11" s="15">
        <v>9.9</v>
      </c>
      <c r="DX11" s="15">
        <v>6.8</v>
      </c>
      <c r="DY11" s="15">
        <v>20.2</v>
      </c>
      <c r="DZ11" s="15">
        <v>20.2</v>
      </c>
      <c r="EA11" s="15">
        <v>20</v>
      </c>
      <c r="EB11" s="15">
        <v>9.6</v>
      </c>
      <c r="EC11" s="15">
        <v>24.5</v>
      </c>
      <c r="ED11" s="15">
        <v>0</v>
      </c>
      <c r="EE11" s="15">
        <v>72.900000000000006</v>
      </c>
      <c r="EF11" s="15">
        <v>93.4</v>
      </c>
      <c r="EG11" s="15">
        <v>9.1999999999999993</v>
      </c>
      <c r="EH11" s="15">
        <v>3.6</v>
      </c>
      <c r="EI11" s="15">
        <v>10.4</v>
      </c>
      <c r="EJ11" s="15">
        <v>6.8</v>
      </c>
      <c r="EK11" s="15">
        <v>7</v>
      </c>
      <c r="EL11" s="15">
        <v>20.2</v>
      </c>
      <c r="EM11" s="15">
        <v>20.399999999999999</v>
      </c>
      <c r="EN11" s="15">
        <v>19.600000000000001</v>
      </c>
      <c r="EO11" s="15">
        <v>0</v>
      </c>
      <c r="EP11" s="15">
        <v>0</v>
      </c>
      <c r="EQ11" s="15">
        <v>0</v>
      </c>
      <c r="ER11" s="15">
        <v>0</v>
      </c>
      <c r="ES11" s="15">
        <v>0.6</v>
      </c>
      <c r="ET11" s="15">
        <v>26.1</v>
      </c>
      <c r="EU11" s="15">
        <v>22.3</v>
      </c>
      <c r="EV11" s="15">
        <v>0</v>
      </c>
      <c r="EW11" s="15">
        <v>2.9</v>
      </c>
      <c r="EX11" s="15">
        <v>1.1000000000000001</v>
      </c>
      <c r="EY11" s="15">
        <v>2.4</v>
      </c>
      <c r="EZ11" s="15">
        <v>1.2</v>
      </c>
      <c r="FA11" s="15">
        <v>0</v>
      </c>
      <c r="FB11" s="15">
        <v>7</v>
      </c>
      <c r="FC11" s="15">
        <v>20</v>
      </c>
      <c r="FD11" s="15">
        <v>9.5</v>
      </c>
      <c r="FE11" s="15">
        <v>28.7</v>
      </c>
      <c r="FF11" s="15">
        <v>33.5</v>
      </c>
      <c r="FG11" s="15">
        <v>14.5</v>
      </c>
      <c r="FH11" s="15"/>
      <c r="FI11" s="15">
        <v>8.6999999999999993</v>
      </c>
      <c r="FJ11" s="15">
        <v>11</v>
      </c>
      <c r="FK11" s="15">
        <v>6868.9</v>
      </c>
      <c r="FL11" s="16"/>
      <c r="FM11" s="15">
        <v>22.8</v>
      </c>
      <c r="FN11" s="15">
        <v>0.50600000000000001</v>
      </c>
      <c r="FO11" s="15">
        <v>6.1</v>
      </c>
      <c r="FP11" s="15">
        <v>13.2</v>
      </c>
      <c r="FQ11" s="15">
        <v>27.478449999999999</v>
      </c>
      <c r="FR11" s="15">
        <v>18.927610000000001</v>
      </c>
      <c r="FS11" s="15">
        <v>5</v>
      </c>
      <c r="FT11" s="15">
        <v>5.6</v>
      </c>
      <c r="FU11" s="15">
        <v>99.61206</v>
      </c>
    </row>
    <row r="12" spans="1:177" ht="24" customHeight="1" x14ac:dyDescent="0.3">
      <c r="A12" s="17" t="s">
        <v>83</v>
      </c>
      <c r="B12" s="17" t="s">
        <v>820</v>
      </c>
      <c r="C12" s="18">
        <v>206.5</v>
      </c>
      <c r="D12" s="18">
        <v>633.79999999999995</v>
      </c>
      <c r="E12" s="18">
        <v>216.9</v>
      </c>
      <c r="F12" s="18"/>
      <c r="G12" s="18"/>
      <c r="H12" s="18">
        <v>61.7</v>
      </c>
      <c r="I12" s="18">
        <v>197.9</v>
      </c>
      <c r="J12" s="18"/>
      <c r="K12" s="18">
        <v>0</v>
      </c>
      <c r="L12" s="18">
        <v>121.4</v>
      </c>
      <c r="M12" s="18">
        <v>120</v>
      </c>
      <c r="N12" s="18">
        <v>120.1</v>
      </c>
      <c r="O12" s="18">
        <v>232.1</v>
      </c>
      <c r="P12" s="18">
        <v>213.1</v>
      </c>
      <c r="Q12" s="18">
        <v>110.5</v>
      </c>
      <c r="R12" s="18">
        <v>552.20000000000005</v>
      </c>
      <c r="S12" s="18">
        <v>5</v>
      </c>
      <c r="T12" s="18"/>
      <c r="U12" s="18"/>
      <c r="V12" s="18"/>
      <c r="W12" s="18"/>
      <c r="X12" s="18">
        <v>167.5</v>
      </c>
      <c r="Y12" s="18">
        <v>8</v>
      </c>
      <c r="Z12" s="18">
        <v>6</v>
      </c>
      <c r="AA12" s="18"/>
      <c r="AB12" s="18">
        <v>6.9</v>
      </c>
      <c r="AC12" s="18">
        <v>13</v>
      </c>
      <c r="AD12" s="18">
        <v>84.4</v>
      </c>
      <c r="AE12" s="18"/>
      <c r="AF12" s="18"/>
      <c r="AG12" s="18"/>
      <c r="AH12" s="18"/>
      <c r="AI12" s="18">
        <v>110.7</v>
      </c>
      <c r="AJ12" s="18">
        <v>120.8</v>
      </c>
      <c r="AK12" s="18"/>
      <c r="AL12" s="18"/>
      <c r="AM12" s="18"/>
      <c r="AN12" s="18">
        <v>6.5</v>
      </c>
      <c r="AO12" s="18">
        <v>458.4</v>
      </c>
      <c r="AP12" s="18">
        <v>52</v>
      </c>
      <c r="AQ12" s="18">
        <v>150.6</v>
      </c>
      <c r="AR12" s="18">
        <v>35.1</v>
      </c>
      <c r="AS12" s="18">
        <v>17.600000000000001</v>
      </c>
      <c r="AT12" s="18">
        <v>18.600000000000001</v>
      </c>
      <c r="AU12" s="18">
        <v>88.7</v>
      </c>
      <c r="AV12" s="18">
        <v>124.2</v>
      </c>
      <c r="AW12" s="18">
        <v>125</v>
      </c>
      <c r="AX12" s="18">
        <v>152.19999999999999</v>
      </c>
      <c r="AY12" s="18">
        <v>108</v>
      </c>
      <c r="AZ12" s="18">
        <v>7.5</v>
      </c>
      <c r="BA12" s="18">
        <v>8.4</v>
      </c>
      <c r="BB12" s="18">
        <v>33.700000000000003</v>
      </c>
      <c r="BC12" s="18">
        <v>21.1</v>
      </c>
      <c r="BD12" s="18">
        <v>2</v>
      </c>
      <c r="BE12" s="18">
        <v>12</v>
      </c>
      <c r="BF12" s="18">
        <v>63</v>
      </c>
      <c r="BG12" s="18"/>
      <c r="BH12" s="18"/>
      <c r="BI12" s="18">
        <v>62.2</v>
      </c>
      <c r="BJ12" s="18"/>
      <c r="BK12" s="18">
        <v>0</v>
      </c>
      <c r="BL12" s="18">
        <v>0</v>
      </c>
      <c r="BM12" s="18"/>
      <c r="BN12" s="18"/>
      <c r="BO12" s="18"/>
      <c r="BP12" s="18">
        <v>128.6</v>
      </c>
      <c r="BQ12" s="18"/>
      <c r="BR12" s="18">
        <v>0</v>
      </c>
      <c r="BS12" s="18">
        <v>200</v>
      </c>
      <c r="BT12" s="18">
        <v>89.2</v>
      </c>
      <c r="BU12" s="18"/>
      <c r="BV12" s="18"/>
      <c r="BW12" s="18"/>
      <c r="BX12" s="18"/>
      <c r="BY12" s="18"/>
      <c r="BZ12" s="18"/>
      <c r="CA12" s="18"/>
      <c r="CB12" s="18"/>
      <c r="CC12" s="18">
        <v>3.8</v>
      </c>
      <c r="CD12" s="18">
        <v>206.9</v>
      </c>
      <c r="CE12" s="18"/>
      <c r="CF12" s="18">
        <v>64.599999999999994</v>
      </c>
      <c r="CG12" s="18">
        <v>64.099999999999994</v>
      </c>
      <c r="CH12" s="18">
        <v>30.3</v>
      </c>
      <c r="CI12" s="18"/>
      <c r="CJ12" s="18"/>
      <c r="CK12" s="18"/>
      <c r="CL12" s="18">
        <v>102.2</v>
      </c>
      <c r="CM12" s="18">
        <v>100.8</v>
      </c>
      <c r="CN12" s="18">
        <v>122.4</v>
      </c>
      <c r="CO12" s="18"/>
      <c r="CP12" s="18"/>
      <c r="CQ12" s="18"/>
      <c r="CR12" s="18"/>
      <c r="CS12" s="18"/>
      <c r="CT12" s="18"/>
      <c r="CU12" s="18"/>
      <c r="CV12" s="18">
        <v>0</v>
      </c>
      <c r="CW12" s="18">
        <v>35.5</v>
      </c>
      <c r="CX12" s="18">
        <v>0</v>
      </c>
      <c r="CY12" s="18">
        <v>1.1000000000000001</v>
      </c>
      <c r="CZ12" s="18">
        <v>0</v>
      </c>
      <c r="DA12" s="18">
        <v>17.2</v>
      </c>
      <c r="DB12" s="18">
        <v>21.2</v>
      </c>
      <c r="DC12" s="18">
        <v>9.9</v>
      </c>
      <c r="DD12" s="18">
        <v>4.9000000000000004</v>
      </c>
      <c r="DE12" s="18">
        <v>0</v>
      </c>
      <c r="DF12" s="18">
        <v>0.9</v>
      </c>
      <c r="DG12" s="18">
        <v>3.5</v>
      </c>
      <c r="DH12" s="18">
        <v>5</v>
      </c>
      <c r="DI12" s="18"/>
      <c r="DJ12" s="18">
        <v>12.2</v>
      </c>
      <c r="DK12" s="18">
        <v>8.9</v>
      </c>
      <c r="DL12" s="18">
        <v>3.4</v>
      </c>
      <c r="DM12" s="18">
        <v>18.600000000000001</v>
      </c>
      <c r="DN12" s="18">
        <v>0</v>
      </c>
      <c r="DO12" s="18">
        <v>0</v>
      </c>
      <c r="DP12" s="18">
        <v>8.6999999999999993</v>
      </c>
      <c r="DQ12" s="18">
        <v>26.6</v>
      </c>
      <c r="DR12" s="18">
        <v>0</v>
      </c>
      <c r="DS12" s="18">
        <v>3.5</v>
      </c>
      <c r="DT12" s="18">
        <v>16.5</v>
      </c>
      <c r="DU12" s="18">
        <v>3</v>
      </c>
      <c r="DV12" s="18">
        <v>0</v>
      </c>
      <c r="DW12" s="18">
        <v>9.9</v>
      </c>
      <c r="DX12" s="18">
        <v>6.8</v>
      </c>
      <c r="DY12" s="18">
        <v>20.100000000000001</v>
      </c>
      <c r="DZ12" s="18">
        <v>20.2</v>
      </c>
      <c r="EA12" s="18">
        <v>20</v>
      </c>
      <c r="EB12" s="18">
        <v>7</v>
      </c>
      <c r="EC12" s="18">
        <v>25.6</v>
      </c>
      <c r="ED12" s="18">
        <v>0</v>
      </c>
      <c r="EE12" s="18">
        <v>59.2</v>
      </c>
      <c r="EF12" s="18">
        <v>78.8</v>
      </c>
      <c r="EG12" s="18">
        <v>6.6</v>
      </c>
      <c r="EH12" s="18">
        <v>2.2000000000000002</v>
      </c>
      <c r="EI12" s="18">
        <v>10.5</v>
      </c>
      <c r="EJ12" s="18">
        <v>6.8</v>
      </c>
      <c r="EK12" s="18">
        <v>7</v>
      </c>
      <c r="EL12" s="18">
        <v>20.2</v>
      </c>
      <c r="EM12" s="18">
        <v>20.399999999999999</v>
      </c>
      <c r="EN12" s="18">
        <v>19.600000000000001</v>
      </c>
      <c r="EO12" s="18">
        <v>0.2</v>
      </c>
      <c r="EP12" s="18">
        <v>0</v>
      </c>
      <c r="EQ12" s="18">
        <v>0</v>
      </c>
      <c r="ER12" s="18">
        <v>0</v>
      </c>
      <c r="ES12" s="18">
        <v>0.6</v>
      </c>
      <c r="ET12" s="18">
        <v>19.2</v>
      </c>
      <c r="EU12" s="18">
        <v>13.3</v>
      </c>
      <c r="EV12" s="18">
        <v>0</v>
      </c>
      <c r="EW12" s="18">
        <v>2.9</v>
      </c>
      <c r="EX12" s="18">
        <v>1.1000000000000001</v>
      </c>
      <c r="EY12" s="18">
        <v>2.4</v>
      </c>
      <c r="EZ12" s="18">
        <v>1.2</v>
      </c>
      <c r="FA12" s="18">
        <v>0</v>
      </c>
      <c r="FB12" s="18">
        <v>7.1</v>
      </c>
      <c r="FC12" s="18">
        <v>20</v>
      </c>
      <c r="FD12" s="18">
        <v>8.5</v>
      </c>
      <c r="FE12" s="18">
        <v>28.1</v>
      </c>
      <c r="FF12" s="18">
        <v>33.4</v>
      </c>
      <c r="FG12" s="18">
        <v>14.5</v>
      </c>
      <c r="FH12" s="18"/>
      <c r="FI12" s="18">
        <v>5.5</v>
      </c>
      <c r="FJ12" s="18">
        <v>11</v>
      </c>
      <c r="FK12" s="18">
        <v>6678.7</v>
      </c>
      <c r="FL12" s="16"/>
      <c r="FM12" s="18">
        <v>22.8</v>
      </c>
      <c r="FN12" s="18">
        <v>0</v>
      </c>
      <c r="FO12" s="18">
        <v>6.1</v>
      </c>
      <c r="FP12" s="18">
        <v>13.2</v>
      </c>
      <c r="FQ12" s="18">
        <v>27.482420000000001</v>
      </c>
      <c r="FR12" s="18">
        <v>18.927209999999999</v>
      </c>
      <c r="FS12" s="18">
        <v>5.0999999999999996</v>
      </c>
      <c r="FT12" s="18">
        <v>5.6</v>
      </c>
      <c r="FU12" s="18">
        <v>99.209630000000004</v>
      </c>
    </row>
    <row r="13" spans="1:177" ht="24" customHeight="1" x14ac:dyDescent="0.3">
      <c r="A13" s="17" t="s">
        <v>83</v>
      </c>
      <c r="B13" s="17" t="s">
        <v>821</v>
      </c>
      <c r="C13" s="18">
        <v>203</v>
      </c>
      <c r="D13" s="18">
        <v>634.79999999999995</v>
      </c>
      <c r="E13" s="18">
        <v>216.5</v>
      </c>
      <c r="F13" s="18"/>
      <c r="G13" s="18"/>
      <c r="H13" s="18">
        <v>11</v>
      </c>
      <c r="I13" s="18">
        <v>198</v>
      </c>
      <c r="J13" s="18"/>
      <c r="K13" s="18">
        <v>0</v>
      </c>
      <c r="L13" s="18">
        <v>144.6</v>
      </c>
      <c r="M13" s="18">
        <v>144.30000000000001</v>
      </c>
      <c r="N13" s="18">
        <v>144.30000000000001</v>
      </c>
      <c r="O13" s="18">
        <v>232.6</v>
      </c>
      <c r="P13" s="18">
        <v>213.2</v>
      </c>
      <c r="Q13" s="18">
        <v>110.6</v>
      </c>
      <c r="R13" s="18">
        <v>562.6</v>
      </c>
      <c r="S13" s="18">
        <v>5</v>
      </c>
      <c r="T13" s="18"/>
      <c r="U13" s="18"/>
      <c r="V13" s="18"/>
      <c r="W13" s="18"/>
      <c r="X13" s="18">
        <v>165.7</v>
      </c>
      <c r="Y13" s="18">
        <v>7.8</v>
      </c>
      <c r="Z13" s="18">
        <v>6.1</v>
      </c>
      <c r="AA13" s="18"/>
      <c r="AB13" s="18">
        <v>6.9</v>
      </c>
      <c r="AC13" s="18">
        <v>12.4</v>
      </c>
      <c r="AD13" s="18">
        <v>85</v>
      </c>
      <c r="AE13" s="18"/>
      <c r="AF13" s="18"/>
      <c r="AG13" s="18"/>
      <c r="AH13" s="18"/>
      <c r="AI13" s="18">
        <v>110.4</v>
      </c>
      <c r="AJ13" s="18">
        <v>121</v>
      </c>
      <c r="AK13" s="18"/>
      <c r="AL13" s="18"/>
      <c r="AM13" s="18"/>
      <c r="AN13" s="18">
        <v>6.5</v>
      </c>
      <c r="AO13" s="18">
        <v>457.4</v>
      </c>
      <c r="AP13" s="18">
        <v>51.7</v>
      </c>
      <c r="AQ13" s="18">
        <v>151.30000000000001</v>
      </c>
      <c r="AR13" s="18">
        <v>32.6</v>
      </c>
      <c r="AS13" s="18">
        <v>17.600000000000001</v>
      </c>
      <c r="AT13" s="18">
        <v>18.600000000000001</v>
      </c>
      <c r="AU13" s="18">
        <v>93.8</v>
      </c>
      <c r="AV13" s="18">
        <v>130.69999999999999</v>
      </c>
      <c r="AW13" s="18">
        <v>130.30000000000001</v>
      </c>
      <c r="AX13" s="18">
        <v>155.1</v>
      </c>
      <c r="AY13" s="18">
        <v>107.8</v>
      </c>
      <c r="AZ13" s="18">
        <v>7.5</v>
      </c>
      <c r="BA13" s="18">
        <v>8.5</v>
      </c>
      <c r="BB13" s="18">
        <v>33.4</v>
      </c>
      <c r="BC13" s="18">
        <v>21.1</v>
      </c>
      <c r="BD13" s="18">
        <v>2</v>
      </c>
      <c r="BE13" s="18">
        <v>12.4</v>
      </c>
      <c r="BF13" s="18">
        <v>65.2</v>
      </c>
      <c r="BG13" s="18"/>
      <c r="BH13" s="18"/>
      <c r="BI13" s="18">
        <v>61.3</v>
      </c>
      <c r="BJ13" s="18"/>
      <c r="BK13" s="18">
        <v>0</v>
      </c>
      <c r="BL13" s="18">
        <v>0</v>
      </c>
      <c r="BM13" s="18"/>
      <c r="BN13" s="18"/>
      <c r="BO13" s="18"/>
      <c r="BP13" s="18">
        <v>127.9</v>
      </c>
      <c r="BQ13" s="18"/>
      <c r="BR13" s="18">
        <v>0</v>
      </c>
      <c r="BS13" s="18">
        <v>200</v>
      </c>
      <c r="BT13" s="18">
        <v>88.3</v>
      </c>
      <c r="BU13" s="18"/>
      <c r="BV13" s="18"/>
      <c r="BW13" s="18"/>
      <c r="BX13" s="18"/>
      <c r="BY13" s="18"/>
      <c r="BZ13" s="18"/>
      <c r="CA13" s="18"/>
      <c r="CB13" s="18"/>
      <c r="CC13" s="18">
        <v>3.8</v>
      </c>
      <c r="CD13" s="18">
        <v>196.8</v>
      </c>
      <c r="CE13" s="18"/>
      <c r="CF13" s="18">
        <v>62.9</v>
      </c>
      <c r="CG13" s="18">
        <v>63.9</v>
      </c>
      <c r="CH13" s="18">
        <v>29.9</v>
      </c>
      <c r="CI13" s="18"/>
      <c r="CJ13" s="18"/>
      <c r="CK13" s="18"/>
      <c r="CL13" s="18">
        <v>102.5</v>
      </c>
      <c r="CM13" s="18">
        <v>101</v>
      </c>
      <c r="CN13" s="18">
        <v>122.4</v>
      </c>
      <c r="CO13" s="18"/>
      <c r="CP13" s="18"/>
      <c r="CQ13" s="18"/>
      <c r="CR13" s="18"/>
      <c r="CS13" s="18"/>
      <c r="CT13" s="18"/>
      <c r="CU13" s="18"/>
      <c r="CV13" s="18">
        <v>0</v>
      </c>
      <c r="CW13" s="18">
        <v>38.5</v>
      </c>
      <c r="CX13" s="18">
        <v>0</v>
      </c>
      <c r="CY13" s="18">
        <v>2.2999999999999998</v>
      </c>
      <c r="CZ13" s="18">
        <v>0</v>
      </c>
      <c r="DA13" s="18">
        <v>17.2</v>
      </c>
      <c r="DB13" s="18">
        <v>21.2</v>
      </c>
      <c r="DC13" s="18">
        <v>9.9</v>
      </c>
      <c r="DD13" s="18">
        <v>3.2</v>
      </c>
      <c r="DE13" s="18">
        <v>0</v>
      </c>
      <c r="DF13" s="18">
        <v>0.9</v>
      </c>
      <c r="DG13" s="18">
        <v>3.5</v>
      </c>
      <c r="DH13" s="18">
        <v>5</v>
      </c>
      <c r="DI13" s="18"/>
      <c r="DJ13" s="18">
        <v>12.2</v>
      </c>
      <c r="DK13" s="18">
        <v>8.9</v>
      </c>
      <c r="DL13" s="18">
        <v>3.4</v>
      </c>
      <c r="DM13" s="18">
        <v>18.600000000000001</v>
      </c>
      <c r="DN13" s="18">
        <v>0</v>
      </c>
      <c r="DO13" s="18">
        <v>0</v>
      </c>
      <c r="DP13" s="18">
        <v>7.6</v>
      </c>
      <c r="DQ13" s="18">
        <v>26.3</v>
      </c>
      <c r="DR13" s="18">
        <v>0</v>
      </c>
      <c r="DS13" s="18">
        <v>3.4</v>
      </c>
      <c r="DT13" s="18">
        <v>16.5</v>
      </c>
      <c r="DU13" s="18">
        <v>3</v>
      </c>
      <c r="DV13" s="18">
        <v>0</v>
      </c>
      <c r="DW13" s="18">
        <v>9.9</v>
      </c>
      <c r="DX13" s="18">
        <v>6.8</v>
      </c>
      <c r="DY13" s="18">
        <v>19.8</v>
      </c>
      <c r="DZ13" s="18">
        <v>20.2</v>
      </c>
      <c r="EA13" s="18">
        <v>20</v>
      </c>
      <c r="EB13" s="18">
        <v>7.6</v>
      </c>
      <c r="EC13" s="18">
        <v>23.9</v>
      </c>
      <c r="ED13" s="18">
        <v>0</v>
      </c>
      <c r="EE13" s="18">
        <v>48</v>
      </c>
      <c r="EF13" s="18">
        <v>74.400000000000006</v>
      </c>
      <c r="EG13" s="18">
        <v>4.5</v>
      </c>
      <c r="EH13" s="18">
        <v>1.9</v>
      </c>
      <c r="EI13" s="18">
        <v>10.4</v>
      </c>
      <c r="EJ13" s="18">
        <v>6.7</v>
      </c>
      <c r="EK13" s="18">
        <v>7</v>
      </c>
      <c r="EL13" s="18">
        <v>20.2</v>
      </c>
      <c r="EM13" s="18">
        <v>20.399999999999999</v>
      </c>
      <c r="EN13" s="18">
        <v>19.600000000000001</v>
      </c>
      <c r="EO13" s="18">
        <v>1.5</v>
      </c>
      <c r="EP13" s="18">
        <v>0</v>
      </c>
      <c r="EQ13" s="18">
        <v>0</v>
      </c>
      <c r="ER13" s="18">
        <v>0</v>
      </c>
      <c r="ES13" s="18">
        <v>0.6</v>
      </c>
      <c r="ET13" s="18">
        <v>13.8</v>
      </c>
      <c r="EU13" s="18">
        <v>8.4</v>
      </c>
      <c r="EV13" s="18">
        <v>0</v>
      </c>
      <c r="EW13" s="18">
        <v>2.9</v>
      </c>
      <c r="EX13" s="18">
        <v>1.1000000000000001</v>
      </c>
      <c r="EY13" s="18">
        <v>2.4</v>
      </c>
      <c r="EZ13" s="18">
        <v>1.2</v>
      </c>
      <c r="FA13" s="18">
        <v>0</v>
      </c>
      <c r="FB13" s="18">
        <v>7.1</v>
      </c>
      <c r="FC13" s="18">
        <v>20</v>
      </c>
      <c r="FD13" s="18">
        <v>9.5</v>
      </c>
      <c r="FE13" s="18">
        <v>28.6</v>
      </c>
      <c r="FF13" s="18">
        <v>33.6</v>
      </c>
      <c r="FG13" s="18">
        <v>14.1</v>
      </c>
      <c r="FH13" s="18"/>
      <c r="FI13" s="18">
        <v>7.6</v>
      </c>
      <c r="FJ13" s="18">
        <v>11</v>
      </c>
      <c r="FK13" s="18">
        <v>6686.3</v>
      </c>
      <c r="FL13" s="16"/>
      <c r="FM13" s="18">
        <v>22.8</v>
      </c>
      <c r="FN13" s="18">
        <v>0</v>
      </c>
      <c r="FO13" s="18">
        <v>6.1</v>
      </c>
      <c r="FP13" s="18">
        <v>13.2</v>
      </c>
      <c r="FQ13" s="18">
        <v>27.442319999999999</v>
      </c>
      <c r="FR13" s="18">
        <v>18.927759999999999</v>
      </c>
      <c r="FS13" s="18">
        <v>5</v>
      </c>
      <c r="FT13" s="18">
        <v>5.6</v>
      </c>
      <c r="FU13" s="18">
        <v>99.070080000000004</v>
      </c>
    </row>
    <row r="14" spans="1:177" ht="24" customHeight="1" x14ac:dyDescent="0.3">
      <c r="A14" s="17" t="s">
        <v>83</v>
      </c>
      <c r="B14" s="17" t="s">
        <v>822</v>
      </c>
      <c r="C14" s="18">
        <v>204.3</v>
      </c>
      <c r="D14" s="18">
        <v>629.70000000000005</v>
      </c>
      <c r="E14" s="18">
        <v>215.9</v>
      </c>
      <c r="F14" s="18"/>
      <c r="G14" s="18"/>
      <c r="H14" s="18">
        <v>11</v>
      </c>
      <c r="I14" s="18">
        <v>197.7</v>
      </c>
      <c r="J14" s="18"/>
      <c r="K14" s="18">
        <v>0</v>
      </c>
      <c r="L14" s="18">
        <v>108.9</v>
      </c>
      <c r="M14" s="18">
        <v>109</v>
      </c>
      <c r="N14" s="18">
        <v>109</v>
      </c>
      <c r="O14" s="18">
        <v>225.8</v>
      </c>
      <c r="P14" s="18">
        <v>212.8</v>
      </c>
      <c r="Q14" s="18">
        <v>110.5</v>
      </c>
      <c r="R14" s="18">
        <v>551.29999999999995</v>
      </c>
      <c r="S14" s="18">
        <v>5</v>
      </c>
      <c r="T14" s="18"/>
      <c r="U14" s="18"/>
      <c r="V14" s="18"/>
      <c r="W14" s="18"/>
      <c r="X14" s="18">
        <v>168.7</v>
      </c>
      <c r="Y14" s="18">
        <v>7.6</v>
      </c>
      <c r="Z14" s="18">
        <v>6</v>
      </c>
      <c r="AA14" s="18"/>
      <c r="AB14" s="18">
        <v>7</v>
      </c>
      <c r="AC14" s="18">
        <v>12.5</v>
      </c>
      <c r="AD14" s="18">
        <v>83.7</v>
      </c>
      <c r="AE14" s="18"/>
      <c r="AF14" s="18"/>
      <c r="AG14" s="18"/>
      <c r="AH14" s="18"/>
      <c r="AI14" s="18">
        <v>110</v>
      </c>
      <c r="AJ14" s="18">
        <v>119.4</v>
      </c>
      <c r="AK14" s="18"/>
      <c r="AL14" s="18"/>
      <c r="AM14" s="18"/>
      <c r="AN14" s="18">
        <v>6.5</v>
      </c>
      <c r="AO14" s="18">
        <v>460.2</v>
      </c>
      <c r="AP14" s="18">
        <v>45.6</v>
      </c>
      <c r="AQ14" s="18">
        <v>151.4</v>
      </c>
      <c r="AR14" s="18">
        <v>34.299999999999997</v>
      </c>
      <c r="AS14" s="18">
        <v>17.600000000000001</v>
      </c>
      <c r="AT14" s="18">
        <v>18.600000000000001</v>
      </c>
      <c r="AU14" s="18">
        <v>86.7</v>
      </c>
      <c r="AV14" s="18">
        <v>124.8</v>
      </c>
      <c r="AW14" s="18">
        <v>125.1</v>
      </c>
      <c r="AX14" s="18">
        <v>153.6</v>
      </c>
      <c r="AY14" s="18">
        <v>108.6</v>
      </c>
      <c r="AZ14" s="18">
        <v>7.5</v>
      </c>
      <c r="BA14" s="18">
        <v>8.4</v>
      </c>
      <c r="BB14" s="18">
        <v>33.4</v>
      </c>
      <c r="BC14" s="18">
        <v>20.9</v>
      </c>
      <c r="BD14" s="18">
        <v>2</v>
      </c>
      <c r="BE14" s="18">
        <v>12.2</v>
      </c>
      <c r="BF14" s="18">
        <v>66.7</v>
      </c>
      <c r="BG14" s="18"/>
      <c r="BH14" s="18"/>
      <c r="BI14" s="18">
        <v>61.1</v>
      </c>
      <c r="BJ14" s="18"/>
      <c r="BK14" s="18">
        <v>0</v>
      </c>
      <c r="BL14" s="18">
        <v>0</v>
      </c>
      <c r="BM14" s="18"/>
      <c r="BN14" s="18"/>
      <c r="BO14" s="18"/>
      <c r="BP14" s="18">
        <v>127.6</v>
      </c>
      <c r="BQ14" s="18"/>
      <c r="BR14" s="18">
        <v>0</v>
      </c>
      <c r="BS14" s="18">
        <v>200</v>
      </c>
      <c r="BT14" s="18">
        <v>87.9</v>
      </c>
      <c r="BU14" s="18"/>
      <c r="BV14" s="18"/>
      <c r="BW14" s="18"/>
      <c r="BX14" s="18"/>
      <c r="BY14" s="18"/>
      <c r="BZ14" s="18"/>
      <c r="CA14" s="18"/>
      <c r="CB14" s="18"/>
      <c r="CC14" s="18">
        <v>3.8</v>
      </c>
      <c r="CD14" s="18">
        <v>98</v>
      </c>
      <c r="CE14" s="18"/>
      <c r="CF14" s="18">
        <v>62.7</v>
      </c>
      <c r="CG14" s="18">
        <v>64</v>
      </c>
      <c r="CH14" s="18">
        <v>29.9</v>
      </c>
      <c r="CI14" s="18"/>
      <c r="CJ14" s="18"/>
      <c r="CK14" s="18"/>
      <c r="CL14" s="18">
        <v>102.8</v>
      </c>
      <c r="CM14" s="18">
        <v>100.7</v>
      </c>
      <c r="CN14" s="18">
        <v>121.7</v>
      </c>
      <c r="CO14" s="18"/>
      <c r="CP14" s="18"/>
      <c r="CQ14" s="18"/>
      <c r="CR14" s="18"/>
      <c r="CS14" s="18"/>
      <c r="CT14" s="18"/>
      <c r="CU14" s="18"/>
      <c r="CV14" s="18">
        <v>0</v>
      </c>
      <c r="CW14" s="18">
        <v>31.8</v>
      </c>
      <c r="CX14" s="18">
        <v>0</v>
      </c>
      <c r="CY14" s="18">
        <v>5.7</v>
      </c>
      <c r="CZ14" s="18">
        <v>0</v>
      </c>
      <c r="DA14" s="18">
        <v>17.399999999999999</v>
      </c>
      <c r="DB14" s="18">
        <v>21.2</v>
      </c>
      <c r="DC14" s="18">
        <v>9.9</v>
      </c>
      <c r="DD14" s="18">
        <v>0.6</v>
      </c>
      <c r="DE14" s="18">
        <v>0</v>
      </c>
      <c r="DF14" s="18">
        <v>0.9</v>
      </c>
      <c r="DG14" s="18">
        <v>3.5</v>
      </c>
      <c r="DH14" s="18">
        <v>4.9000000000000004</v>
      </c>
      <c r="DI14" s="18"/>
      <c r="DJ14" s="18">
        <v>13</v>
      </c>
      <c r="DK14" s="18">
        <v>8.9</v>
      </c>
      <c r="DL14" s="18">
        <v>3.4</v>
      </c>
      <c r="DM14" s="18">
        <v>18.600000000000001</v>
      </c>
      <c r="DN14" s="18">
        <v>0</v>
      </c>
      <c r="DO14" s="18">
        <v>0</v>
      </c>
      <c r="DP14" s="18">
        <v>6.8</v>
      </c>
      <c r="DQ14" s="18">
        <v>26.7</v>
      </c>
      <c r="DR14" s="18">
        <v>0</v>
      </c>
      <c r="DS14" s="18">
        <v>3.5</v>
      </c>
      <c r="DT14" s="18">
        <v>16.5</v>
      </c>
      <c r="DU14" s="18">
        <v>3</v>
      </c>
      <c r="DV14" s="18">
        <v>0</v>
      </c>
      <c r="DW14" s="18">
        <v>9.9</v>
      </c>
      <c r="DX14" s="18">
        <v>6.8</v>
      </c>
      <c r="DY14" s="18">
        <v>19.8</v>
      </c>
      <c r="DZ14" s="18">
        <v>20.2</v>
      </c>
      <c r="EA14" s="18">
        <v>20</v>
      </c>
      <c r="EB14" s="18">
        <v>5.6</v>
      </c>
      <c r="EC14" s="18">
        <v>18.8</v>
      </c>
      <c r="ED14" s="18">
        <v>0</v>
      </c>
      <c r="EE14" s="18">
        <v>53.4</v>
      </c>
      <c r="EF14" s="18">
        <v>80.900000000000006</v>
      </c>
      <c r="EG14" s="18">
        <v>5</v>
      </c>
      <c r="EH14" s="18">
        <v>2.2999999999999998</v>
      </c>
      <c r="EI14" s="18">
        <v>10.5</v>
      </c>
      <c r="EJ14" s="18">
        <v>6.6</v>
      </c>
      <c r="EK14" s="18">
        <v>7</v>
      </c>
      <c r="EL14" s="18">
        <v>20.2</v>
      </c>
      <c r="EM14" s="18">
        <v>20.399999999999999</v>
      </c>
      <c r="EN14" s="18">
        <v>19.7</v>
      </c>
      <c r="EO14" s="18">
        <v>3.2</v>
      </c>
      <c r="EP14" s="18">
        <v>0</v>
      </c>
      <c r="EQ14" s="18">
        <v>0</v>
      </c>
      <c r="ER14" s="18">
        <v>0</v>
      </c>
      <c r="ES14" s="18">
        <v>0.6</v>
      </c>
      <c r="ET14" s="18">
        <v>9.9</v>
      </c>
      <c r="EU14" s="18">
        <v>5.2</v>
      </c>
      <c r="EV14" s="18">
        <v>0</v>
      </c>
      <c r="EW14" s="18">
        <v>2.9</v>
      </c>
      <c r="EX14" s="18">
        <v>1.1000000000000001</v>
      </c>
      <c r="EY14" s="18">
        <v>2.4</v>
      </c>
      <c r="EZ14" s="18">
        <v>1.2</v>
      </c>
      <c r="FA14" s="18">
        <v>0</v>
      </c>
      <c r="FB14" s="18">
        <v>7</v>
      </c>
      <c r="FC14" s="18">
        <v>20</v>
      </c>
      <c r="FD14" s="18">
        <v>9.3000000000000007</v>
      </c>
      <c r="FE14" s="18">
        <v>27.8</v>
      </c>
      <c r="FF14" s="18">
        <v>33.6</v>
      </c>
      <c r="FG14" s="18">
        <v>15</v>
      </c>
      <c r="FH14" s="18"/>
      <c r="FI14" s="18">
        <v>8.6999999999999993</v>
      </c>
      <c r="FJ14" s="18">
        <v>11</v>
      </c>
      <c r="FK14" s="18">
        <v>6432.4</v>
      </c>
      <c r="FL14" s="16"/>
      <c r="FM14" s="18">
        <v>22.9</v>
      </c>
      <c r="FN14" s="18">
        <v>0</v>
      </c>
      <c r="FO14" s="18">
        <v>6.1</v>
      </c>
      <c r="FP14" s="18">
        <v>13.2</v>
      </c>
      <c r="FQ14" s="18">
        <v>27.43281</v>
      </c>
      <c r="FR14" s="18">
        <v>18.92672</v>
      </c>
      <c r="FS14" s="18">
        <v>5</v>
      </c>
      <c r="FT14" s="18">
        <v>5.6</v>
      </c>
      <c r="FU14" s="18">
        <v>99.159530000000004</v>
      </c>
    </row>
    <row r="15" spans="1:177" ht="24" customHeight="1" x14ac:dyDescent="0.3">
      <c r="A15" s="17" t="s">
        <v>83</v>
      </c>
      <c r="B15" s="17" t="s">
        <v>823</v>
      </c>
      <c r="C15" s="18">
        <v>204.3</v>
      </c>
      <c r="D15" s="18">
        <v>633</v>
      </c>
      <c r="E15" s="18">
        <v>216.5</v>
      </c>
      <c r="F15" s="18"/>
      <c r="G15" s="18"/>
      <c r="H15" s="18">
        <v>11.3</v>
      </c>
      <c r="I15" s="18">
        <v>199</v>
      </c>
      <c r="J15" s="18"/>
      <c r="K15" s="18">
        <v>0</v>
      </c>
      <c r="L15" s="18">
        <v>139.6</v>
      </c>
      <c r="M15" s="18">
        <v>138.5</v>
      </c>
      <c r="N15" s="18">
        <v>139.6</v>
      </c>
      <c r="O15" s="18">
        <v>240.9</v>
      </c>
      <c r="P15" s="18">
        <v>214.1</v>
      </c>
      <c r="Q15" s="18">
        <v>110.7</v>
      </c>
      <c r="R15" s="18">
        <v>548.9</v>
      </c>
      <c r="S15" s="18">
        <v>5</v>
      </c>
      <c r="T15" s="18"/>
      <c r="U15" s="18"/>
      <c r="V15" s="18"/>
      <c r="W15" s="18"/>
      <c r="X15" s="18">
        <v>168.6</v>
      </c>
      <c r="Y15" s="18">
        <v>7.5</v>
      </c>
      <c r="Z15" s="18">
        <v>6</v>
      </c>
      <c r="AA15" s="18"/>
      <c r="AB15" s="18">
        <v>7</v>
      </c>
      <c r="AC15" s="18">
        <v>12.5</v>
      </c>
      <c r="AD15" s="18">
        <v>84.2</v>
      </c>
      <c r="AE15" s="18"/>
      <c r="AF15" s="18"/>
      <c r="AG15" s="18"/>
      <c r="AH15" s="18"/>
      <c r="AI15" s="18">
        <v>110.7</v>
      </c>
      <c r="AJ15" s="18">
        <v>120.6</v>
      </c>
      <c r="AK15" s="18"/>
      <c r="AL15" s="18"/>
      <c r="AM15" s="18"/>
      <c r="AN15" s="18">
        <v>6.5</v>
      </c>
      <c r="AO15" s="18">
        <v>457.7</v>
      </c>
      <c r="AP15" s="18">
        <v>52.8</v>
      </c>
      <c r="AQ15" s="18">
        <v>151.4</v>
      </c>
      <c r="AR15" s="18">
        <v>34</v>
      </c>
      <c r="AS15" s="18">
        <v>17.600000000000001</v>
      </c>
      <c r="AT15" s="18">
        <v>18.600000000000001</v>
      </c>
      <c r="AU15" s="18">
        <v>89.2</v>
      </c>
      <c r="AV15" s="18">
        <v>127.7</v>
      </c>
      <c r="AW15" s="18">
        <v>128.5</v>
      </c>
      <c r="AX15" s="18">
        <v>156.4</v>
      </c>
      <c r="AY15" s="18">
        <v>108</v>
      </c>
      <c r="AZ15" s="18">
        <v>7.5</v>
      </c>
      <c r="BA15" s="18">
        <v>8.4</v>
      </c>
      <c r="BB15" s="18">
        <v>32.9</v>
      </c>
      <c r="BC15" s="18">
        <v>21.1</v>
      </c>
      <c r="BD15" s="18">
        <v>2</v>
      </c>
      <c r="BE15" s="18">
        <v>12.3</v>
      </c>
      <c r="BF15" s="18">
        <v>67.599999999999994</v>
      </c>
      <c r="BG15" s="18"/>
      <c r="BH15" s="18"/>
      <c r="BI15" s="18">
        <v>61.8</v>
      </c>
      <c r="BJ15" s="18"/>
      <c r="BK15" s="18">
        <v>0</v>
      </c>
      <c r="BL15" s="18">
        <v>0</v>
      </c>
      <c r="BM15" s="18"/>
      <c r="BN15" s="18"/>
      <c r="BO15" s="18"/>
      <c r="BP15" s="18">
        <v>127.8</v>
      </c>
      <c r="BQ15" s="18"/>
      <c r="BR15" s="18">
        <v>0</v>
      </c>
      <c r="BS15" s="18">
        <v>200</v>
      </c>
      <c r="BT15" s="18">
        <v>88</v>
      </c>
      <c r="BU15" s="18"/>
      <c r="BV15" s="18"/>
      <c r="BW15" s="18"/>
      <c r="BX15" s="18"/>
      <c r="BY15" s="18"/>
      <c r="BZ15" s="18"/>
      <c r="CA15" s="18"/>
      <c r="CB15" s="18"/>
      <c r="CC15" s="18">
        <v>3.8</v>
      </c>
      <c r="CD15" s="18">
        <v>123.3</v>
      </c>
      <c r="CE15" s="18"/>
      <c r="CF15" s="18">
        <v>63.3</v>
      </c>
      <c r="CG15" s="18">
        <v>64</v>
      </c>
      <c r="CH15" s="18">
        <v>30.1</v>
      </c>
      <c r="CI15" s="18"/>
      <c r="CJ15" s="18"/>
      <c r="CK15" s="18"/>
      <c r="CL15" s="18">
        <v>103.1</v>
      </c>
      <c r="CM15" s="18">
        <v>101.6</v>
      </c>
      <c r="CN15" s="18">
        <v>123</v>
      </c>
      <c r="CO15" s="18"/>
      <c r="CP15" s="18"/>
      <c r="CQ15" s="18"/>
      <c r="CR15" s="18"/>
      <c r="CS15" s="18"/>
      <c r="CT15" s="18"/>
      <c r="CU15" s="18"/>
      <c r="CV15" s="18">
        <v>0</v>
      </c>
      <c r="CW15" s="18">
        <v>28.4</v>
      </c>
      <c r="CX15" s="18">
        <v>0</v>
      </c>
      <c r="CY15" s="18">
        <v>6</v>
      </c>
      <c r="CZ15" s="18">
        <v>0</v>
      </c>
      <c r="DA15" s="18">
        <v>17.3</v>
      </c>
      <c r="DB15" s="18">
        <v>21.4</v>
      </c>
      <c r="DC15" s="18">
        <v>9.9</v>
      </c>
      <c r="DD15" s="18">
        <v>1.2</v>
      </c>
      <c r="DE15" s="18">
        <v>0</v>
      </c>
      <c r="DF15" s="18">
        <v>0.9</v>
      </c>
      <c r="DG15" s="18">
        <v>3.5</v>
      </c>
      <c r="DH15" s="18">
        <v>4.9000000000000004</v>
      </c>
      <c r="DI15" s="18"/>
      <c r="DJ15" s="18">
        <v>13.5</v>
      </c>
      <c r="DK15" s="18">
        <v>7.3</v>
      </c>
      <c r="DL15" s="18">
        <v>3.4</v>
      </c>
      <c r="DM15" s="18">
        <v>18.600000000000001</v>
      </c>
      <c r="DN15" s="18">
        <v>0</v>
      </c>
      <c r="DO15" s="18">
        <v>0</v>
      </c>
      <c r="DP15" s="18">
        <v>7.2</v>
      </c>
      <c r="DQ15" s="18">
        <v>20.7</v>
      </c>
      <c r="DR15" s="18">
        <v>0</v>
      </c>
      <c r="DS15" s="18">
        <v>3.4</v>
      </c>
      <c r="DT15" s="18">
        <v>16.3</v>
      </c>
      <c r="DU15" s="18">
        <v>3</v>
      </c>
      <c r="DV15" s="18">
        <v>0</v>
      </c>
      <c r="DW15" s="18">
        <v>9.9</v>
      </c>
      <c r="DX15" s="18">
        <v>6.8</v>
      </c>
      <c r="DY15" s="18">
        <v>19.600000000000001</v>
      </c>
      <c r="DZ15" s="18">
        <v>20.2</v>
      </c>
      <c r="EA15" s="18">
        <v>20</v>
      </c>
      <c r="EB15" s="18">
        <v>6.5</v>
      </c>
      <c r="EC15" s="18">
        <v>16.600000000000001</v>
      </c>
      <c r="ED15" s="18">
        <v>0</v>
      </c>
      <c r="EE15" s="18">
        <v>49.6</v>
      </c>
      <c r="EF15" s="18">
        <v>68</v>
      </c>
      <c r="EG15" s="18">
        <v>4.5999999999999996</v>
      </c>
      <c r="EH15" s="18">
        <v>2.1</v>
      </c>
      <c r="EI15" s="18">
        <v>10.5</v>
      </c>
      <c r="EJ15" s="18">
        <v>6.4</v>
      </c>
      <c r="EK15" s="18">
        <v>7</v>
      </c>
      <c r="EL15" s="18">
        <v>20</v>
      </c>
      <c r="EM15" s="18">
        <v>20.399999999999999</v>
      </c>
      <c r="EN15" s="18">
        <v>19.7</v>
      </c>
      <c r="EO15" s="18">
        <v>3.1</v>
      </c>
      <c r="EP15" s="18">
        <v>0</v>
      </c>
      <c r="EQ15" s="18">
        <v>0</v>
      </c>
      <c r="ER15" s="18">
        <v>0</v>
      </c>
      <c r="ES15" s="18">
        <v>0.6</v>
      </c>
      <c r="ET15" s="18">
        <v>3.3</v>
      </c>
      <c r="EU15" s="18">
        <v>1.3</v>
      </c>
      <c r="EV15" s="18">
        <v>0</v>
      </c>
      <c r="EW15" s="18">
        <v>2.9</v>
      </c>
      <c r="EX15" s="18">
        <v>1.1000000000000001</v>
      </c>
      <c r="EY15" s="18">
        <v>2.4</v>
      </c>
      <c r="EZ15" s="18">
        <v>1.2</v>
      </c>
      <c r="FA15" s="18">
        <v>0</v>
      </c>
      <c r="FB15" s="18">
        <v>7.1</v>
      </c>
      <c r="FC15" s="18">
        <v>20</v>
      </c>
      <c r="FD15" s="18">
        <v>9.5</v>
      </c>
      <c r="FE15" s="18">
        <v>28.3</v>
      </c>
      <c r="FF15" s="18">
        <v>32.700000000000003</v>
      </c>
      <c r="FG15" s="18">
        <v>15</v>
      </c>
      <c r="FH15" s="18"/>
      <c r="FI15" s="18">
        <v>7.9</v>
      </c>
      <c r="FJ15" s="18">
        <v>11</v>
      </c>
      <c r="FK15" s="18">
        <v>6550.7</v>
      </c>
      <c r="FL15" s="16"/>
      <c r="FM15" s="18">
        <v>23</v>
      </c>
      <c r="FN15" s="18">
        <v>0</v>
      </c>
      <c r="FO15" s="18">
        <v>6.1</v>
      </c>
      <c r="FP15" s="18">
        <v>13.2</v>
      </c>
      <c r="FQ15" s="18">
        <v>27.36543</v>
      </c>
      <c r="FR15" s="18">
        <v>18.92698</v>
      </c>
      <c r="FS15" s="18">
        <v>5</v>
      </c>
      <c r="FT15" s="18">
        <v>5.6</v>
      </c>
      <c r="FU15" s="18">
        <v>99.192409999999995</v>
      </c>
    </row>
    <row r="16" spans="1:177" ht="24" customHeight="1" x14ac:dyDescent="0.3">
      <c r="A16" s="17" t="s">
        <v>83</v>
      </c>
      <c r="B16" s="17" t="s">
        <v>824</v>
      </c>
      <c r="C16" s="18">
        <v>198.2</v>
      </c>
      <c r="D16" s="18">
        <v>624.29999999999995</v>
      </c>
      <c r="E16" s="18">
        <v>214.7</v>
      </c>
      <c r="F16" s="18"/>
      <c r="G16" s="18"/>
      <c r="H16" s="18">
        <v>10.1</v>
      </c>
      <c r="I16" s="18">
        <v>195.3</v>
      </c>
      <c r="J16" s="18"/>
      <c r="K16" s="18">
        <v>0</v>
      </c>
      <c r="L16" s="18">
        <v>125.9</v>
      </c>
      <c r="M16" s="18">
        <v>125.7</v>
      </c>
      <c r="N16" s="18">
        <v>125.9</v>
      </c>
      <c r="O16" s="18">
        <v>221.2</v>
      </c>
      <c r="P16" s="18">
        <v>213.6</v>
      </c>
      <c r="Q16" s="18">
        <v>110.2</v>
      </c>
      <c r="R16" s="18">
        <v>552.4</v>
      </c>
      <c r="S16" s="18">
        <v>4.7</v>
      </c>
      <c r="T16" s="18"/>
      <c r="U16" s="18"/>
      <c r="V16" s="18"/>
      <c r="W16" s="18"/>
      <c r="X16" s="18">
        <v>153</v>
      </c>
      <c r="Y16" s="18">
        <v>6.9</v>
      </c>
      <c r="Z16" s="18">
        <v>6</v>
      </c>
      <c r="AA16" s="18"/>
      <c r="AB16" s="18">
        <v>7.1</v>
      </c>
      <c r="AC16" s="18">
        <v>12.4</v>
      </c>
      <c r="AD16" s="18">
        <v>59.2</v>
      </c>
      <c r="AE16" s="18"/>
      <c r="AF16" s="18"/>
      <c r="AG16" s="18"/>
      <c r="AH16" s="18"/>
      <c r="AI16" s="18">
        <v>107.6</v>
      </c>
      <c r="AJ16" s="18">
        <v>121.3</v>
      </c>
      <c r="AK16" s="18"/>
      <c r="AL16" s="18"/>
      <c r="AM16" s="18"/>
      <c r="AN16" s="18">
        <v>6.5</v>
      </c>
      <c r="AO16" s="18">
        <v>451.8</v>
      </c>
      <c r="AP16" s="18">
        <v>52</v>
      </c>
      <c r="AQ16" s="18">
        <v>148.80000000000001</v>
      </c>
      <c r="AR16" s="18">
        <v>29.9</v>
      </c>
      <c r="AS16" s="18">
        <v>17.600000000000001</v>
      </c>
      <c r="AT16" s="18">
        <v>18.600000000000001</v>
      </c>
      <c r="AU16" s="18">
        <v>88.9</v>
      </c>
      <c r="AV16" s="18">
        <v>163.4</v>
      </c>
      <c r="AW16" s="18">
        <v>165</v>
      </c>
      <c r="AX16" s="18">
        <v>169.7</v>
      </c>
      <c r="AY16" s="18">
        <v>107.2</v>
      </c>
      <c r="AZ16" s="18">
        <v>7.5</v>
      </c>
      <c r="BA16" s="18">
        <v>8.4</v>
      </c>
      <c r="BB16" s="18">
        <v>32.4</v>
      </c>
      <c r="BC16" s="18">
        <v>20.6</v>
      </c>
      <c r="BD16" s="18">
        <v>2</v>
      </c>
      <c r="BE16" s="18">
        <v>11</v>
      </c>
      <c r="BF16" s="18">
        <v>67.099999999999994</v>
      </c>
      <c r="BG16" s="18"/>
      <c r="BH16" s="18"/>
      <c r="BI16" s="18">
        <v>84.8</v>
      </c>
      <c r="BJ16" s="18"/>
      <c r="BK16" s="18">
        <v>0</v>
      </c>
      <c r="BL16" s="18">
        <v>0</v>
      </c>
      <c r="BM16" s="18"/>
      <c r="BN16" s="18"/>
      <c r="BO16" s="18"/>
      <c r="BP16" s="18">
        <v>125.4</v>
      </c>
      <c r="BQ16" s="18"/>
      <c r="BR16" s="18">
        <v>0</v>
      </c>
      <c r="BS16" s="18">
        <v>200</v>
      </c>
      <c r="BT16" s="18">
        <v>87.5</v>
      </c>
      <c r="BU16" s="18"/>
      <c r="BV16" s="18"/>
      <c r="BW16" s="18"/>
      <c r="BX16" s="18"/>
      <c r="BY16" s="18"/>
      <c r="BZ16" s="18"/>
      <c r="CA16" s="18"/>
      <c r="CB16" s="18"/>
      <c r="CC16" s="18">
        <v>3.8</v>
      </c>
      <c r="CD16" s="18">
        <v>78</v>
      </c>
      <c r="CE16" s="18"/>
      <c r="CF16" s="18">
        <v>60.4</v>
      </c>
      <c r="CG16" s="18">
        <v>64.599999999999994</v>
      </c>
      <c r="CH16" s="18">
        <v>29.1</v>
      </c>
      <c r="CI16" s="18"/>
      <c r="CJ16" s="18"/>
      <c r="CK16" s="18"/>
      <c r="CL16" s="18">
        <v>101.9</v>
      </c>
      <c r="CM16" s="18">
        <v>99.3</v>
      </c>
      <c r="CN16" s="18">
        <v>120.6</v>
      </c>
      <c r="CO16" s="18"/>
      <c r="CP16" s="18"/>
      <c r="CQ16" s="18"/>
      <c r="CR16" s="18"/>
      <c r="CS16" s="18"/>
      <c r="CT16" s="18"/>
      <c r="CU16" s="18"/>
      <c r="CV16" s="18">
        <v>0</v>
      </c>
      <c r="CW16" s="18">
        <v>24.7</v>
      </c>
      <c r="CX16" s="18">
        <v>0</v>
      </c>
      <c r="CY16" s="18">
        <v>7.9</v>
      </c>
      <c r="CZ16" s="18">
        <v>0</v>
      </c>
      <c r="DA16" s="18">
        <v>17.2</v>
      </c>
      <c r="DB16" s="18">
        <v>20.5</v>
      </c>
      <c r="DC16" s="18">
        <v>9.9</v>
      </c>
      <c r="DD16" s="18">
        <v>0.9</v>
      </c>
      <c r="DE16" s="18">
        <v>0</v>
      </c>
      <c r="DF16" s="18">
        <v>0.9</v>
      </c>
      <c r="DG16" s="18">
        <v>3.5</v>
      </c>
      <c r="DH16" s="18">
        <v>5</v>
      </c>
      <c r="DI16" s="18"/>
      <c r="DJ16" s="18">
        <v>14.6</v>
      </c>
      <c r="DK16" s="18">
        <v>7.4</v>
      </c>
      <c r="DL16" s="18">
        <v>3.3</v>
      </c>
      <c r="DM16" s="18">
        <v>18.600000000000001</v>
      </c>
      <c r="DN16" s="18">
        <v>0</v>
      </c>
      <c r="DO16" s="18">
        <v>0</v>
      </c>
      <c r="DP16" s="18">
        <v>4.9000000000000004</v>
      </c>
      <c r="DQ16" s="18">
        <v>14.6</v>
      </c>
      <c r="DR16" s="18">
        <v>0</v>
      </c>
      <c r="DS16" s="18">
        <v>3.4</v>
      </c>
      <c r="DT16" s="18">
        <v>18.2</v>
      </c>
      <c r="DU16" s="18">
        <v>2.9</v>
      </c>
      <c r="DV16" s="18">
        <v>0</v>
      </c>
      <c r="DW16" s="18">
        <v>9.9</v>
      </c>
      <c r="DX16" s="18">
        <v>6.8</v>
      </c>
      <c r="DY16" s="18">
        <v>19.5</v>
      </c>
      <c r="DZ16" s="18">
        <v>20.100000000000001</v>
      </c>
      <c r="EA16" s="18">
        <v>20</v>
      </c>
      <c r="EB16" s="18">
        <v>9.6</v>
      </c>
      <c r="EC16" s="18">
        <v>20.3</v>
      </c>
      <c r="ED16" s="18">
        <v>0</v>
      </c>
      <c r="EE16" s="18">
        <v>39.799999999999997</v>
      </c>
      <c r="EF16" s="18">
        <v>62.9</v>
      </c>
      <c r="EG16" s="18">
        <v>4</v>
      </c>
      <c r="EH16" s="18">
        <v>1</v>
      </c>
      <c r="EI16" s="18">
        <v>10.5</v>
      </c>
      <c r="EJ16" s="18">
        <v>6.3</v>
      </c>
      <c r="EK16" s="18">
        <v>7</v>
      </c>
      <c r="EL16" s="18">
        <v>20</v>
      </c>
      <c r="EM16" s="18">
        <v>20.399999999999999</v>
      </c>
      <c r="EN16" s="18">
        <v>19.7</v>
      </c>
      <c r="EO16" s="18">
        <v>5</v>
      </c>
      <c r="EP16" s="18">
        <v>0</v>
      </c>
      <c r="EQ16" s="18">
        <v>0</v>
      </c>
      <c r="ER16" s="18">
        <v>0</v>
      </c>
      <c r="ES16" s="18">
        <v>0.6</v>
      </c>
      <c r="ET16" s="18">
        <v>2.2999999999999998</v>
      </c>
      <c r="EU16" s="18">
        <v>0</v>
      </c>
      <c r="EV16" s="18">
        <v>0</v>
      </c>
      <c r="EW16" s="18">
        <v>2.9</v>
      </c>
      <c r="EX16" s="18">
        <v>1.1000000000000001</v>
      </c>
      <c r="EY16" s="18">
        <v>2.4</v>
      </c>
      <c r="EZ16" s="18">
        <v>1.2</v>
      </c>
      <c r="FA16" s="18">
        <v>0</v>
      </c>
      <c r="FB16" s="18">
        <v>7</v>
      </c>
      <c r="FC16" s="18">
        <v>20</v>
      </c>
      <c r="FD16" s="18">
        <v>9.3000000000000007</v>
      </c>
      <c r="FE16" s="18">
        <v>28.3</v>
      </c>
      <c r="FF16" s="18">
        <v>32.799999999999997</v>
      </c>
      <c r="FG16" s="18">
        <v>14.9</v>
      </c>
      <c r="FH16" s="18"/>
      <c r="FI16" s="18">
        <v>8.8000000000000007</v>
      </c>
      <c r="FJ16" s="18">
        <v>11</v>
      </c>
      <c r="FK16" s="18">
        <v>6443.3</v>
      </c>
      <c r="FL16" s="16"/>
      <c r="FM16" s="18">
        <v>22.9</v>
      </c>
      <c r="FN16" s="18">
        <v>0</v>
      </c>
      <c r="FO16" s="18">
        <v>6.1</v>
      </c>
      <c r="FP16" s="18">
        <v>13.2</v>
      </c>
      <c r="FQ16" s="18">
        <v>27.358180000000001</v>
      </c>
      <c r="FR16" s="18">
        <v>18.927569999999999</v>
      </c>
      <c r="FS16" s="18">
        <v>5</v>
      </c>
      <c r="FT16" s="18">
        <v>5.6</v>
      </c>
      <c r="FU16" s="18">
        <v>99.085750000000004</v>
      </c>
    </row>
    <row r="17" spans="1:177" ht="24" customHeight="1" x14ac:dyDescent="0.3">
      <c r="A17" s="17" t="s">
        <v>83</v>
      </c>
      <c r="B17" s="17" t="s">
        <v>825</v>
      </c>
      <c r="C17" s="18">
        <v>204.7</v>
      </c>
      <c r="D17" s="18">
        <v>636</v>
      </c>
      <c r="E17" s="18">
        <v>215.6</v>
      </c>
      <c r="F17" s="18"/>
      <c r="G17" s="18"/>
      <c r="H17" s="18">
        <v>11.2</v>
      </c>
      <c r="I17" s="18">
        <v>198.7</v>
      </c>
      <c r="J17" s="18"/>
      <c r="K17" s="18">
        <v>0</v>
      </c>
      <c r="L17" s="18">
        <v>130.4</v>
      </c>
      <c r="M17" s="18">
        <v>130</v>
      </c>
      <c r="N17" s="18">
        <v>129.9</v>
      </c>
      <c r="O17" s="18">
        <v>218.6</v>
      </c>
      <c r="P17" s="18">
        <v>213</v>
      </c>
      <c r="Q17" s="18">
        <v>110.5</v>
      </c>
      <c r="R17" s="18">
        <v>566.79999999999995</v>
      </c>
      <c r="S17" s="18">
        <v>5</v>
      </c>
      <c r="T17" s="18"/>
      <c r="U17" s="18"/>
      <c r="V17" s="18"/>
      <c r="W17" s="18"/>
      <c r="X17" s="18">
        <v>167.5</v>
      </c>
      <c r="Y17" s="18">
        <v>7.8</v>
      </c>
      <c r="Z17" s="18">
        <v>6.3</v>
      </c>
      <c r="AA17" s="18"/>
      <c r="AB17" s="18">
        <v>7</v>
      </c>
      <c r="AC17" s="18">
        <v>12.1</v>
      </c>
      <c r="AD17" s="18">
        <v>61.1</v>
      </c>
      <c r="AE17" s="18"/>
      <c r="AF17" s="18"/>
      <c r="AG17" s="18"/>
      <c r="AH17" s="18"/>
      <c r="AI17" s="18">
        <v>110.4</v>
      </c>
      <c r="AJ17" s="18">
        <v>120.5</v>
      </c>
      <c r="AK17" s="18"/>
      <c r="AL17" s="18"/>
      <c r="AM17" s="18"/>
      <c r="AN17" s="18">
        <v>6.5</v>
      </c>
      <c r="AO17" s="18">
        <v>456.5</v>
      </c>
      <c r="AP17" s="18">
        <v>52.2</v>
      </c>
      <c r="AQ17" s="18">
        <v>151.69999999999999</v>
      </c>
      <c r="AR17" s="18">
        <v>32.799999999999997</v>
      </c>
      <c r="AS17" s="18">
        <v>17.600000000000001</v>
      </c>
      <c r="AT17" s="18">
        <v>18.5</v>
      </c>
      <c r="AU17" s="18">
        <v>95.2</v>
      </c>
      <c r="AV17" s="18">
        <v>128.4</v>
      </c>
      <c r="AW17" s="18">
        <v>127.9</v>
      </c>
      <c r="AX17" s="18">
        <v>154.30000000000001</v>
      </c>
      <c r="AY17" s="18">
        <v>108.6</v>
      </c>
      <c r="AZ17" s="18">
        <v>7.5</v>
      </c>
      <c r="BA17" s="18">
        <v>8.4</v>
      </c>
      <c r="BB17" s="18">
        <v>33.700000000000003</v>
      </c>
      <c r="BC17" s="18">
        <v>21.1</v>
      </c>
      <c r="BD17" s="18">
        <v>2</v>
      </c>
      <c r="BE17" s="18">
        <v>12.6</v>
      </c>
      <c r="BF17" s="18">
        <v>70.599999999999994</v>
      </c>
      <c r="BG17" s="18"/>
      <c r="BH17" s="18"/>
      <c r="BI17" s="18">
        <v>86.8</v>
      </c>
      <c r="BJ17" s="18"/>
      <c r="BK17" s="18">
        <v>0</v>
      </c>
      <c r="BL17" s="18">
        <v>0</v>
      </c>
      <c r="BM17" s="18"/>
      <c r="BN17" s="18"/>
      <c r="BO17" s="18"/>
      <c r="BP17" s="18">
        <v>128</v>
      </c>
      <c r="BQ17" s="18"/>
      <c r="BR17" s="18">
        <v>0</v>
      </c>
      <c r="BS17" s="18">
        <v>200</v>
      </c>
      <c r="BT17" s="18">
        <v>87.4</v>
      </c>
      <c r="BU17" s="18"/>
      <c r="BV17" s="18"/>
      <c r="BW17" s="18"/>
      <c r="BX17" s="18"/>
      <c r="BY17" s="18"/>
      <c r="BZ17" s="18"/>
      <c r="CA17" s="18"/>
      <c r="CB17" s="18"/>
      <c r="CC17" s="18">
        <v>3.8</v>
      </c>
      <c r="CD17" s="18">
        <v>109.9</v>
      </c>
      <c r="CE17" s="18"/>
      <c r="CF17" s="18">
        <v>63.1</v>
      </c>
      <c r="CG17" s="18">
        <v>65.900000000000006</v>
      </c>
      <c r="CH17" s="18">
        <v>30.2</v>
      </c>
      <c r="CI17" s="18"/>
      <c r="CJ17" s="18"/>
      <c r="CK17" s="18"/>
      <c r="CL17" s="18">
        <v>102.8</v>
      </c>
      <c r="CM17" s="18">
        <v>100.8</v>
      </c>
      <c r="CN17" s="18">
        <v>121.8</v>
      </c>
      <c r="CO17" s="18"/>
      <c r="CP17" s="18"/>
      <c r="CQ17" s="18"/>
      <c r="CR17" s="18"/>
      <c r="CS17" s="18"/>
      <c r="CT17" s="18"/>
      <c r="CU17" s="18"/>
      <c r="CV17" s="18">
        <v>0</v>
      </c>
      <c r="CW17" s="18">
        <v>19.5</v>
      </c>
      <c r="CX17" s="18">
        <v>0</v>
      </c>
      <c r="CY17" s="18">
        <v>7.3</v>
      </c>
      <c r="CZ17" s="18">
        <v>0</v>
      </c>
      <c r="DA17" s="18">
        <v>16.8</v>
      </c>
      <c r="DB17" s="18">
        <v>21.2</v>
      </c>
      <c r="DC17" s="18">
        <v>10</v>
      </c>
      <c r="DD17" s="18">
        <v>1</v>
      </c>
      <c r="DE17" s="18">
        <v>0</v>
      </c>
      <c r="DF17" s="18">
        <v>0.9</v>
      </c>
      <c r="DG17" s="18">
        <v>3.5</v>
      </c>
      <c r="DH17" s="18">
        <v>4.8</v>
      </c>
      <c r="DI17" s="18"/>
      <c r="DJ17" s="18">
        <v>15.3</v>
      </c>
      <c r="DK17" s="18">
        <v>7.3</v>
      </c>
      <c r="DL17" s="18">
        <v>3.3</v>
      </c>
      <c r="DM17" s="18">
        <v>18.600000000000001</v>
      </c>
      <c r="DN17" s="18">
        <v>0</v>
      </c>
      <c r="DO17" s="18">
        <v>0</v>
      </c>
      <c r="DP17" s="18">
        <v>5.4</v>
      </c>
      <c r="DQ17" s="18">
        <v>11.5</v>
      </c>
      <c r="DR17" s="18">
        <v>0</v>
      </c>
      <c r="DS17" s="18">
        <v>3.4</v>
      </c>
      <c r="DT17" s="18">
        <v>20.2</v>
      </c>
      <c r="DU17" s="18">
        <v>2.8</v>
      </c>
      <c r="DV17" s="18">
        <v>0</v>
      </c>
      <c r="DW17" s="18">
        <v>9.9</v>
      </c>
      <c r="DX17" s="18">
        <v>6.8</v>
      </c>
      <c r="DY17" s="18">
        <v>19.7</v>
      </c>
      <c r="DZ17" s="18">
        <v>20.3</v>
      </c>
      <c r="EA17" s="18">
        <v>19.899999999999999</v>
      </c>
      <c r="EB17" s="18">
        <v>7.1</v>
      </c>
      <c r="EC17" s="18">
        <v>26.5</v>
      </c>
      <c r="ED17" s="18">
        <v>0</v>
      </c>
      <c r="EE17" s="18">
        <v>37.200000000000003</v>
      </c>
      <c r="EF17" s="18">
        <v>58.3</v>
      </c>
      <c r="EG17" s="18">
        <v>2.9</v>
      </c>
      <c r="EH17" s="18">
        <v>0.6</v>
      </c>
      <c r="EI17" s="18">
        <v>10.4</v>
      </c>
      <c r="EJ17" s="18">
        <v>6.2</v>
      </c>
      <c r="EK17" s="18">
        <v>7</v>
      </c>
      <c r="EL17" s="18">
        <v>19.5</v>
      </c>
      <c r="EM17" s="18">
        <v>20.399999999999999</v>
      </c>
      <c r="EN17" s="18">
        <v>19.7</v>
      </c>
      <c r="EO17" s="18">
        <v>6.5</v>
      </c>
      <c r="EP17" s="18">
        <v>0</v>
      </c>
      <c r="EQ17" s="18">
        <v>0</v>
      </c>
      <c r="ER17" s="18">
        <v>0</v>
      </c>
      <c r="ES17" s="18">
        <v>0.6</v>
      </c>
      <c r="ET17" s="18">
        <v>0</v>
      </c>
      <c r="EU17" s="18">
        <v>0</v>
      </c>
      <c r="EV17" s="18">
        <v>0</v>
      </c>
      <c r="EW17" s="18">
        <v>2.9</v>
      </c>
      <c r="EX17" s="18">
        <v>1.1000000000000001</v>
      </c>
      <c r="EY17" s="18">
        <v>2.4</v>
      </c>
      <c r="EZ17" s="18">
        <v>1.2</v>
      </c>
      <c r="FA17" s="18">
        <v>0</v>
      </c>
      <c r="FB17" s="18">
        <v>7</v>
      </c>
      <c r="FC17" s="18">
        <v>20</v>
      </c>
      <c r="FD17" s="18">
        <v>9.3000000000000007</v>
      </c>
      <c r="FE17" s="18">
        <v>28.4</v>
      </c>
      <c r="FF17" s="18">
        <v>32.9</v>
      </c>
      <c r="FG17" s="18">
        <v>15.7</v>
      </c>
      <c r="FH17" s="18"/>
      <c r="FI17" s="18">
        <v>7.9</v>
      </c>
      <c r="FJ17" s="18">
        <v>11</v>
      </c>
      <c r="FK17" s="18">
        <v>6481.8</v>
      </c>
      <c r="FL17" s="16"/>
      <c r="FM17" s="18">
        <v>23.1</v>
      </c>
      <c r="FN17" s="18">
        <v>0</v>
      </c>
      <c r="FO17" s="18">
        <v>6.1</v>
      </c>
      <c r="FP17" s="18">
        <v>13.2</v>
      </c>
      <c r="FQ17" s="18">
        <v>27.47484</v>
      </c>
      <c r="FR17" s="18">
        <v>18.927820000000001</v>
      </c>
      <c r="FS17" s="18">
        <v>5</v>
      </c>
      <c r="FT17" s="18">
        <v>5.6</v>
      </c>
      <c r="FU17" s="18">
        <v>99.402659999999997</v>
      </c>
    </row>
    <row r="18" spans="1:177" ht="24" customHeight="1" x14ac:dyDescent="0.3">
      <c r="A18" s="19" t="s">
        <v>83</v>
      </c>
      <c r="B18" s="19" t="s">
        <v>826</v>
      </c>
      <c r="C18" s="20">
        <v>203.4</v>
      </c>
      <c r="D18" s="20">
        <v>633.5</v>
      </c>
      <c r="E18" s="20">
        <v>215.8</v>
      </c>
      <c r="F18" s="20"/>
      <c r="G18" s="20"/>
      <c r="H18" s="20">
        <v>40.200000000000003</v>
      </c>
      <c r="I18" s="20">
        <v>198.7</v>
      </c>
      <c r="J18" s="20"/>
      <c r="K18" s="20">
        <v>0</v>
      </c>
      <c r="L18" s="20">
        <v>125.5</v>
      </c>
      <c r="M18" s="20">
        <v>126</v>
      </c>
      <c r="N18" s="20">
        <v>125</v>
      </c>
      <c r="O18" s="20">
        <v>233.6</v>
      </c>
      <c r="P18" s="20">
        <v>214.1</v>
      </c>
      <c r="Q18" s="20">
        <v>110.4</v>
      </c>
      <c r="R18" s="20">
        <v>552.4</v>
      </c>
      <c r="S18" s="20">
        <v>5</v>
      </c>
      <c r="T18" s="20"/>
      <c r="U18" s="20"/>
      <c r="V18" s="20"/>
      <c r="W18" s="20"/>
      <c r="X18" s="20">
        <v>168.7</v>
      </c>
      <c r="Y18" s="20">
        <v>7.6</v>
      </c>
      <c r="Z18" s="20">
        <v>6.2</v>
      </c>
      <c r="AA18" s="20"/>
      <c r="AB18" s="20">
        <v>6.9</v>
      </c>
      <c r="AC18" s="20">
        <v>12.1</v>
      </c>
      <c r="AD18" s="20">
        <v>60</v>
      </c>
      <c r="AE18" s="20"/>
      <c r="AF18" s="20"/>
      <c r="AG18" s="20"/>
      <c r="AH18" s="20"/>
      <c r="AI18" s="20">
        <v>110.3</v>
      </c>
      <c r="AJ18" s="20">
        <v>120.2</v>
      </c>
      <c r="AK18" s="20"/>
      <c r="AL18" s="20"/>
      <c r="AM18" s="20"/>
      <c r="AN18" s="20">
        <v>6.5</v>
      </c>
      <c r="AO18" s="20">
        <v>386.4</v>
      </c>
      <c r="AP18" s="20">
        <v>51.7</v>
      </c>
      <c r="AQ18" s="20">
        <v>151.30000000000001</v>
      </c>
      <c r="AR18" s="20">
        <v>34.700000000000003</v>
      </c>
      <c r="AS18" s="20">
        <v>17.600000000000001</v>
      </c>
      <c r="AT18" s="20">
        <v>18.5</v>
      </c>
      <c r="AU18" s="20">
        <v>90.8</v>
      </c>
      <c r="AV18" s="20">
        <v>123.8</v>
      </c>
      <c r="AW18" s="20">
        <v>124.9</v>
      </c>
      <c r="AX18" s="20">
        <v>154.80000000000001</v>
      </c>
      <c r="AY18" s="20">
        <v>108.1</v>
      </c>
      <c r="AZ18" s="20">
        <v>7.5</v>
      </c>
      <c r="BA18" s="20">
        <v>8.4</v>
      </c>
      <c r="BB18" s="20">
        <v>33.200000000000003</v>
      </c>
      <c r="BC18" s="20">
        <v>21.1</v>
      </c>
      <c r="BD18" s="20">
        <v>2</v>
      </c>
      <c r="BE18" s="20">
        <v>12.3</v>
      </c>
      <c r="BF18" s="20">
        <v>72.7</v>
      </c>
      <c r="BG18" s="20"/>
      <c r="BH18" s="20"/>
      <c r="BI18" s="20">
        <v>86.9</v>
      </c>
      <c r="BJ18" s="20"/>
      <c r="BK18" s="20">
        <v>0</v>
      </c>
      <c r="BL18" s="20">
        <v>0</v>
      </c>
      <c r="BM18" s="20"/>
      <c r="BN18" s="20"/>
      <c r="BO18" s="20"/>
      <c r="BP18" s="20">
        <v>127.9</v>
      </c>
      <c r="BQ18" s="20"/>
      <c r="BR18" s="20">
        <v>0</v>
      </c>
      <c r="BS18" s="20">
        <v>200</v>
      </c>
      <c r="BT18" s="20">
        <v>86.3</v>
      </c>
      <c r="BU18" s="20"/>
      <c r="BV18" s="20"/>
      <c r="BW18" s="20"/>
      <c r="BX18" s="20"/>
      <c r="BY18" s="20"/>
      <c r="BZ18" s="20"/>
      <c r="CA18" s="20"/>
      <c r="CB18" s="20"/>
      <c r="CC18" s="20">
        <v>3.8</v>
      </c>
      <c r="CD18" s="20">
        <v>106.4</v>
      </c>
      <c r="CE18" s="20"/>
      <c r="CF18" s="20">
        <v>63.1</v>
      </c>
      <c r="CG18" s="20">
        <v>65.900000000000006</v>
      </c>
      <c r="CH18" s="20">
        <v>30.1</v>
      </c>
      <c r="CI18" s="20"/>
      <c r="CJ18" s="20"/>
      <c r="CK18" s="20"/>
      <c r="CL18" s="20">
        <v>102.5</v>
      </c>
      <c r="CM18" s="20">
        <v>100.3</v>
      </c>
      <c r="CN18" s="20">
        <v>121.5</v>
      </c>
      <c r="CO18" s="20"/>
      <c r="CP18" s="20"/>
      <c r="CQ18" s="20"/>
      <c r="CR18" s="20"/>
      <c r="CS18" s="20"/>
      <c r="CT18" s="20"/>
      <c r="CU18" s="20"/>
      <c r="CV18" s="20">
        <v>0</v>
      </c>
      <c r="CW18" s="20">
        <v>7.8</v>
      </c>
      <c r="CX18" s="20">
        <v>0</v>
      </c>
      <c r="CY18" s="20">
        <v>8.8000000000000007</v>
      </c>
      <c r="CZ18" s="20">
        <v>0</v>
      </c>
      <c r="DA18" s="20">
        <v>16.8</v>
      </c>
      <c r="DB18" s="20">
        <v>21.1</v>
      </c>
      <c r="DC18" s="20">
        <v>10</v>
      </c>
      <c r="DD18" s="20">
        <v>1.7</v>
      </c>
      <c r="DE18" s="20">
        <v>0</v>
      </c>
      <c r="DF18" s="20">
        <v>0.9</v>
      </c>
      <c r="DG18" s="20">
        <v>3.5</v>
      </c>
      <c r="DH18" s="20">
        <v>4.8</v>
      </c>
      <c r="DI18" s="20"/>
      <c r="DJ18" s="20">
        <v>15.5</v>
      </c>
      <c r="DK18" s="20">
        <v>7.3</v>
      </c>
      <c r="DL18" s="20">
        <v>3.3</v>
      </c>
      <c r="DM18" s="20">
        <v>18.600000000000001</v>
      </c>
      <c r="DN18" s="20">
        <v>0</v>
      </c>
      <c r="DO18" s="20">
        <v>0</v>
      </c>
      <c r="DP18" s="20">
        <v>1.4</v>
      </c>
      <c r="DQ18" s="20">
        <v>3.1</v>
      </c>
      <c r="DR18" s="20">
        <v>0</v>
      </c>
      <c r="DS18" s="20">
        <v>3.4</v>
      </c>
      <c r="DT18" s="20">
        <v>20.2</v>
      </c>
      <c r="DU18" s="20">
        <v>2.8</v>
      </c>
      <c r="DV18" s="20">
        <v>0</v>
      </c>
      <c r="DW18" s="20">
        <v>9.9</v>
      </c>
      <c r="DX18" s="20">
        <v>6.8</v>
      </c>
      <c r="DY18" s="20">
        <v>19.7</v>
      </c>
      <c r="DZ18" s="20">
        <v>20.2</v>
      </c>
      <c r="EA18" s="20">
        <v>20</v>
      </c>
      <c r="EB18" s="20">
        <v>3.8</v>
      </c>
      <c r="EC18" s="20">
        <v>28</v>
      </c>
      <c r="ED18" s="20">
        <v>0</v>
      </c>
      <c r="EE18" s="20">
        <v>36.1</v>
      </c>
      <c r="EF18" s="20">
        <v>58.2</v>
      </c>
      <c r="EG18" s="20">
        <v>3.8</v>
      </c>
      <c r="EH18" s="20">
        <v>0.5</v>
      </c>
      <c r="EI18" s="20">
        <v>10.4</v>
      </c>
      <c r="EJ18" s="20">
        <v>6.1</v>
      </c>
      <c r="EK18" s="20">
        <v>7</v>
      </c>
      <c r="EL18" s="20">
        <v>19.5</v>
      </c>
      <c r="EM18" s="20">
        <v>20.399999999999999</v>
      </c>
      <c r="EN18" s="20">
        <v>19.7</v>
      </c>
      <c r="EO18" s="20">
        <v>8</v>
      </c>
      <c r="EP18" s="20">
        <v>0</v>
      </c>
      <c r="EQ18" s="20">
        <v>0</v>
      </c>
      <c r="ER18" s="20">
        <v>0</v>
      </c>
      <c r="ES18" s="20">
        <v>0.6</v>
      </c>
      <c r="ET18" s="20">
        <v>0</v>
      </c>
      <c r="EU18" s="20">
        <v>0</v>
      </c>
      <c r="EV18" s="20">
        <v>0</v>
      </c>
      <c r="EW18" s="20">
        <v>2.9</v>
      </c>
      <c r="EX18" s="20">
        <v>1.1000000000000001</v>
      </c>
      <c r="EY18" s="20">
        <v>2.4</v>
      </c>
      <c r="EZ18" s="20">
        <v>1.2</v>
      </c>
      <c r="FA18" s="20">
        <v>0</v>
      </c>
      <c r="FB18" s="20">
        <v>7</v>
      </c>
      <c r="FC18" s="20">
        <v>20</v>
      </c>
      <c r="FD18" s="20">
        <v>8.6999999999999993</v>
      </c>
      <c r="FE18" s="20">
        <v>28.2</v>
      </c>
      <c r="FF18" s="20">
        <v>32.799999999999997</v>
      </c>
      <c r="FG18" s="20">
        <v>15.6</v>
      </c>
      <c r="FH18" s="20"/>
      <c r="FI18" s="20">
        <v>8</v>
      </c>
      <c r="FJ18" s="20">
        <v>11</v>
      </c>
      <c r="FK18" s="20">
        <v>6385.2</v>
      </c>
      <c r="FL18" s="16"/>
      <c r="FM18" s="20">
        <v>23.1</v>
      </c>
      <c r="FN18" s="20">
        <v>0</v>
      </c>
      <c r="FO18" s="20">
        <v>6.1</v>
      </c>
      <c r="FP18" s="20">
        <v>13.2</v>
      </c>
      <c r="FQ18" s="20">
        <v>27.56269</v>
      </c>
      <c r="FR18" s="20">
        <v>18.928190000000001</v>
      </c>
      <c r="FS18" s="20">
        <v>5</v>
      </c>
      <c r="FT18" s="20">
        <v>5.6</v>
      </c>
      <c r="FU18" s="20">
        <v>99.490880000000004</v>
      </c>
    </row>
    <row r="19" spans="1:177" ht="24" customHeight="1" x14ac:dyDescent="0.3">
      <c r="A19" s="14" t="s">
        <v>83</v>
      </c>
      <c r="B19" s="14" t="s">
        <v>827</v>
      </c>
      <c r="C19" s="15">
        <v>203</v>
      </c>
      <c r="D19" s="15">
        <v>632.29999999999995</v>
      </c>
      <c r="E19" s="15">
        <v>215.5</v>
      </c>
      <c r="F19" s="15"/>
      <c r="G19" s="15"/>
      <c r="H19" s="15">
        <v>60.9</v>
      </c>
      <c r="I19" s="15">
        <v>198.2</v>
      </c>
      <c r="J19" s="15"/>
      <c r="K19" s="15">
        <v>0</v>
      </c>
      <c r="L19" s="15">
        <v>136.19999999999999</v>
      </c>
      <c r="M19" s="15">
        <v>137.30000000000001</v>
      </c>
      <c r="N19" s="15">
        <v>136.80000000000001</v>
      </c>
      <c r="O19" s="15">
        <v>232.7</v>
      </c>
      <c r="P19" s="15">
        <v>212.7</v>
      </c>
      <c r="Q19" s="15">
        <v>109.8</v>
      </c>
      <c r="R19" s="15">
        <v>555</v>
      </c>
      <c r="S19" s="15">
        <v>4.9000000000000004</v>
      </c>
      <c r="T19" s="15"/>
      <c r="U19" s="15"/>
      <c r="V19" s="15"/>
      <c r="W19" s="15"/>
      <c r="X19" s="15">
        <v>166.8</v>
      </c>
      <c r="Y19" s="15">
        <v>7.8</v>
      </c>
      <c r="Z19" s="15">
        <v>6.1</v>
      </c>
      <c r="AA19" s="15"/>
      <c r="AB19" s="15">
        <v>6.8</v>
      </c>
      <c r="AC19" s="15">
        <v>12.1</v>
      </c>
      <c r="AD19" s="15">
        <v>59.7</v>
      </c>
      <c r="AE19" s="15"/>
      <c r="AF19" s="15"/>
      <c r="AG19" s="15"/>
      <c r="AH19" s="15"/>
      <c r="AI19" s="15">
        <v>110</v>
      </c>
      <c r="AJ19" s="15">
        <v>120.8</v>
      </c>
      <c r="AK19" s="15"/>
      <c r="AL19" s="15"/>
      <c r="AM19" s="15"/>
      <c r="AN19" s="15">
        <v>6.5</v>
      </c>
      <c r="AO19" s="15">
        <v>456.6</v>
      </c>
      <c r="AP19" s="15">
        <v>51</v>
      </c>
      <c r="AQ19" s="15">
        <v>150.6</v>
      </c>
      <c r="AR19" s="15">
        <v>33.700000000000003</v>
      </c>
      <c r="AS19" s="15">
        <v>17.600000000000001</v>
      </c>
      <c r="AT19" s="15">
        <v>18.5</v>
      </c>
      <c r="AU19" s="15">
        <v>93</v>
      </c>
      <c r="AV19" s="15">
        <v>122</v>
      </c>
      <c r="AW19" s="15">
        <v>122.4</v>
      </c>
      <c r="AX19" s="15">
        <v>153.19999999999999</v>
      </c>
      <c r="AY19" s="15">
        <v>108.3</v>
      </c>
      <c r="AZ19" s="15">
        <v>7.5</v>
      </c>
      <c r="BA19" s="15">
        <v>8.4</v>
      </c>
      <c r="BB19" s="15">
        <v>33.200000000000003</v>
      </c>
      <c r="BC19" s="15">
        <v>21.7</v>
      </c>
      <c r="BD19" s="15">
        <v>2</v>
      </c>
      <c r="BE19" s="15">
        <v>12.3</v>
      </c>
      <c r="BF19" s="15">
        <v>72.2</v>
      </c>
      <c r="BG19" s="15"/>
      <c r="BH19" s="15"/>
      <c r="BI19" s="15">
        <v>86.6</v>
      </c>
      <c r="BJ19" s="15"/>
      <c r="BK19" s="15">
        <v>0</v>
      </c>
      <c r="BL19" s="15">
        <v>0</v>
      </c>
      <c r="BM19" s="15"/>
      <c r="BN19" s="15"/>
      <c r="BO19" s="15"/>
      <c r="BP19" s="15">
        <v>127.6</v>
      </c>
      <c r="BQ19" s="15"/>
      <c r="BR19" s="15">
        <v>0</v>
      </c>
      <c r="BS19" s="15">
        <v>200</v>
      </c>
      <c r="BT19" s="15">
        <v>88.1</v>
      </c>
      <c r="BU19" s="15"/>
      <c r="BV19" s="15"/>
      <c r="BW19" s="15"/>
      <c r="BX19" s="15"/>
      <c r="BY19" s="15"/>
      <c r="BZ19" s="15"/>
      <c r="CA19" s="15"/>
      <c r="CB19" s="15"/>
      <c r="CC19" s="15">
        <v>3.8</v>
      </c>
      <c r="CD19" s="15">
        <v>188</v>
      </c>
      <c r="CE19" s="15"/>
      <c r="CF19" s="15">
        <v>62.8</v>
      </c>
      <c r="CG19" s="15">
        <v>67.8</v>
      </c>
      <c r="CH19" s="15">
        <v>29.9</v>
      </c>
      <c r="CI19" s="15"/>
      <c r="CJ19" s="15"/>
      <c r="CK19" s="15"/>
      <c r="CL19" s="15">
        <v>103</v>
      </c>
      <c r="CM19" s="15">
        <v>100</v>
      </c>
      <c r="CN19" s="15">
        <v>120.9</v>
      </c>
      <c r="CO19" s="15"/>
      <c r="CP19" s="15"/>
      <c r="CQ19" s="15"/>
      <c r="CR19" s="15"/>
      <c r="CS19" s="15"/>
      <c r="CT19" s="15"/>
      <c r="CU19" s="15"/>
      <c r="CV19" s="15">
        <v>0</v>
      </c>
      <c r="CW19" s="15">
        <v>0.4</v>
      </c>
      <c r="CX19" s="15">
        <v>0</v>
      </c>
      <c r="CY19" s="15">
        <v>8.5</v>
      </c>
      <c r="CZ19" s="15">
        <v>0</v>
      </c>
      <c r="DA19" s="15">
        <v>16.8</v>
      </c>
      <c r="DB19" s="15">
        <v>21.1</v>
      </c>
      <c r="DC19" s="15">
        <v>9.9</v>
      </c>
      <c r="DD19" s="15">
        <v>5</v>
      </c>
      <c r="DE19" s="15">
        <v>0</v>
      </c>
      <c r="DF19" s="15">
        <v>0.9</v>
      </c>
      <c r="DG19" s="15">
        <v>3.5</v>
      </c>
      <c r="DH19" s="15">
        <v>4.8</v>
      </c>
      <c r="DI19" s="15"/>
      <c r="DJ19" s="15">
        <v>15.5</v>
      </c>
      <c r="DK19" s="15">
        <v>8.6999999999999993</v>
      </c>
      <c r="DL19" s="15">
        <v>3.2</v>
      </c>
      <c r="DM19" s="15">
        <v>18.600000000000001</v>
      </c>
      <c r="DN19" s="15">
        <v>0</v>
      </c>
      <c r="DO19" s="15">
        <v>0</v>
      </c>
      <c r="DP19" s="15">
        <v>0.4</v>
      </c>
      <c r="DQ19" s="15">
        <v>0</v>
      </c>
      <c r="DR19" s="15">
        <v>0</v>
      </c>
      <c r="DS19" s="15">
        <v>3.5</v>
      </c>
      <c r="DT19" s="15">
        <v>20.2</v>
      </c>
      <c r="DU19" s="15">
        <v>2.7</v>
      </c>
      <c r="DV19" s="15">
        <v>0</v>
      </c>
      <c r="DW19" s="15">
        <v>9.9</v>
      </c>
      <c r="DX19" s="15">
        <v>6.8</v>
      </c>
      <c r="DY19" s="15">
        <v>19.8</v>
      </c>
      <c r="DZ19" s="15">
        <v>20.2</v>
      </c>
      <c r="EA19" s="15">
        <v>20</v>
      </c>
      <c r="EB19" s="15">
        <v>6.2</v>
      </c>
      <c r="EC19" s="15">
        <v>23.1</v>
      </c>
      <c r="ED19" s="15">
        <v>0</v>
      </c>
      <c r="EE19" s="15">
        <v>26.2</v>
      </c>
      <c r="EF19" s="15">
        <v>40.5</v>
      </c>
      <c r="EG19" s="15">
        <v>2.4</v>
      </c>
      <c r="EH19" s="15">
        <v>0.4</v>
      </c>
      <c r="EI19" s="15">
        <v>10.5</v>
      </c>
      <c r="EJ19" s="15">
        <v>6</v>
      </c>
      <c r="EK19" s="15">
        <v>7</v>
      </c>
      <c r="EL19" s="15">
        <v>19.5</v>
      </c>
      <c r="EM19" s="15">
        <v>20.399999999999999</v>
      </c>
      <c r="EN19" s="15">
        <v>19.7</v>
      </c>
      <c r="EO19" s="15">
        <v>6.9</v>
      </c>
      <c r="EP19" s="15">
        <v>0</v>
      </c>
      <c r="EQ19" s="15">
        <v>0</v>
      </c>
      <c r="ER19" s="15">
        <v>0</v>
      </c>
      <c r="ES19" s="15">
        <v>0.6</v>
      </c>
      <c r="ET19" s="15">
        <v>0</v>
      </c>
      <c r="EU19" s="15">
        <v>0</v>
      </c>
      <c r="EV19" s="15">
        <v>0</v>
      </c>
      <c r="EW19" s="15">
        <v>2.9</v>
      </c>
      <c r="EX19" s="15">
        <v>1.1000000000000001</v>
      </c>
      <c r="EY19" s="15">
        <v>2.4</v>
      </c>
      <c r="EZ19" s="15">
        <v>1.2</v>
      </c>
      <c r="FA19" s="15">
        <v>0</v>
      </c>
      <c r="FB19" s="15">
        <v>7</v>
      </c>
      <c r="FC19" s="15">
        <v>20</v>
      </c>
      <c r="FD19" s="15">
        <v>9.1999999999999993</v>
      </c>
      <c r="FE19" s="15">
        <v>28.1</v>
      </c>
      <c r="FF19" s="15">
        <v>32.799999999999997</v>
      </c>
      <c r="FG19" s="15">
        <v>14.8</v>
      </c>
      <c r="FH19" s="15"/>
      <c r="FI19" s="15">
        <v>7.5</v>
      </c>
      <c r="FJ19" s="15">
        <v>11</v>
      </c>
      <c r="FK19" s="15">
        <v>6542.4</v>
      </c>
      <c r="FL19" s="16"/>
      <c r="FM19" s="15">
        <v>23.3</v>
      </c>
      <c r="FN19" s="15">
        <v>0</v>
      </c>
      <c r="FO19" s="15">
        <v>6.1</v>
      </c>
      <c r="FP19" s="15">
        <v>13.2</v>
      </c>
      <c r="FQ19" s="15">
        <v>27.579969999999999</v>
      </c>
      <c r="FR19" s="15">
        <v>18.928180000000001</v>
      </c>
      <c r="FS19" s="15">
        <v>4.9000000000000004</v>
      </c>
      <c r="FT19" s="15">
        <v>5.6</v>
      </c>
      <c r="FU19" s="15">
        <v>99.608149999999995</v>
      </c>
    </row>
    <row r="20" spans="1:177" ht="24" customHeight="1" x14ac:dyDescent="0.3">
      <c r="A20" s="17" t="s">
        <v>83</v>
      </c>
      <c r="B20" s="17" t="s">
        <v>828</v>
      </c>
      <c r="C20" s="18">
        <v>201.6</v>
      </c>
      <c r="D20" s="18">
        <v>630</v>
      </c>
      <c r="E20" s="18">
        <v>215.6</v>
      </c>
      <c r="F20" s="18"/>
      <c r="G20" s="18"/>
      <c r="H20" s="18">
        <v>60.9</v>
      </c>
      <c r="I20" s="18">
        <v>197.9</v>
      </c>
      <c r="J20" s="18"/>
      <c r="K20" s="18">
        <v>0</v>
      </c>
      <c r="L20" s="18">
        <v>143.5</v>
      </c>
      <c r="M20" s="18">
        <v>143.9</v>
      </c>
      <c r="N20" s="18">
        <v>144.1</v>
      </c>
      <c r="O20" s="18">
        <v>246.8</v>
      </c>
      <c r="P20" s="18">
        <v>213.3</v>
      </c>
      <c r="Q20" s="18">
        <v>110.7</v>
      </c>
      <c r="R20" s="18">
        <v>553.4</v>
      </c>
      <c r="S20" s="18">
        <v>5</v>
      </c>
      <c r="T20" s="18"/>
      <c r="U20" s="18"/>
      <c r="V20" s="18"/>
      <c r="W20" s="18"/>
      <c r="X20" s="18">
        <v>166.9</v>
      </c>
      <c r="Y20" s="18">
        <v>7.5</v>
      </c>
      <c r="Z20" s="18">
        <v>5.8</v>
      </c>
      <c r="AA20" s="18"/>
      <c r="AB20" s="18">
        <v>6.8</v>
      </c>
      <c r="AC20" s="18">
        <v>12.1</v>
      </c>
      <c r="AD20" s="18">
        <v>60</v>
      </c>
      <c r="AE20" s="18"/>
      <c r="AF20" s="18"/>
      <c r="AG20" s="18"/>
      <c r="AH20" s="18"/>
      <c r="AI20" s="18">
        <v>109.4</v>
      </c>
      <c r="AJ20" s="18">
        <v>120.8</v>
      </c>
      <c r="AK20" s="18"/>
      <c r="AL20" s="18"/>
      <c r="AM20" s="18"/>
      <c r="AN20" s="18">
        <v>6.4</v>
      </c>
      <c r="AO20" s="18">
        <v>456.4</v>
      </c>
      <c r="AP20" s="18">
        <v>52.9</v>
      </c>
      <c r="AQ20" s="18">
        <v>149.5</v>
      </c>
      <c r="AR20" s="18">
        <v>32.9</v>
      </c>
      <c r="AS20" s="18">
        <v>17.600000000000001</v>
      </c>
      <c r="AT20" s="18">
        <v>18.5</v>
      </c>
      <c r="AU20" s="18">
        <v>91.4</v>
      </c>
      <c r="AV20" s="18">
        <v>121.3</v>
      </c>
      <c r="AW20" s="18">
        <v>121.3</v>
      </c>
      <c r="AX20" s="18">
        <v>152.5</v>
      </c>
      <c r="AY20" s="18">
        <v>107.8</v>
      </c>
      <c r="AZ20" s="18">
        <v>7.5</v>
      </c>
      <c r="BA20" s="18">
        <v>8.4</v>
      </c>
      <c r="BB20" s="18">
        <v>33.200000000000003</v>
      </c>
      <c r="BC20" s="18">
        <v>21.5</v>
      </c>
      <c r="BD20" s="18">
        <v>2</v>
      </c>
      <c r="BE20" s="18">
        <v>12.2</v>
      </c>
      <c r="BF20" s="18">
        <v>70.900000000000006</v>
      </c>
      <c r="BG20" s="18"/>
      <c r="BH20" s="18"/>
      <c r="BI20" s="18">
        <v>86.2</v>
      </c>
      <c r="BJ20" s="18"/>
      <c r="BK20" s="18">
        <v>0</v>
      </c>
      <c r="BL20" s="18">
        <v>0</v>
      </c>
      <c r="BM20" s="18"/>
      <c r="BN20" s="18"/>
      <c r="BO20" s="18"/>
      <c r="BP20" s="18">
        <v>127.3</v>
      </c>
      <c r="BQ20" s="18"/>
      <c r="BR20" s="18">
        <v>0</v>
      </c>
      <c r="BS20" s="18">
        <v>200</v>
      </c>
      <c r="BT20" s="18">
        <v>88.2</v>
      </c>
      <c r="BU20" s="18"/>
      <c r="BV20" s="18"/>
      <c r="BW20" s="18"/>
      <c r="BX20" s="18"/>
      <c r="BY20" s="18"/>
      <c r="BZ20" s="18"/>
      <c r="CA20" s="18"/>
      <c r="CB20" s="18"/>
      <c r="CC20" s="18">
        <v>3.8</v>
      </c>
      <c r="CD20" s="18">
        <v>200.1</v>
      </c>
      <c r="CE20" s="18"/>
      <c r="CF20" s="18">
        <v>62.4</v>
      </c>
      <c r="CG20" s="18">
        <v>67.900000000000006</v>
      </c>
      <c r="CH20" s="18">
        <v>29.7</v>
      </c>
      <c r="CI20" s="18"/>
      <c r="CJ20" s="18"/>
      <c r="CK20" s="18"/>
      <c r="CL20" s="18">
        <v>133.69999999999999</v>
      </c>
      <c r="CM20" s="18">
        <v>133.69999999999999</v>
      </c>
      <c r="CN20" s="18">
        <v>134.69999999999999</v>
      </c>
      <c r="CO20" s="18"/>
      <c r="CP20" s="18"/>
      <c r="CQ20" s="18"/>
      <c r="CR20" s="18"/>
      <c r="CS20" s="18"/>
      <c r="CT20" s="18"/>
      <c r="CU20" s="18"/>
      <c r="CV20" s="18">
        <v>0</v>
      </c>
      <c r="CW20" s="18">
        <v>1.9</v>
      </c>
      <c r="CX20" s="18">
        <v>0</v>
      </c>
      <c r="CY20" s="18">
        <v>7.9</v>
      </c>
      <c r="CZ20" s="18">
        <v>0</v>
      </c>
      <c r="DA20" s="18">
        <v>16.8</v>
      </c>
      <c r="DB20" s="18">
        <v>21.1</v>
      </c>
      <c r="DC20" s="18">
        <v>9.9</v>
      </c>
      <c r="DD20" s="18">
        <v>4.9000000000000004</v>
      </c>
      <c r="DE20" s="18">
        <v>0</v>
      </c>
      <c r="DF20" s="18">
        <v>0.9</v>
      </c>
      <c r="DG20" s="18">
        <v>3.5</v>
      </c>
      <c r="DH20" s="18">
        <v>4.7</v>
      </c>
      <c r="DI20" s="18"/>
      <c r="DJ20" s="18">
        <v>15.5</v>
      </c>
      <c r="DK20" s="18">
        <v>10</v>
      </c>
      <c r="DL20" s="18">
        <v>3.2</v>
      </c>
      <c r="DM20" s="18">
        <v>18.600000000000001</v>
      </c>
      <c r="DN20" s="18">
        <v>0.1</v>
      </c>
      <c r="DO20" s="18">
        <v>0</v>
      </c>
      <c r="DP20" s="18">
        <v>0</v>
      </c>
      <c r="DQ20" s="18">
        <v>0</v>
      </c>
      <c r="DR20" s="18">
        <v>0</v>
      </c>
      <c r="DS20" s="18">
        <v>3.4</v>
      </c>
      <c r="DT20" s="18">
        <v>20.2</v>
      </c>
      <c r="DU20" s="18">
        <v>2.6</v>
      </c>
      <c r="DV20" s="18">
        <v>0</v>
      </c>
      <c r="DW20" s="18">
        <v>9.9</v>
      </c>
      <c r="DX20" s="18">
        <v>6.8</v>
      </c>
      <c r="DY20" s="18">
        <v>19.899999999999999</v>
      </c>
      <c r="DZ20" s="18">
        <v>20.2</v>
      </c>
      <c r="EA20" s="18">
        <v>20</v>
      </c>
      <c r="EB20" s="18">
        <v>10.4</v>
      </c>
      <c r="EC20" s="18">
        <v>19.5</v>
      </c>
      <c r="ED20" s="18">
        <v>0</v>
      </c>
      <c r="EE20" s="18">
        <v>14.4</v>
      </c>
      <c r="EF20" s="18">
        <v>26.4</v>
      </c>
      <c r="EG20" s="18">
        <v>0.8</v>
      </c>
      <c r="EH20" s="18">
        <v>0</v>
      </c>
      <c r="EI20" s="18">
        <v>10.5</v>
      </c>
      <c r="EJ20" s="18">
        <v>5.8</v>
      </c>
      <c r="EK20" s="18">
        <v>7</v>
      </c>
      <c r="EL20" s="18">
        <v>19.5</v>
      </c>
      <c r="EM20" s="18">
        <v>20.399999999999999</v>
      </c>
      <c r="EN20" s="18">
        <v>19.7</v>
      </c>
      <c r="EO20" s="18">
        <v>4.7</v>
      </c>
      <c r="EP20" s="18">
        <v>0</v>
      </c>
      <c r="EQ20" s="18">
        <v>0</v>
      </c>
      <c r="ER20" s="18">
        <v>0</v>
      </c>
      <c r="ES20" s="18">
        <v>0.6</v>
      </c>
      <c r="ET20" s="18">
        <v>0</v>
      </c>
      <c r="EU20" s="18">
        <v>0</v>
      </c>
      <c r="EV20" s="18">
        <v>0</v>
      </c>
      <c r="EW20" s="18">
        <v>2.9</v>
      </c>
      <c r="EX20" s="18">
        <v>1.1000000000000001</v>
      </c>
      <c r="EY20" s="18">
        <v>2.4</v>
      </c>
      <c r="EZ20" s="18">
        <v>1.2</v>
      </c>
      <c r="FA20" s="18">
        <v>0</v>
      </c>
      <c r="FB20" s="18">
        <v>7</v>
      </c>
      <c r="FC20" s="18">
        <v>20</v>
      </c>
      <c r="FD20" s="18">
        <v>8.6</v>
      </c>
      <c r="FE20" s="18">
        <v>28.3</v>
      </c>
      <c r="FF20" s="18">
        <v>32.9</v>
      </c>
      <c r="FG20" s="18">
        <v>15</v>
      </c>
      <c r="FH20" s="18"/>
      <c r="FI20" s="18">
        <v>7.2</v>
      </c>
      <c r="FJ20" s="18">
        <v>11</v>
      </c>
      <c r="FK20" s="18">
        <v>6627.2</v>
      </c>
      <c r="FL20" s="16"/>
      <c r="FM20" s="18">
        <v>23.3</v>
      </c>
      <c r="FN20" s="18">
        <v>0</v>
      </c>
      <c r="FO20" s="18">
        <v>6.1</v>
      </c>
      <c r="FP20" s="18">
        <v>13.2</v>
      </c>
      <c r="FQ20" s="18">
        <v>27.55077</v>
      </c>
      <c r="FR20" s="18">
        <v>18.928599999999999</v>
      </c>
      <c r="FS20" s="18">
        <v>4.9000000000000004</v>
      </c>
      <c r="FT20" s="18">
        <v>5.6</v>
      </c>
      <c r="FU20" s="18">
        <v>99.579369999999997</v>
      </c>
    </row>
    <row r="21" spans="1:177" ht="24" customHeight="1" x14ac:dyDescent="0.3">
      <c r="A21" s="17" t="s">
        <v>83</v>
      </c>
      <c r="B21" s="17" t="s">
        <v>829</v>
      </c>
      <c r="C21" s="18">
        <v>205.6</v>
      </c>
      <c r="D21" s="18">
        <v>630.1</v>
      </c>
      <c r="E21" s="18">
        <v>215.4</v>
      </c>
      <c r="F21" s="18"/>
      <c r="G21" s="18"/>
      <c r="H21" s="18">
        <v>62.3</v>
      </c>
      <c r="I21" s="18">
        <v>197.1</v>
      </c>
      <c r="J21" s="18"/>
      <c r="K21" s="18">
        <v>0</v>
      </c>
      <c r="L21" s="18">
        <v>127.6</v>
      </c>
      <c r="M21" s="18">
        <v>127.7</v>
      </c>
      <c r="N21" s="18">
        <v>127.8</v>
      </c>
      <c r="O21" s="18">
        <v>237.3</v>
      </c>
      <c r="P21" s="18">
        <v>214.2</v>
      </c>
      <c r="Q21" s="18">
        <v>110.3</v>
      </c>
      <c r="R21" s="18">
        <v>548.29999999999995</v>
      </c>
      <c r="S21" s="18">
        <v>5.0999999999999996</v>
      </c>
      <c r="T21" s="18"/>
      <c r="U21" s="18"/>
      <c r="V21" s="18"/>
      <c r="W21" s="18"/>
      <c r="X21" s="18">
        <v>167.4</v>
      </c>
      <c r="Y21" s="18">
        <v>8</v>
      </c>
      <c r="Z21" s="18">
        <v>6</v>
      </c>
      <c r="AA21" s="18"/>
      <c r="AB21" s="18">
        <v>6.9</v>
      </c>
      <c r="AC21" s="18">
        <v>12.1</v>
      </c>
      <c r="AD21" s="18">
        <v>60.1</v>
      </c>
      <c r="AE21" s="18"/>
      <c r="AF21" s="18"/>
      <c r="AG21" s="18"/>
      <c r="AH21" s="18"/>
      <c r="AI21" s="18">
        <v>110.3</v>
      </c>
      <c r="AJ21" s="18">
        <v>120.7</v>
      </c>
      <c r="AK21" s="18"/>
      <c r="AL21" s="18"/>
      <c r="AM21" s="18"/>
      <c r="AN21" s="18">
        <v>6.4</v>
      </c>
      <c r="AO21" s="18">
        <v>458.3</v>
      </c>
      <c r="AP21" s="18">
        <v>53</v>
      </c>
      <c r="AQ21" s="18">
        <v>148.6</v>
      </c>
      <c r="AR21" s="18">
        <v>35.4</v>
      </c>
      <c r="AS21" s="18">
        <v>17.600000000000001</v>
      </c>
      <c r="AT21" s="18">
        <v>18.600000000000001</v>
      </c>
      <c r="AU21" s="18">
        <v>93.2</v>
      </c>
      <c r="AV21" s="18">
        <v>166.7</v>
      </c>
      <c r="AW21" s="18">
        <v>167</v>
      </c>
      <c r="AX21" s="18">
        <v>171.6</v>
      </c>
      <c r="AY21" s="18">
        <v>106.8</v>
      </c>
      <c r="AZ21" s="18">
        <v>7.5</v>
      </c>
      <c r="BA21" s="18">
        <v>8.4</v>
      </c>
      <c r="BB21" s="18">
        <v>34.299999999999997</v>
      </c>
      <c r="BC21" s="18">
        <v>21.6</v>
      </c>
      <c r="BD21" s="18">
        <v>2</v>
      </c>
      <c r="BE21" s="18">
        <v>12.9</v>
      </c>
      <c r="BF21" s="18">
        <v>72.3</v>
      </c>
      <c r="BG21" s="18"/>
      <c r="BH21" s="18"/>
      <c r="BI21" s="18">
        <v>86.9</v>
      </c>
      <c r="BJ21" s="18"/>
      <c r="BK21" s="18">
        <v>0</v>
      </c>
      <c r="BL21" s="18">
        <v>0</v>
      </c>
      <c r="BM21" s="18"/>
      <c r="BN21" s="18"/>
      <c r="BO21" s="18"/>
      <c r="BP21" s="18">
        <v>128.69999999999999</v>
      </c>
      <c r="BQ21" s="18"/>
      <c r="BR21" s="18">
        <v>0</v>
      </c>
      <c r="BS21" s="18">
        <v>200</v>
      </c>
      <c r="BT21" s="18">
        <v>86.3</v>
      </c>
      <c r="BU21" s="18"/>
      <c r="BV21" s="18"/>
      <c r="BW21" s="18"/>
      <c r="BX21" s="18"/>
      <c r="BY21" s="18"/>
      <c r="BZ21" s="18"/>
      <c r="CA21" s="18"/>
      <c r="CB21" s="18"/>
      <c r="CC21" s="18">
        <v>3.8</v>
      </c>
      <c r="CD21" s="18">
        <v>153.30000000000001</v>
      </c>
      <c r="CE21" s="18"/>
      <c r="CF21" s="18">
        <v>63.6</v>
      </c>
      <c r="CG21" s="18">
        <v>68.599999999999994</v>
      </c>
      <c r="CH21" s="18">
        <v>30.3</v>
      </c>
      <c r="CI21" s="18"/>
      <c r="CJ21" s="18"/>
      <c r="CK21" s="18"/>
      <c r="CL21" s="18">
        <v>146</v>
      </c>
      <c r="CM21" s="18">
        <v>146.5</v>
      </c>
      <c r="CN21" s="18">
        <v>148.69999999999999</v>
      </c>
      <c r="CO21" s="18"/>
      <c r="CP21" s="18"/>
      <c r="CQ21" s="18"/>
      <c r="CR21" s="18"/>
      <c r="CS21" s="18"/>
      <c r="CT21" s="18"/>
      <c r="CU21" s="18"/>
      <c r="CV21" s="18">
        <v>0</v>
      </c>
      <c r="CW21" s="18">
        <v>35.5</v>
      </c>
      <c r="CX21" s="18">
        <v>1</v>
      </c>
      <c r="CY21" s="18">
        <v>6.1</v>
      </c>
      <c r="CZ21" s="18">
        <v>0</v>
      </c>
      <c r="DA21" s="18">
        <v>16.8</v>
      </c>
      <c r="DB21" s="18">
        <v>21.2</v>
      </c>
      <c r="DC21" s="18">
        <v>9.9</v>
      </c>
      <c r="DD21" s="18">
        <v>4.7</v>
      </c>
      <c r="DE21" s="18">
        <v>4.0999999999999996</v>
      </c>
      <c r="DF21" s="18">
        <v>0.9</v>
      </c>
      <c r="DG21" s="18">
        <v>3.5</v>
      </c>
      <c r="DH21" s="18">
        <v>4.7</v>
      </c>
      <c r="DI21" s="18"/>
      <c r="DJ21" s="18">
        <v>15.3</v>
      </c>
      <c r="DK21" s="18">
        <v>10</v>
      </c>
      <c r="DL21" s="18">
        <v>3.2</v>
      </c>
      <c r="DM21" s="18">
        <v>18.600000000000001</v>
      </c>
      <c r="DN21" s="18">
        <v>3.4</v>
      </c>
      <c r="DO21" s="18">
        <v>3.5</v>
      </c>
      <c r="DP21" s="18">
        <v>6</v>
      </c>
      <c r="DQ21" s="18">
        <v>2.9</v>
      </c>
      <c r="DR21" s="18">
        <v>0.1</v>
      </c>
      <c r="DS21" s="18">
        <v>3.4</v>
      </c>
      <c r="DT21" s="18">
        <v>20.2</v>
      </c>
      <c r="DU21" s="18">
        <v>2.6</v>
      </c>
      <c r="DV21" s="18">
        <v>0</v>
      </c>
      <c r="DW21" s="18">
        <v>9.9</v>
      </c>
      <c r="DX21" s="18">
        <v>6.8</v>
      </c>
      <c r="DY21" s="18">
        <v>20.100000000000001</v>
      </c>
      <c r="DZ21" s="18">
        <v>20.2</v>
      </c>
      <c r="EA21" s="18">
        <v>20</v>
      </c>
      <c r="EB21" s="18">
        <v>14.1</v>
      </c>
      <c r="EC21" s="18">
        <v>15.6</v>
      </c>
      <c r="ED21" s="18">
        <v>0.7</v>
      </c>
      <c r="EE21" s="18">
        <v>11.7</v>
      </c>
      <c r="EF21" s="18">
        <v>21.4</v>
      </c>
      <c r="EG21" s="18">
        <v>0.5</v>
      </c>
      <c r="EH21" s="18">
        <v>0</v>
      </c>
      <c r="EI21" s="18">
        <v>10.5</v>
      </c>
      <c r="EJ21" s="18">
        <v>5.8</v>
      </c>
      <c r="EK21" s="18">
        <v>7</v>
      </c>
      <c r="EL21" s="18">
        <v>19</v>
      </c>
      <c r="EM21" s="18">
        <v>20.399999999999999</v>
      </c>
      <c r="EN21" s="18">
        <v>19.7</v>
      </c>
      <c r="EO21" s="18">
        <v>4</v>
      </c>
      <c r="EP21" s="18">
        <v>5.4</v>
      </c>
      <c r="EQ21" s="18">
        <v>0</v>
      </c>
      <c r="ER21" s="18">
        <v>4.0999999999999996</v>
      </c>
      <c r="ES21" s="18">
        <v>0.6</v>
      </c>
      <c r="ET21" s="18">
        <v>0</v>
      </c>
      <c r="EU21" s="18">
        <v>0</v>
      </c>
      <c r="EV21" s="18">
        <v>3.2</v>
      </c>
      <c r="EW21" s="18">
        <v>2.9</v>
      </c>
      <c r="EX21" s="18">
        <v>1.1000000000000001</v>
      </c>
      <c r="EY21" s="18">
        <v>2.4</v>
      </c>
      <c r="EZ21" s="18">
        <v>1.2</v>
      </c>
      <c r="FA21" s="18">
        <v>0</v>
      </c>
      <c r="FB21" s="18">
        <v>7</v>
      </c>
      <c r="FC21" s="18">
        <v>20</v>
      </c>
      <c r="FD21" s="18">
        <v>9.4</v>
      </c>
      <c r="FE21" s="18">
        <v>28.8</v>
      </c>
      <c r="FF21" s="18">
        <v>33.200000000000003</v>
      </c>
      <c r="FG21" s="18">
        <v>4.2</v>
      </c>
      <c r="FH21" s="18"/>
      <c r="FI21" s="18">
        <v>6.7</v>
      </c>
      <c r="FJ21" s="18">
        <v>11</v>
      </c>
      <c r="FK21" s="18">
        <v>6731.4</v>
      </c>
      <c r="FL21" s="16"/>
      <c r="FM21" s="18">
        <v>23.3</v>
      </c>
      <c r="FN21" s="18">
        <v>0</v>
      </c>
      <c r="FO21" s="18">
        <v>6.1</v>
      </c>
      <c r="FP21" s="18">
        <v>13</v>
      </c>
      <c r="FQ21" s="18">
        <v>27.505009999999999</v>
      </c>
      <c r="FR21" s="18">
        <v>18.928470000000001</v>
      </c>
      <c r="FS21" s="18">
        <v>4.9000000000000004</v>
      </c>
      <c r="FT21" s="18">
        <v>5.6</v>
      </c>
      <c r="FU21" s="18">
        <v>99.333479999999994</v>
      </c>
    </row>
    <row r="22" spans="1:177" ht="24" customHeight="1" x14ac:dyDescent="0.3">
      <c r="A22" s="17" t="s">
        <v>83</v>
      </c>
      <c r="B22" s="17" t="s">
        <v>830</v>
      </c>
      <c r="C22" s="18">
        <v>205.5</v>
      </c>
      <c r="D22" s="18">
        <v>632.5</v>
      </c>
      <c r="E22" s="18">
        <v>215.8</v>
      </c>
      <c r="F22" s="18"/>
      <c r="G22" s="18"/>
      <c r="H22" s="18">
        <v>61.7</v>
      </c>
      <c r="I22" s="18">
        <v>198.7</v>
      </c>
      <c r="J22" s="18"/>
      <c r="K22" s="18">
        <v>0</v>
      </c>
      <c r="L22" s="18">
        <v>110.1</v>
      </c>
      <c r="M22" s="18">
        <v>110.3</v>
      </c>
      <c r="N22" s="18">
        <v>108.3</v>
      </c>
      <c r="O22" s="18">
        <v>210.2</v>
      </c>
      <c r="P22" s="18">
        <v>212.6</v>
      </c>
      <c r="Q22" s="18">
        <v>110.1</v>
      </c>
      <c r="R22" s="18">
        <v>557.6</v>
      </c>
      <c r="S22" s="18">
        <v>4.9000000000000004</v>
      </c>
      <c r="T22" s="18"/>
      <c r="U22" s="18"/>
      <c r="V22" s="18"/>
      <c r="W22" s="18"/>
      <c r="X22" s="18">
        <v>169</v>
      </c>
      <c r="Y22" s="18">
        <v>8</v>
      </c>
      <c r="Z22" s="18">
        <v>6.2</v>
      </c>
      <c r="AA22" s="18"/>
      <c r="AB22" s="18">
        <v>6.9</v>
      </c>
      <c r="AC22" s="18">
        <v>11.1</v>
      </c>
      <c r="AD22" s="18">
        <v>60.6</v>
      </c>
      <c r="AE22" s="18"/>
      <c r="AF22" s="18"/>
      <c r="AG22" s="18"/>
      <c r="AH22" s="18"/>
      <c r="AI22" s="18">
        <v>110.2</v>
      </c>
      <c r="AJ22" s="18">
        <v>119.9</v>
      </c>
      <c r="AK22" s="18"/>
      <c r="AL22" s="18"/>
      <c r="AM22" s="18"/>
      <c r="AN22" s="18">
        <v>6.4</v>
      </c>
      <c r="AO22" s="18">
        <v>455.5</v>
      </c>
      <c r="AP22" s="18">
        <v>53</v>
      </c>
      <c r="AQ22" s="18">
        <v>135.6</v>
      </c>
      <c r="AR22" s="18">
        <v>32.9</v>
      </c>
      <c r="AS22" s="18">
        <v>17.2</v>
      </c>
      <c r="AT22" s="18">
        <v>18.5</v>
      </c>
      <c r="AU22" s="18">
        <v>93.2</v>
      </c>
      <c r="AV22" s="18">
        <v>125.4</v>
      </c>
      <c r="AW22" s="18">
        <v>125.7</v>
      </c>
      <c r="AX22" s="18">
        <v>158.69999999999999</v>
      </c>
      <c r="AY22" s="18">
        <v>108.4</v>
      </c>
      <c r="AZ22" s="18">
        <v>7.5</v>
      </c>
      <c r="BA22" s="18">
        <v>8.5</v>
      </c>
      <c r="BB22" s="18">
        <v>34</v>
      </c>
      <c r="BC22" s="18">
        <v>21.8</v>
      </c>
      <c r="BD22" s="18">
        <v>2</v>
      </c>
      <c r="BE22" s="18">
        <v>12.5</v>
      </c>
      <c r="BF22" s="18">
        <v>72.5</v>
      </c>
      <c r="BG22" s="18"/>
      <c r="BH22" s="18"/>
      <c r="BI22" s="18">
        <v>86.8</v>
      </c>
      <c r="BJ22" s="18"/>
      <c r="BK22" s="18">
        <v>0</v>
      </c>
      <c r="BL22" s="18">
        <v>0</v>
      </c>
      <c r="BM22" s="18"/>
      <c r="BN22" s="18"/>
      <c r="BO22" s="18"/>
      <c r="BP22" s="18">
        <v>128.19999999999999</v>
      </c>
      <c r="BQ22" s="18"/>
      <c r="BR22" s="18">
        <v>0</v>
      </c>
      <c r="BS22" s="18">
        <v>200</v>
      </c>
      <c r="BT22" s="18">
        <v>87.8</v>
      </c>
      <c r="BU22" s="18"/>
      <c r="BV22" s="18"/>
      <c r="BW22" s="18"/>
      <c r="BX22" s="18"/>
      <c r="BY22" s="18"/>
      <c r="BZ22" s="18"/>
      <c r="CA22" s="18"/>
      <c r="CB22" s="18"/>
      <c r="CC22" s="18">
        <v>3.8</v>
      </c>
      <c r="CD22" s="18">
        <v>131.80000000000001</v>
      </c>
      <c r="CE22" s="18"/>
      <c r="CF22" s="18">
        <v>63.2</v>
      </c>
      <c r="CG22" s="18">
        <v>67.8</v>
      </c>
      <c r="CH22" s="18">
        <v>30.1</v>
      </c>
      <c r="CI22" s="18"/>
      <c r="CJ22" s="18"/>
      <c r="CK22" s="18"/>
      <c r="CL22" s="18">
        <v>146.1</v>
      </c>
      <c r="CM22" s="18">
        <v>146.80000000000001</v>
      </c>
      <c r="CN22" s="18">
        <v>149.6</v>
      </c>
      <c r="CO22" s="18"/>
      <c r="CP22" s="18"/>
      <c r="CQ22" s="18"/>
      <c r="CR22" s="18"/>
      <c r="CS22" s="18"/>
      <c r="CT22" s="18"/>
      <c r="CU22" s="18"/>
      <c r="CV22" s="18">
        <v>0</v>
      </c>
      <c r="CW22" s="18">
        <v>43.8</v>
      </c>
      <c r="CX22" s="18">
        <v>18.600000000000001</v>
      </c>
      <c r="CY22" s="18">
        <v>9</v>
      </c>
      <c r="CZ22" s="18">
        <v>0</v>
      </c>
      <c r="DA22" s="18">
        <v>16.7</v>
      </c>
      <c r="DB22" s="18">
        <v>21.2</v>
      </c>
      <c r="DC22" s="18">
        <v>9.9</v>
      </c>
      <c r="DD22" s="18">
        <v>4.9000000000000004</v>
      </c>
      <c r="DE22" s="18">
        <v>39.6</v>
      </c>
      <c r="DF22" s="18">
        <v>0.9</v>
      </c>
      <c r="DG22" s="18">
        <v>3.5</v>
      </c>
      <c r="DH22" s="18">
        <v>4.5999999999999996</v>
      </c>
      <c r="DI22" s="18"/>
      <c r="DJ22" s="18">
        <v>15.2</v>
      </c>
      <c r="DK22" s="18">
        <v>10</v>
      </c>
      <c r="DL22" s="18">
        <v>3.3</v>
      </c>
      <c r="DM22" s="18">
        <v>18.600000000000001</v>
      </c>
      <c r="DN22" s="18">
        <v>10.7</v>
      </c>
      <c r="DO22" s="18">
        <v>9.8000000000000007</v>
      </c>
      <c r="DP22" s="18">
        <v>14.2</v>
      </c>
      <c r="DQ22" s="18">
        <v>42.4</v>
      </c>
      <c r="DR22" s="18">
        <v>0.4</v>
      </c>
      <c r="DS22" s="18">
        <v>3.4</v>
      </c>
      <c r="DT22" s="18">
        <v>20.2</v>
      </c>
      <c r="DU22" s="18">
        <v>2.6</v>
      </c>
      <c r="DV22" s="18">
        <v>0</v>
      </c>
      <c r="DW22" s="18">
        <v>9.9</v>
      </c>
      <c r="DX22" s="18">
        <v>6.8</v>
      </c>
      <c r="DY22" s="18">
        <v>20.100000000000001</v>
      </c>
      <c r="DZ22" s="18">
        <v>20.2</v>
      </c>
      <c r="EA22" s="18">
        <v>19.899999999999999</v>
      </c>
      <c r="EB22" s="18">
        <v>12</v>
      </c>
      <c r="EC22" s="18">
        <v>13.7</v>
      </c>
      <c r="ED22" s="18">
        <v>7.9</v>
      </c>
      <c r="EE22" s="18">
        <v>11.1</v>
      </c>
      <c r="EF22" s="18">
        <v>23.1</v>
      </c>
      <c r="EG22" s="18">
        <v>0.3</v>
      </c>
      <c r="EH22" s="18">
        <v>0</v>
      </c>
      <c r="EI22" s="18">
        <v>10.5</v>
      </c>
      <c r="EJ22" s="18">
        <v>5.7</v>
      </c>
      <c r="EK22" s="18">
        <v>7</v>
      </c>
      <c r="EL22" s="18">
        <v>19</v>
      </c>
      <c r="EM22" s="18">
        <v>19.7</v>
      </c>
      <c r="EN22" s="18">
        <v>19.7</v>
      </c>
      <c r="EO22" s="18">
        <v>5.9</v>
      </c>
      <c r="EP22" s="18">
        <v>63</v>
      </c>
      <c r="EQ22" s="18">
        <v>0.7</v>
      </c>
      <c r="ER22" s="18">
        <v>39.299999999999997</v>
      </c>
      <c r="ES22" s="18">
        <v>0.6</v>
      </c>
      <c r="ET22" s="18">
        <v>0</v>
      </c>
      <c r="EU22" s="18">
        <v>0</v>
      </c>
      <c r="EV22" s="18">
        <v>33</v>
      </c>
      <c r="EW22" s="18">
        <v>2.9</v>
      </c>
      <c r="EX22" s="18">
        <v>1.1000000000000001</v>
      </c>
      <c r="EY22" s="18">
        <v>2.4</v>
      </c>
      <c r="EZ22" s="18">
        <v>1.2</v>
      </c>
      <c r="FA22" s="18">
        <v>0.7</v>
      </c>
      <c r="FB22" s="18">
        <v>7</v>
      </c>
      <c r="FC22" s="18">
        <v>20</v>
      </c>
      <c r="FD22" s="18">
        <v>9.3000000000000007</v>
      </c>
      <c r="FE22" s="18">
        <v>29.3</v>
      </c>
      <c r="FF22" s="18">
        <v>32.9</v>
      </c>
      <c r="FG22" s="18">
        <v>6.5</v>
      </c>
      <c r="FH22" s="18"/>
      <c r="FI22" s="18">
        <v>6.4</v>
      </c>
      <c r="FJ22" s="18">
        <v>11</v>
      </c>
      <c r="FK22" s="18">
        <v>6784.8</v>
      </c>
      <c r="FL22" s="16"/>
      <c r="FM22" s="18">
        <v>23.4</v>
      </c>
      <c r="FN22" s="18">
        <v>3.1179999999999999</v>
      </c>
      <c r="FO22" s="18">
        <v>6.1</v>
      </c>
      <c r="FP22" s="18">
        <v>13</v>
      </c>
      <c r="FQ22" s="18">
        <v>27.503830000000001</v>
      </c>
      <c r="FR22" s="18">
        <v>18.928249999999998</v>
      </c>
      <c r="FS22" s="18">
        <v>4.8</v>
      </c>
      <c r="FT22" s="18">
        <v>5.6</v>
      </c>
      <c r="FU22" s="18">
        <v>102.45008</v>
      </c>
    </row>
    <row r="23" spans="1:177" ht="24" customHeight="1" x14ac:dyDescent="0.3">
      <c r="A23" s="17" t="s">
        <v>83</v>
      </c>
      <c r="B23" s="17" t="s">
        <v>831</v>
      </c>
      <c r="C23" s="18">
        <v>201.5</v>
      </c>
      <c r="D23" s="18">
        <v>631.70000000000005</v>
      </c>
      <c r="E23" s="18">
        <v>216.2</v>
      </c>
      <c r="F23" s="18"/>
      <c r="G23" s="18"/>
      <c r="H23" s="18">
        <v>60.4</v>
      </c>
      <c r="I23" s="18">
        <v>198.4</v>
      </c>
      <c r="J23" s="18"/>
      <c r="K23" s="18">
        <v>0</v>
      </c>
      <c r="L23" s="18">
        <v>108.1</v>
      </c>
      <c r="M23" s="18">
        <v>107.1</v>
      </c>
      <c r="N23" s="18">
        <v>107.7</v>
      </c>
      <c r="O23" s="18">
        <v>215.8</v>
      </c>
      <c r="P23" s="18">
        <v>214.2</v>
      </c>
      <c r="Q23" s="18">
        <v>110.9</v>
      </c>
      <c r="R23" s="18">
        <v>548.6</v>
      </c>
      <c r="S23" s="18">
        <v>5</v>
      </c>
      <c r="T23" s="18"/>
      <c r="U23" s="18"/>
      <c r="V23" s="18"/>
      <c r="W23" s="18"/>
      <c r="X23" s="18">
        <v>165.5</v>
      </c>
      <c r="Y23" s="18">
        <v>7.6</v>
      </c>
      <c r="Z23" s="18">
        <v>6.1</v>
      </c>
      <c r="AA23" s="18"/>
      <c r="AB23" s="18">
        <v>6.8</v>
      </c>
      <c r="AC23" s="18">
        <v>11.6</v>
      </c>
      <c r="AD23" s="18">
        <v>60.1</v>
      </c>
      <c r="AE23" s="18"/>
      <c r="AF23" s="18"/>
      <c r="AG23" s="18"/>
      <c r="AH23" s="18"/>
      <c r="AI23" s="18">
        <v>109.8</v>
      </c>
      <c r="AJ23" s="18">
        <v>120.6</v>
      </c>
      <c r="AK23" s="18"/>
      <c r="AL23" s="18"/>
      <c r="AM23" s="18"/>
      <c r="AN23" s="18">
        <v>6.4</v>
      </c>
      <c r="AO23" s="18">
        <v>395.8</v>
      </c>
      <c r="AP23" s="18">
        <v>53.4</v>
      </c>
      <c r="AQ23" s="18">
        <v>132.6</v>
      </c>
      <c r="AR23" s="18">
        <v>34.799999999999997</v>
      </c>
      <c r="AS23" s="18">
        <v>17.399999999999999</v>
      </c>
      <c r="AT23" s="18">
        <v>18.600000000000001</v>
      </c>
      <c r="AU23" s="18">
        <v>88.5</v>
      </c>
      <c r="AV23" s="18">
        <v>121.1</v>
      </c>
      <c r="AW23" s="18">
        <v>121.6</v>
      </c>
      <c r="AX23" s="18">
        <v>152.6</v>
      </c>
      <c r="AY23" s="18">
        <v>107.4</v>
      </c>
      <c r="AZ23" s="18">
        <v>7.5</v>
      </c>
      <c r="BA23" s="18">
        <v>8.5</v>
      </c>
      <c r="BB23" s="18">
        <v>32.799999999999997</v>
      </c>
      <c r="BC23" s="18">
        <v>21.5</v>
      </c>
      <c r="BD23" s="18">
        <v>2</v>
      </c>
      <c r="BE23" s="18">
        <v>12.1</v>
      </c>
      <c r="BF23" s="18">
        <v>73.5</v>
      </c>
      <c r="BG23" s="18"/>
      <c r="BH23" s="18"/>
      <c r="BI23" s="18">
        <v>86.1</v>
      </c>
      <c r="BJ23" s="18"/>
      <c r="BK23" s="18">
        <v>0</v>
      </c>
      <c r="BL23" s="18">
        <v>0</v>
      </c>
      <c r="BM23" s="18"/>
      <c r="BN23" s="18"/>
      <c r="BO23" s="18"/>
      <c r="BP23" s="18">
        <v>127.7</v>
      </c>
      <c r="BQ23" s="18"/>
      <c r="BR23" s="18">
        <v>0</v>
      </c>
      <c r="BS23" s="18">
        <v>208.9</v>
      </c>
      <c r="BT23" s="18">
        <v>88.3</v>
      </c>
      <c r="BU23" s="18"/>
      <c r="BV23" s="18"/>
      <c r="BW23" s="18"/>
      <c r="BX23" s="18"/>
      <c r="BY23" s="18"/>
      <c r="BZ23" s="18"/>
      <c r="CA23" s="18"/>
      <c r="CB23" s="18"/>
      <c r="CC23" s="18">
        <v>3.7</v>
      </c>
      <c r="CD23" s="18">
        <v>77.2</v>
      </c>
      <c r="CE23" s="18"/>
      <c r="CF23" s="18">
        <v>61.7</v>
      </c>
      <c r="CG23" s="18">
        <v>67.900000000000006</v>
      </c>
      <c r="CH23" s="18">
        <v>29.8</v>
      </c>
      <c r="CI23" s="18"/>
      <c r="CJ23" s="18"/>
      <c r="CK23" s="18"/>
      <c r="CL23" s="18">
        <v>102.5</v>
      </c>
      <c r="CM23" s="18">
        <v>101.1</v>
      </c>
      <c r="CN23" s="18">
        <v>123.4</v>
      </c>
      <c r="CO23" s="18"/>
      <c r="CP23" s="18"/>
      <c r="CQ23" s="18"/>
      <c r="CR23" s="18"/>
      <c r="CS23" s="18"/>
      <c r="CT23" s="18"/>
      <c r="CU23" s="18"/>
      <c r="CV23" s="18">
        <v>0.1</v>
      </c>
      <c r="CW23" s="18">
        <v>43.4</v>
      </c>
      <c r="CX23" s="18">
        <v>44.6</v>
      </c>
      <c r="CY23" s="18">
        <v>11.3</v>
      </c>
      <c r="CZ23" s="18">
        <v>0</v>
      </c>
      <c r="DA23" s="18">
        <v>16.600000000000001</v>
      </c>
      <c r="DB23" s="18">
        <v>20.7</v>
      </c>
      <c r="DC23" s="18">
        <v>9.9</v>
      </c>
      <c r="DD23" s="18">
        <v>4.8</v>
      </c>
      <c r="DE23" s="18">
        <v>81.099999999999994</v>
      </c>
      <c r="DF23" s="18">
        <v>0.9</v>
      </c>
      <c r="DG23" s="18">
        <v>3.5</v>
      </c>
      <c r="DH23" s="18">
        <v>4.7</v>
      </c>
      <c r="DI23" s="18"/>
      <c r="DJ23" s="18">
        <v>15.3</v>
      </c>
      <c r="DK23" s="18">
        <v>10</v>
      </c>
      <c r="DL23" s="18">
        <v>3.3</v>
      </c>
      <c r="DM23" s="18">
        <v>18.600000000000001</v>
      </c>
      <c r="DN23" s="18">
        <v>12.1</v>
      </c>
      <c r="DO23" s="18">
        <v>6.5</v>
      </c>
      <c r="DP23" s="18">
        <v>11.9</v>
      </c>
      <c r="DQ23" s="18">
        <v>35</v>
      </c>
      <c r="DR23" s="18">
        <v>0.8</v>
      </c>
      <c r="DS23" s="18">
        <v>3.4</v>
      </c>
      <c r="DT23" s="18">
        <v>20.2</v>
      </c>
      <c r="DU23" s="18">
        <v>2.5</v>
      </c>
      <c r="DV23" s="18">
        <v>0</v>
      </c>
      <c r="DW23" s="18">
        <v>9.9</v>
      </c>
      <c r="DX23" s="18">
        <v>6.8</v>
      </c>
      <c r="DY23" s="18">
        <v>20.100000000000001</v>
      </c>
      <c r="DZ23" s="18">
        <v>20.2</v>
      </c>
      <c r="EA23" s="18">
        <v>20</v>
      </c>
      <c r="EB23" s="18">
        <v>13.6</v>
      </c>
      <c r="EC23" s="18">
        <v>10.6</v>
      </c>
      <c r="ED23" s="18">
        <v>20.3</v>
      </c>
      <c r="EE23" s="18">
        <v>17.600000000000001</v>
      </c>
      <c r="EF23" s="18">
        <v>26.2</v>
      </c>
      <c r="EG23" s="18">
        <v>0.5</v>
      </c>
      <c r="EH23" s="18">
        <v>0</v>
      </c>
      <c r="EI23" s="18">
        <v>10.5</v>
      </c>
      <c r="EJ23" s="18">
        <v>5.6</v>
      </c>
      <c r="EK23" s="18">
        <v>7</v>
      </c>
      <c r="EL23" s="18">
        <v>19</v>
      </c>
      <c r="EM23" s="18">
        <v>19.7</v>
      </c>
      <c r="EN23" s="18">
        <v>19.3</v>
      </c>
      <c r="EO23" s="18">
        <v>9.6</v>
      </c>
      <c r="EP23" s="18">
        <v>154.1</v>
      </c>
      <c r="EQ23" s="18">
        <v>2.6</v>
      </c>
      <c r="ER23" s="18">
        <v>88.6</v>
      </c>
      <c r="ES23" s="18">
        <v>0.6</v>
      </c>
      <c r="ET23" s="18">
        <v>0</v>
      </c>
      <c r="EU23" s="18">
        <v>0</v>
      </c>
      <c r="EV23" s="18">
        <v>72.599999999999994</v>
      </c>
      <c r="EW23" s="18">
        <v>2.9</v>
      </c>
      <c r="EX23" s="18">
        <v>1.1000000000000001</v>
      </c>
      <c r="EY23" s="18">
        <v>2.4</v>
      </c>
      <c r="EZ23" s="18">
        <v>1.2</v>
      </c>
      <c r="FA23" s="18">
        <v>2.4</v>
      </c>
      <c r="FB23" s="18">
        <v>7</v>
      </c>
      <c r="FC23" s="18">
        <v>20</v>
      </c>
      <c r="FD23" s="18">
        <v>9.1999999999999993</v>
      </c>
      <c r="FE23" s="18">
        <v>28.4</v>
      </c>
      <c r="FF23" s="18">
        <v>32.9</v>
      </c>
      <c r="FG23" s="18">
        <v>14.1</v>
      </c>
      <c r="FH23" s="18"/>
      <c r="FI23" s="18">
        <v>8.4</v>
      </c>
      <c r="FJ23" s="18">
        <v>11</v>
      </c>
      <c r="FK23" s="18">
        <v>6797.3</v>
      </c>
      <c r="FL23" s="16"/>
      <c r="FM23" s="18">
        <v>23.7</v>
      </c>
      <c r="FN23" s="18">
        <v>4.4119999999999999</v>
      </c>
      <c r="FO23" s="18">
        <v>6.1</v>
      </c>
      <c r="FP23" s="18">
        <v>13</v>
      </c>
      <c r="FQ23" s="18">
        <v>27.503920000000001</v>
      </c>
      <c r="FR23" s="18">
        <v>18.927980000000002</v>
      </c>
      <c r="FS23" s="18">
        <v>4.5999999999999996</v>
      </c>
      <c r="FT23" s="18">
        <v>5.6</v>
      </c>
      <c r="FU23" s="18">
        <v>103.8439</v>
      </c>
    </row>
    <row r="24" spans="1:177" ht="24" customHeight="1" x14ac:dyDescent="0.3">
      <c r="A24" s="17" t="s">
        <v>83</v>
      </c>
      <c r="B24" s="17" t="s">
        <v>832</v>
      </c>
      <c r="C24" s="18">
        <v>200.7</v>
      </c>
      <c r="D24" s="18">
        <v>625.29999999999995</v>
      </c>
      <c r="E24" s="18">
        <v>215.1</v>
      </c>
      <c r="F24" s="18"/>
      <c r="G24" s="18"/>
      <c r="H24" s="18">
        <v>59.9</v>
      </c>
      <c r="I24" s="18">
        <v>193.1</v>
      </c>
      <c r="J24" s="18"/>
      <c r="K24" s="18">
        <v>0</v>
      </c>
      <c r="L24" s="18">
        <v>105.1</v>
      </c>
      <c r="M24" s="18">
        <v>105.1</v>
      </c>
      <c r="N24" s="18">
        <v>104.8</v>
      </c>
      <c r="O24" s="18">
        <v>211.3</v>
      </c>
      <c r="P24" s="18">
        <v>196.3</v>
      </c>
      <c r="Q24" s="18">
        <v>109</v>
      </c>
      <c r="R24" s="18">
        <v>538.6</v>
      </c>
      <c r="S24" s="18">
        <v>4.9000000000000004</v>
      </c>
      <c r="T24" s="18"/>
      <c r="U24" s="18"/>
      <c r="V24" s="18"/>
      <c r="W24" s="18"/>
      <c r="X24" s="18">
        <v>167.3</v>
      </c>
      <c r="Y24" s="18">
        <v>7.2</v>
      </c>
      <c r="Z24" s="18">
        <v>5.8</v>
      </c>
      <c r="AA24" s="18"/>
      <c r="AB24" s="18">
        <v>6.8</v>
      </c>
      <c r="AC24" s="18">
        <v>11.6</v>
      </c>
      <c r="AD24" s="18">
        <v>58.9</v>
      </c>
      <c r="AE24" s="18"/>
      <c r="AF24" s="18"/>
      <c r="AG24" s="18"/>
      <c r="AH24" s="18"/>
      <c r="AI24" s="18">
        <v>108.9</v>
      </c>
      <c r="AJ24" s="18">
        <v>114.3</v>
      </c>
      <c r="AK24" s="18"/>
      <c r="AL24" s="18"/>
      <c r="AM24" s="18"/>
      <c r="AN24" s="18">
        <v>6.4</v>
      </c>
      <c r="AO24" s="18">
        <v>301.8</v>
      </c>
      <c r="AP24" s="18">
        <v>54</v>
      </c>
      <c r="AQ24" s="18">
        <v>128.6</v>
      </c>
      <c r="AR24" s="18">
        <v>33.299999999999997</v>
      </c>
      <c r="AS24" s="18">
        <v>17.2</v>
      </c>
      <c r="AT24" s="18">
        <v>18.600000000000001</v>
      </c>
      <c r="AU24" s="18">
        <v>91.3</v>
      </c>
      <c r="AV24" s="18">
        <v>123.1</v>
      </c>
      <c r="AW24" s="18">
        <v>123.3</v>
      </c>
      <c r="AX24" s="18">
        <v>153.1</v>
      </c>
      <c r="AY24" s="18">
        <v>107.6</v>
      </c>
      <c r="AZ24" s="18">
        <v>7.5</v>
      </c>
      <c r="BA24" s="18">
        <v>8.5</v>
      </c>
      <c r="BB24" s="18">
        <v>32.799999999999997</v>
      </c>
      <c r="BC24" s="18">
        <v>21.5</v>
      </c>
      <c r="BD24" s="18">
        <v>2</v>
      </c>
      <c r="BE24" s="18">
        <v>12.3</v>
      </c>
      <c r="BF24" s="18">
        <v>72.2</v>
      </c>
      <c r="BG24" s="18"/>
      <c r="BH24" s="18"/>
      <c r="BI24" s="18">
        <v>85.8</v>
      </c>
      <c r="BJ24" s="18"/>
      <c r="BK24" s="18">
        <v>0</v>
      </c>
      <c r="BL24" s="18">
        <v>0</v>
      </c>
      <c r="BM24" s="18"/>
      <c r="BN24" s="18"/>
      <c r="BO24" s="18"/>
      <c r="BP24" s="18">
        <v>126.7</v>
      </c>
      <c r="BQ24" s="18"/>
      <c r="BR24" s="18">
        <v>0</v>
      </c>
      <c r="BS24" s="18">
        <v>209.1</v>
      </c>
      <c r="BT24" s="18">
        <v>88.2</v>
      </c>
      <c r="BU24" s="18"/>
      <c r="BV24" s="18"/>
      <c r="BW24" s="18"/>
      <c r="BX24" s="18"/>
      <c r="BY24" s="18"/>
      <c r="BZ24" s="18"/>
      <c r="CA24" s="18"/>
      <c r="CB24" s="18"/>
      <c r="CC24" s="18">
        <v>3.7</v>
      </c>
      <c r="CD24" s="18">
        <v>82.6</v>
      </c>
      <c r="CE24" s="18"/>
      <c r="CF24" s="18">
        <v>61.1</v>
      </c>
      <c r="CG24" s="18">
        <v>67.5</v>
      </c>
      <c r="CH24" s="18">
        <v>29.5</v>
      </c>
      <c r="CI24" s="18"/>
      <c r="CJ24" s="18"/>
      <c r="CK24" s="18"/>
      <c r="CL24" s="18">
        <v>102.7</v>
      </c>
      <c r="CM24" s="18">
        <v>100.5</v>
      </c>
      <c r="CN24" s="18">
        <v>121.5</v>
      </c>
      <c r="CO24" s="18"/>
      <c r="CP24" s="18"/>
      <c r="CQ24" s="18"/>
      <c r="CR24" s="18"/>
      <c r="CS24" s="18"/>
      <c r="CT24" s="18"/>
      <c r="CU24" s="18"/>
      <c r="CV24" s="18">
        <v>0.2</v>
      </c>
      <c r="CW24" s="18">
        <v>49.2</v>
      </c>
      <c r="CX24" s="18">
        <v>72.599999999999994</v>
      </c>
      <c r="CY24" s="18">
        <v>10.9</v>
      </c>
      <c r="CZ24" s="18">
        <v>0</v>
      </c>
      <c r="DA24" s="18">
        <v>16.600000000000001</v>
      </c>
      <c r="DB24" s="18">
        <v>20.6</v>
      </c>
      <c r="DC24" s="18">
        <v>9.9</v>
      </c>
      <c r="DD24" s="18">
        <v>4.8</v>
      </c>
      <c r="DE24" s="18">
        <v>182</v>
      </c>
      <c r="DF24" s="18">
        <v>0.9</v>
      </c>
      <c r="DG24" s="18">
        <v>3.5</v>
      </c>
      <c r="DH24" s="18">
        <v>4.7</v>
      </c>
      <c r="DI24" s="18"/>
      <c r="DJ24" s="18">
        <v>16.5</v>
      </c>
      <c r="DK24" s="18">
        <v>10</v>
      </c>
      <c r="DL24" s="18">
        <v>3.3</v>
      </c>
      <c r="DM24" s="18">
        <v>18.600000000000001</v>
      </c>
      <c r="DN24" s="18">
        <v>13.3</v>
      </c>
      <c r="DO24" s="18">
        <v>8.6999999999999993</v>
      </c>
      <c r="DP24" s="18">
        <v>8.9</v>
      </c>
      <c r="DQ24" s="18">
        <v>27.8</v>
      </c>
      <c r="DR24" s="18">
        <v>1.3</v>
      </c>
      <c r="DS24" s="18">
        <v>3.3</v>
      </c>
      <c r="DT24" s="18">
        <v>20.2</v>
      </c>
      <c r="DU24" s="18">
        <v>2.5</v>
      </c>
      <c r="DV24" s="18">
        <v>0</v>
      </c>
      <c r="DW24" s="18">
        <v>9.9</v>
      </c>
      <c r="DX24" s="18">
        <v>6.8</v>
      </c>
      <c r="DY24" s="18">
        <v>20.100000000000001</v>
      </c>
      <c r="DZ24" s="18">
        <v>20.100000000000001</v>
      </c>
      <c r="EA24" s="18">
        <v>20</v>
      </c>
      <c r="EB24" s="18">
        <v>13</v>
      </c>
      <c r="EC24" s="18">
        <v>10.5</v>
      </c>
      <c r="ED24" s="18">
        <v>30.8</v>
      </c>
      <c r="EE24" s="18">
        <v>12.5</v>
      </c>
      <c r="EF24" s="18">
        <v>27.8</v>
      </c>
      <c r="EG24" s="18">
        <v>0</v>
      </c>
      <c r="EH24" s="18">
        <v>0</v>
      </c>
      <c r="EI24" s="18">
        <v>10.5</v>
      </c>
      <c r="EJ24" s="18">
        <v>6</v>
      </c>
      <c r="EK24" s="18">
        <v>7</v>
      </c>
      <c r="EL24" s="18">
        <v>18.5</v>
      </c>
      <c r="EM24" s="18">
        <v>19.2</v>
      </c>
      <c r="EN24" s="18">
        <v>19.3</v>
      </c>
      <c r="EO24" s="18">
        <v>8</v>
      </c>
      <c r="EP24" s="18">
        <v>229.7</v>
      </c>
      <c r="EQ24" s="18">
        <v>5.2</v>
      </c>
      <c r="ER24" s="18">
        <v>131.19999999999999</v>
      </c>
      <c r="ES24" s="18">
        <v>0.6</v>
      </c>
      <c r="ET24" s="18">
        <v>0</v>
      </c>
      <c r="EU24" s="18">
        <v>0</v>
      </c>
      <c r="EV24" s="18">
        <v>96.6</v>
      </c>
      <c r="EW24" s="18">
        <v>2.9</v>
      </c>
      <c r="EX24" s="18">
        <v>1.1000000000000001</v>
      </c>
      <c r="EY24" s="18">
        <v>2.4</v>
      </c>
      <c r="EZ24" s="18">
        <v>1.2</v>
      </c>
      <c r="FA24" s="18">
        <v>4.9000000000000004</v>
      </c>
      <c r="FB24" s="18">
        <v>7.1</v>
      </c>
      <c r="FC24" s="18">
        <v>20</v>
      </c>
      <c r="FD24" s="18">
        <v>9.4</v>
      </c>
      <c r="FE24" s="18">
        <v>29</v>
      </c>
      <c r="FF24" s="18">
        <v>33.1</v>
      </c>
      <c r="FG24" s="18">
        <v>14.2</v>
      </c>
      <c r="FH24" s="18"/>
      <c r="FI24" s="18">
        <v>9</v>
      </c>
      <c r="FJ24" s="18">
        <v>11</v>
      </c>
      <c r="FK24" s="18">
        <v>6922.9</v>
      </c>
      <c r="FL24" s="16"/>
      <c r="FM24" s="18">
        <v>23.7</v>
      </c>
      <c r="FN24" s="18">
        <v>5.6529999999999996</v>
      </c>
      <c r="FO24" s="18">
        <v>6.1</v>
      </c>
      <c r="FP24" s="18">
        <v>13.1</v>
      </c>
      <c r="FQ24" s="18">
        <v>27.44389</v>
      </c>
      <c r="FR24" s="18">
        <v>18.928249999999998</v>
      </c>
      <c r="FS24" s="18">
        <v>4.7</v>
      </c>
      <c r="FT24" s="18">
        <v>5.6</v>
      </c>
      <c r="FU24" s="18">
        <v>105.22514</v>
      </c>
    </row>
    <row r="25" spans="1:177" ht="24" customHeight="1" x14ac:dyDescent="0.3">
      <c r="A25" s="17" t="s">
        <v>83</v>
      </c>
      <c r="B25" s="17" t="s">
        <v>833</v>
      </c>
      <c r="C25" s="18">
        <v>199.1</v>
      </c>
      <c r="D25" s="18">
        <v>626.79999999999995</v>
      </c>
      <c r="E25" s="18">
        <v>215.2</v>
      </c>
      <c r="F25" s="18"/>
      <c r="G25" s="18"/>
      <c r="H25" s="18">
        <v>60.6</v>
      </c>
      <c r="I25" s="18">
        <v>193.6</v>
      </c>
      <c r="J25" s="18"/>
      <c r="K25" s="18">
        <v>21.6</v>
      </c>
      <c r="L25" s="18">
        <v>150</v>
      </c>
      <c r="M25" s="18">
        <v>149.19999999999999</v>
      </c>
      <c r="N25" s="18">
        <v>149.5</v>
      </c>
      <c r="O25" s="18">
        <v>245.1</v>
      </c>
      <c r="P25" s="18">
        <v>109.9</v>
      </c>
      <c r="Q25" s="18">
        <v>72.099999999999994</v>
      </c>
      <c r="R25" s="18">
        <v>555.70000000000005</v>
      </c>
      <c r="S25" s="18">
        <v>4.8</v>
      </c>
      <c r="T25" s="18"/>
      <c r="U25" s="18"/>
      <c r="V25" s="18"/>
      <c r="W25" s="18"/>
      <c r="X25" s="18">
        <v>163.9</v>
      </c>
      <c r="Y25" s="18">
        <v>7.2</v>
      </c>
      <c r="Z25" s="18">
        <v>5.6</v>
      </c>
      <c r="AA25" s="18"/>
      <c r="AB25" s="18">
        <v>6.8</v>
      </c>
      <c r="AC25" s="18">
        <v>11.6</v>
      </c>
      <c r="AD25" s="18">
        <v>60.1</v>
      </c>
      <c r="AE25" s="18"/>
      <c r="AF25" s="18"/>
      <c r="AG25" s="18"/>
      <c r="AH25" s="18"/>
      <c r="AI25" s="18">
        <v>108.6</v>
      </c>
      <c r="AJ25" s="18">
        <v>98.1</v>
      </c>
      <c r="AK25" s="18"/>
      <c r="AL25" s="18"/>
      <c r="AM25" s="18"/>
      <c r="AN25" s="18">
        <v>6.4</v>
      </c>
      <c r="AO25" s="18">
        <v>314.60000000000002</v>
      </c>
      <c r="AP25" s="18">
        <v>54</v>
      </c>
      <c r="AQ25" s="18">
        <v>146.69999999999999</v>
      </c>
      <c r="AR25" s="18">
        <v>32.200000000000003</v>
      </c>
      <c r="AS25" s="18">
        <v>17.3</v>
      </c>
      <c r="AT25" s="18">
        <v>18.600000000000001</v>
      </c>
      <c r="AU25" s="18">
        <v>88.3</v>
      </c>
      <c r="AV25" s="18">
        <v>121.6</v>
      </c>
      <c r="AW25" s="18">
        <v>122.1</v>
      </c>
      <c r="AX25" s="18">
        <v>153.4</v>
      </c>
      <c r="AY25" s="18">
        <v>104.9</v>
      </c>
      <c r="AZ25" s="18">
        <v>7.5</v>
      </c>
      <c r="BA25" s="18">
        <v>8.6999999999999993</v>
      </c>
      <c r="BB25" s="18">
        <v>33</v>
      </c>
      <c r="BC25" s="18">
        <v>21.3</v>
      </c>
      <c r="BD25" s="18">
        <v>2</v>
      </c>
      <c r="BE25" s="18">
        <v>12</v>
      </c>
      <c r="BF25" s="18">
        <v>72.400000000000006</v>
      </c>
      <c r="BG25" s="18"/>
      <c r="BH25" s="18"/>
      <c r="BI25" s="18">
        <v>68.2</v>
      </c>
      <c r="BJ25" s="18"/>
      <c r="BK25" s="18">
        <v>0</v>
      </c>
      <c r="BL25" s="18">
        <v>0</v>
      </c>
      <c r="BM25" s="18"/>
      <c r="BN25" s="18"/>
      <c r="BO25" s="18"/>
      <c r="BP25" s="18">
        <v>125.9</v>
      </c>
      <c r="BQ25" s="18"/>
      <c r="BR25" s="18">
        <v>0</v>
      </c>
      <c r="BS25" s="18">
        <v>209.4</v>
      </c>
      <c r="BT25" s="18">
        <v>87.7</v>
      </c>
      <c r="BU25" s="18"/>
      <c r="BV25" s="18"/>
      <c r="BW25" s="18"/>
      <c r="BX25" s="18"/>
      <c r="BY25" s="18"/>
      <c r="BZ25" s="18"/>
      <c r="CA25" s="18"/>
      <c r="CB25" s="18"/>
      <c r="CC25" s="18">
        <v>3.7</v>
      </c>
      <c r="CD25" s="18">
        <v>113.9</v>
      </c>
      <c r="CE25" s="18"/>
      <c r="CF25" s="18">
        <v>60.8</v>
      </c>
      <c r="CG25" s="18">
        <v>67.400000000000006</v>
      </c>
      <c r="CH25" s="18">
        <v>29.4</v>
      </c>
      <c r="CI25" s="18"/>
      <c r="CJ25" s="18"/>
      <c r="CK25" s="18"/>
      <c r="CL25" s="18">
        <v>102.4</v>
      </c>
      <c r="CM25" s="18">
        <v>100.3</v>
      </c>
      <c r="CN25" s="18">
        <v>122</v>
      </c>
      <c r="CO25" s="18"/>
      <c r="CP25" s="18"/>
      <c r="CQ25" s="18"/>
      <c r="CR25" s="18"/>
      <c r="CS25" s="18"/>
      <c r="CT25" s="18"/>
      <c r="CU25" s="18"/>
      <c r="CV25" s="18">
        <v>0.3</v>
      </c>
      <c r="CW25" s="18">
        <v>56.2</v>
      </c>
      <c r="CX25" s="18">
        <v>80.3</v>
      </c>
      <c r="CY25" s="18">
        <v>12.7</v>
      </c>
      <c r="CZ25" s="18">
        <v>0</v>
      </c>
      <c r="DA25" s="18">
        <v>16.399999999999999</v>
      </c>
      <c r="DB25" s="18">
        <v>20.399999999999999</v>
      </c>
      <c r="DC25" s="18">
        <v>9.9</v>
      </c>
      <c r="DD25" s="18">
        <v>4.7</v>
      </c>
      <c r="DE25" s="18">
        <v>195.5</v>
      </c>
      <c r="DF25" s="18">
        <v>0.9</v>
      </c>
      <c r="DG25" s="18">
        <v>3.5</v>
      </c>
      <c r="DH25" s="18">
        <v>4.7</v>
      </c>
      <c r="DI25" s="18"/>
      <c r="DJ25" s="18">
        <v>16.8</v>
      </c>
      <c r="DK25" s="18">
        <v>10.1</v>
      </c>
      <c r="DL25" s="18">
        <v>3.3</v>
      </c>
      <c r="DM25" s="18">
        <v>18.600000000000001</v>
      </c>
      <c r="DN25" s="18">
        <v>15.5</v>
      </c>
      <c r="DO25" s="18">
        <v>18.399999999999999</v>
      </c>
      <c r="DP25" s="18">
        <v>8.9</v>
      </c>
      <c r="DQ25" s="18">
        <v>27.6</v>
      </c>
      <c r="DR25" s="18">
        <v>2.2999999999999998</v>
      </c>
      <c r="DS25" s="18">
        <v>3.4</v>
      </c>
      <c r="DT25" s="18">
        <v>19.3</v>
      </c>
      <c r="DU25" s="18">
        <v>2.4</v>
      </c>
      <c r="DV25" s="18">
        <v>0.3</v>
      </c>
      <c r="DW25" s="18">
        <v>9.9</v>
      </c>
      <c r="DX25" s="18">
        <v>6.8</v>
      </c>
      <c r="DY25" s="18">
        <v>20</v>
      </c>
      <c r="DZ25" s="18">
        <v>20.2</v>
      </c>
      <c r="EA25" s="18">
        <v>20</v>
      </c>
      <c r="EB25" s="18">
        <v>14.8</v>
      </c>
      <c r="EC25" s="18">
        <v>7.3</v>
      </c>
      <c r="ED25" s="18">
        <v>36.1</v>
      </c>
      <c r="EE25" s="18">
        <v>11.8</v>
      </c>
      <c r="EF25" s="18">
        <v>32.5</v>
      </c>
      <c r="EG25" s="18">
        <v>0</v>
      </c>
      <c r="EH25" s="18">
        <v>0</v>
      </c>
      <c r="EI25" s="18">
        <v>10.5</v>
      </c>
      <c r="EJ25" s="18">
        <v>6.1</v>
      </c>
      <c r="EK25" s="18">
        <v>7.3</v>
      </c>
      <c r="EL25" s="18">
        <v>18.5</v>
      </c>
      <c r="EM25" s="18">
        <v>19</v>
      </c>
      <c r="EN25" s="18">
        <v>19</v>
      </c>
      <c r="EO25" s="18">
        <v>10.199999999999999</v>
      </c>
      <c r="EP25" s="18">
        <v>243.8</v>
      </c>
      <c r="EQ25" s="18">
        <v>7.8</v>
      </c>
      <c r="ER25" s="18">
        <v>143.30000000000001</v>
      </c>
      <c r="ES25" s="18">
        <v>0.6</v>
      </c>
      <c r="ET25" s="18">
        <v>0</v>
      </c>
      <c r="EU25" s="18">
        <v>0</v>
      </c>
      <c r="EV25" s="18">
        <v>103.3</v>
      </c>
      <c r="EW25" s="18">
        <v>2.9</v>
      </c>
      <c r="EX25" s="18">
        <v>1.1000000000000001</v>
      </c>
      <c r="EY25" s="18">
        <v>2.4</v>
      </c>
      <c r="EZ25" s="18">
        <v>1.2</v>
      </c>
      <c r="FA25" s="18">
        <v>7.4</v>
      </c>
      <c r="FB25" s="18">
        <v>7</v>
      </c>
      <c r="FC25" s="18">
        <v>20</v>
      </c>
      <c r="FD25" s="18">
        <v>9.3000000000000007</v>
      </c>
      <c r="FE25" s="18">
        <v>28.7</v>
      </c>
      <c r="FF25" s="18">
        <v>32.799999999999997</v>
      </c>
      <c r="FG25" s="18">
        <v>14.2</v>
      </c>
      <c r="FH25" s="18"/>
      <c r="FI25" s="18">
        <v>7.4</v>
      </c>
      <c r="FJ25" s="18">
        <v>11</v>
      </c>
      <c r="FK25" s="18">
        <v>7109.8</v>
      </c>
      <c r="FL25" s="16"/>
      <c r="FM25" s="18">
        <v>23.7</v>
      </c>
      <c r="FN25" s="18">
        <v>5.984</v>
      </c>
      <c r="FO25" s="18">
        <v>6.1</v>
      </c>
      <c r="FP25" s="18">
        <v>13</v>
      </c>
      <c r="FQ25" s="18">
        <v>27.370830000000002</v>
      </c>
      <c r="FR25" s="18">
        <v>18.92352</v>
      </c>
      <c r="FS25" s="18">
        <v>4.5999999999999996</v>
      </c>
      <c r="FT25" s="18">
        <v>5.5</v>
      </c>
      <c r="FU25" s="18">
        <v>105.17834999999999</v>
      </c>
    </row>
    <row r="26" spans="1:177" ht="24" customHeight="1" x14ac:dyDescent="0.3">
      <c r="A26" s="19" t="s">
        <v>83</v>
      </c>
      <c r="B26" s="19" t="s">
        <v>834</v>
      </c>
      <c r="C26" s="20">
        <v>202.4</v>
      </c>
      <c r="D26" s="20">
        <v>629.5</v>
      </c>
      <c r="E26" s="20">
        <v>215.8</v>
      </c>
      <c r="F26" s="20"/>
      <c r="G26" s="20"/>
      <c r="H26" s="20">
        <v>61.1</v>
      </c>
      <c r="I26" s="20">
        <v>194.9</v>
      </c>
      <c r="J26" s="20"/>
      <c r="K26" s="20">
        <v>56.5</v>
      </c>
      <c r="L26" s="20">
        <v>125</v>
      </c>
      <c r="M26" s="20">
        <v>125.1</v>
      </c>
      <c r="N26" s="20">
        <v>124.7</v>
      </c>
      <c r="O26" s="20">
        <v>218.1</v>
      </c>
      <c r="P26" s="20">
        <v>109.8</v>
      </c>
      <c r="Q26" s="20">
        <v>67.400000000000006</v>
      </c>
      <c r="R26" s="20">
        <v>552.79999999999995</v>
      </c>
      <c r="S26" s="20">
        <v>4.9000000000000004</v>
      </c>
      <c r="T26" s="20"/>
      <c r="U26" s="20"/>
      <c r="V26" s="20"/>
      <c r="W26" s="20"/>
      <c r="X26" s="20">
        <v>163.19999999999999</v>
      </c>
      <c r="Y26" s="20">
        <v>7.4</v>
      </c>
      <c r="Z26" s="20">
        <v>6.1</v>
      </c>
      <c r="AA26" s="20"/>
      <c r="AB26" s="20">
        <v>6.8</v>
      </c>
      <c r="AC26" s="20">
        <v>12.5</v>
      </c>
      <c r="AD26" s="20">
        <v>60</v>
      </c>
      <c r="AE26" s="20"/>
      <c r="AF26" s="20"/>
      <c r="AG26" s="20"/>
      <c r="AH26" s="20"/>
      <c r="AI26" s="20">
        <v>109</v>
      </c>
      <c r="AJ26" s="20">
        <v>105.7</v>
      </c>
      <c r="AK26" s="20"/>
      <c r="AL26" s="20"/>
      <c r="AM26" s="20"/>
      <c r="AN26" s="20">
        <v>6.5</v>
      </c>
      <c r="AO26" s="20">
        <v>299.89999999999998</v>
      </c>
      <c r="AP26" s="20">
        <v>54</v>
      </c>
      <c r="AQ26" s="20">
        <v>143.4</v>
      </c>
      <c r="AR26" s="20">
        <v>30.8</v>
      </c>
      <c r="AS26" s="20">
        <v>17.2</v>
      </c>
      <c r="AT26" s="20">
        <v>18.600000000000001</v>
      </c>
      <c r="AU26" s="20">
        <v>89</v>
      </c>
      <c r="AV26" s="20">
        <v>119.9</v>
      </c>
      <c r="AW26" s="20">
        <v>120</v>
      </c>
      <c r="AX26" s="20">
        <v>153.30000000000001</v>
      </c>
      <c r="AY26" s="20">
        <v>108.2</v>
      </c>
      <c r="AZ26" s="20">
        <v>5.9</v>
      </c>
      <c r="BA26" s="20">
        <v>8.6999999999999993</v>
      </c>
      <c r="BB26" s="20">
        <v>33.299999999999997</v>
      </c>
      <c r="BC26" s="20">
        <v>21.6</v>
      </c>
      <c r="BD26" s="20">
        <v>2</v>
      </c>
      <c r="BE26" s="20">
        <v>12.2</v>
      </c>
      <c r="BF26" s="20">
        <v>72.5</v>
      </c>
      <c r="BG26" s="20"/>
      <c r="BH26" s="20"/>
      <c r="BI26" s="20">
        <v>69.3</v>
      </c>
      <c r="BJ26" s="20"/>
      <c r="BK26" s="20">
        <v>58.6</v>
      </c>
      <c r="BL26" s="20">
        <v>0</v>
      </c>
      <c r="BM26" s="20"/>
      <c r="BN26" s="20"/>
      <c r="BO26" s="20"/>
      <c r="BP26" s="20">
        <v>126.8</v>
      </c>
      <c r="BQ26" s="20"/>
      <c r="BR26" s="20">
        <v>0</v>
      </c>
      <c r="BS26" s="20">
        <v>208.3</v>
      </c>
      <c r="BT26" s="20">
        <v>87.5</v>
      </c>
      <c r="BU26" s="20"/>
      <c r="BV26" s="20"/>
      <c r="BW26" s="20"/>
      <c r="BX26" s="20"/>
      <c r="BY26" s="20"/>
      <c r="BZ26" s="20"/>
      <c r="CA26" s="20"/>
      <c r="CB26" s="20"/>
      <c r="CC26" s="20">
        <v>3.7</v>
      </c>
      <c r="CD26" s="20">
        <v>102.9</v>
      </c>
      <c r="CE26" s="20"/>
      <c r="CF26" s="20">
        <v>61.1</v>
      </c>
      <c r="CG26" s="20">
        <v>67.599999999999994</v>
      </c>
      <c r="CH26" s="20">
        <v>29.6</v>
      </c>
      <c r="CI26" s="20"/>
      <c r="CJ26" s="20"/>
      <c r="CK26" s="20"/>
      <c r="CL26" s="20">
        <v>102.6</v>
      </c>
      <c r="CM26" s="20">
        <v>100.4</v>
      </c>
      <c r="CN26" s="20">
        <v>121.5</v>
      </c>
      <c r="CO26" s="20"/>
      <c r="CP26" s="20"/>
      <c r="CQ26" s="20"/>
      <c r="CR26" s="20"/>
      <c r="CS26" s="20"/>
      <c r="CT26" s="20"/>
      <c r="CU26" s="20"/>
      <c r="CV26" s="20">
        <v>0.4</v>
      </c>
      <c r="CW26" s="20">
        <v>62.4</v>
      </c>
      <c r="CX26" s="20">
        <v>80.599999999999994</v>
      </c>
      <c r="CY26" s="20">
        <v>11</v>
      </c>
      <c r="CZ26" s="20">
        <v>0.1</v>
      </c>
      <c r="DA26" s="20">
        <v>16.399999999999999</v>
      </c>
      <c r="DB26" s="20">
        <v>20.6</v>
      </c>
      <c r="DC26" s="20">
        <v>9.9</v>
      </c>
      <c r="DD26" s="20">
        <v>4.8</v>
      </c>
      <c r="DE26" s="20">
        <v>203.8</v>
      </c>
      <c r="DF26" s="20">
        <v>0.9</v>
      </c>
      <c r="DG26" s="20">
        <v>3.5</v>
      </c>
      <c r="DH26" s="20">
        <v>4.7</v>
      </c>
      <c r="DI26" s="20"/>
      <c r="DJ26" s="20">
        <v>16.8</v>
      </c>
      <c r="DK26" s="20">
        <v>10.1</v>
      </c>
      <c r="DL26" s="20">
        <v>3.3</v>
      </c>
      <c r="DM26" s="20">
        <v>18.600000000000001</v>
      </c>
      <c r="DN26" s="20">
        <v>15.7</v>
      </c>
      <c r="DO26" s="20">
        <v>19</v>
      </c>
      <c r="DP26" s="20">
        <v>11.9</v>
      </c>
      <c r="DQ26" s="20">
        <v>29</v>
      </c>
      <c r="DR26" s="20">
        <v>3.7</v>
      </c>
      <c r="DS26" s="20">
        <v>3.2</v>
      </c>
      <c r="DT26" s="20">
        <v>18.600000000000001</v>
      </c>
      <c r="DU26" s="20">
        <v>2.4</v>
      </c>
      <c r="DV26" s="20">
        <v>0.4</v>
      </c>
      <c r="DW26" s="20">
        <v>9.9</v>
      </c>
      <c r="DX26" s="20">
        <v>6.8</v>
      </c>
      <c r="DY26" s="20">
        <v>20</v>
      </c>
      <c r="DZ26" s="20">
        <v>20.2</v>
      </c>
      <c r="EA26" s="20">
        <v>20</v>
      </c>
      <c r="EB26" s="20">
        <v>15.4</v>
      </c>
      <c r="EC26" s="20">
        <v>6.5</v>
      </c>
      <c r="ED26" s="20">
        <v>36.9</v>
      </c>
      <c r="EE26" s="20">
        <v>13.4</v>
      </c>
      <c r="EF26" s="20">
        <v>38.299999999999997</v>
      </c>
      <c r="EG26" s="20">
        <v>0</v>
      </c>
      <c r="EH26" s="20">
        <v>0</v>
      </c>
      <c r="EI26" s="20">
        <v>10.5</v>
      </c>
      <c r="EJ26" s="20">
        <v>6.2</v>
      </c>
      <c r="EK26" s="20">
        <v>7.3</v>
      </c>
      <c r="EL26" s="20">
        <v>18.5</v>
      </c>
      <c r="EM26" s="20">
        <v>19</v>
      </c>
      <c r="EN26" s="20">
        <v>19</v>
      </c>
      <c r="EO26" s="20">
        <v>11</v>
      </c>
      <c r="EP26" s="20">
        <v>252.2</v>
      </c>
      <c r="EQ26" s="20">
        <v>10.199999999999999</v>
      </c>
      <c r="ER26" s="20">
        <v>147.4</v>
      </c>
      <c r="ES26" s="20">
        <v>0.6</v>
      </c>
      <c r="ET26" s="20">
        <v>0</v>
      </c>
      <c r="EU26" s="20">
        <v>0</v>
      </c>
      <c r="EV26" s="20">
        <v>106.2</v>
      </c>
      <c r="EW26" s="20">
        <v>2.9</v>
      </c>
      <c r="EX26" s="20">
        <v>1.1000000000000001</v>
      </c>
      <c r="EY26" s="20">
        <v>2.4</v>
      </c>
      <c r="EZ26" s="20">
        <v>1.2</v>
      </c>
      <c r="FA26" s="20">
        <v>9.8000000000000007</v>
      </c>
      <c r="FB26" s="20">
        <v>7</v>
      </c>
      <c r="FC26" s="20">
        <v>20</v>
      </c>
      <c r="FD26" s="20">
        <v>9.1</v>
      </c>
      <c r="FE26" s="20">
        <v>28.6</v>
      </c>
      <c r="FF26" s="20">
        <v>33.200000000000003</v>
      </c>
      <c r="FG26" s="20">
        <v>14.3</v>
      </c>
      <c r="FH26" s="20"/>
      <c r="FI26" s="20">
        <v>7.9</v>
      </c>
      <c r="FJ26" s="20">
        <v>11</v>
      </c>
      <c r="FK26" s="20">
        <v>7131.4</v>
      </c>
      <c r="FL26" s="16"/>
      <c r="FM26" s="20">
        <v>23.7</v>
      </c>
      <c r="FN26" s="20">
        <v>6.032</v>
      </c>
      <c r="FO26" s="20">
        <v>6.1</v>
      </c>
      <c r="FP26" s="20">
        <v>13</v>
      </c>
      <c r="FQ26" s="20">
        <v>27.289629999999999</v>
      </c>
      <c r="FR26" s="20">
        <v>18.92238</v>
      </c>
      <c r="FS26" s="20">
        <v>4.5</v>
      </c>
      <c r="FT26" s="20">
        <v>5.6</v>
      </c>
      <c r="FU26" s="20">
        <v>105.14400999999999</v>
      </c>
    </row>
    <row r="27" spans="1:177" ht="24" customHeight="1" x14ac:dyDescent="0.3">
      <c r="A27" s="14" t="s">
        <v>83</v>
      </c>
      <c r="B27" s="14" t="s">
        <v>835</v>
      </c>
      <c r="C27" s="15">
        <v>206.3</v>
      </c>
      <c r="D27" s="15">
        <v>631.9</v>
      </c>
      <c r="E27" s="15">
        <v>215.5</v>
      </c>
      <c r="F27" s="15"/>
      <c r="G27" s="15"/>
      <c r="H27" s="15">
        <v>62</v>
      </c>
      <c r="I27" s="15">
        <v>194</v>
      </c>
      <c r="J27" s="15"/>
      <c r="K27" s="15">
        <v>59.3</v>
      </c>
      <c r="L27" s="15">
        <v>126.7</v>
      </c>
      <c r="M27" s="15">
        <v>126.6</v>
      </c>
      <c r="N27" s="15">
        <v>126</v>
      </c>
      <c r="O27" s="15">
        <v>239.4</v>
      </c>
      <c r="P27" s="15">
        <v>109.1</v>
      </c>
      <c r="Q27" s="15">
        <v>67</v>
      </c>
      <c r="R27" s="15">
        <v>551.5</v>
      </c>
      <c r="S27" s="15">
        <v>5</v>
      </c>
      <c r="T27" s="15"/>
      <c r="U27" s="15"/>
      <c r="V27" s="15"/>
      <c r="W27" s="15"/>
      <c r="X27" s="15">
        <v>172</v>
      </c>
      <c r="Y27" s="15">
        <v>7.9</v>
      </c>
      <c r="Z27" s="15">
        <v>5.9</v>
      </c>
      <c r="AA27" s="15"/>
      <c r="AB27" s="15">
        <v>6.8</v>
      </c>
      <c r="AC27" s="15">
        <v>12.5</v>
      </c>
      <c r="AD27" s="15">
        <v>60.2</v>
      </c>
      <c r="AE27" s="15"/>
      <c r="AF27" s="15"/>
      <c r="AG27" s="15"/>
      <c r="AH27" s="15"/>
      <c r="AI27" s="15">
        <v>109</v>
      </c>
      <c r="AJ27" s="15">
        <v>210</v>
      </c>
      <c r="AK27" s="15"/>
      <c r="AL27" s="15"/>
      <c r="AM27" s="15"/>
      <c r="AN27" s="15">
        <v>6.4</v>
      </c>
      <c r="AO27" s="15">
        <v>146.4</v>
      </c>
      <c r="AP27" s="15">
        <v>53.1</v>
      </c>
      <c r="AQ27" s="15">
        <v>152.9</v>
      </c>
      <c r="AR27" s="15">
        <v>32.9</v>
      </c>
      <c r="AS27" s="15">
        <v>17</v>
      </c>
      <c r="AT27" s="15">
        <v>18.600000000000001</v>
      </c>
      <c r="AU27" s="15">
        <v>95.5</v>
      </c>
      <c r="AV27" s="15">
        <v>142.9</v>
      </c>
      <c r="AW27" s="15">
        <v>143.4</v>
      </c>
      <c r="AX27" s="15">
        <v>156.6</v>
      </c>
      <c r="AY27" s="15">
        <v>109.8</v>
      </c>
      <c r="AZ27" s="15">
        <v>5.8</v>
      </c>
      <c r="BA27" s="15">
        <v>8.6999999999999993</v>
      </c>
      <c r="BB27" s="15">
        <v>34.5</v>
      </c>
      <c r="BC27" s="15">
        <v>22</v>
      </c>
      <c r="BD27" s="15">
        <v>2</v>
      </c>
      <c r="BE27" s="15">
        <v>12.7</v>
      </c>
      <c r="BF27" s="15">
        <v>74.099999999999994</v>
      </c>
      <c r="BG27" s="15"/>
      <c r="BH27" s="15"/>
      <c r="BI27" s="15">
        <v>70.900000000000006</v>
      </c>
      <c r="BJ27" s="15"/>
      <c r="BK27" s="15">
        <v>60.1</v>
      </c>
      <c r="BL27" s="15">
        <v>0</v>
      </c>
      <c r="BM27" s="15"/>
      <c r="BN27" s="15"/>
      <c r="BO27" s="15"/>
      <c r="BP27" s="15">
        <v>128.30000000000001</v>
      </c>
      <c r="BQ27" s="15"/>
      <c r="BR27" s="15">
        <v>0</v>
      </c>
      <c r="BS27" s="15">
        <v>208.1</v>
      </c>
      <c r="BT27" s="15">
        <v>87.2</v>
      </c>
      <c r="BU27" s="15"/>
      <c r="BV27" s="15"/>
      <c r="BW27" s="15"/>
      <c r="BX27" s="15"/>
      <c r="BY27" s="15"/>
      <c r="BZ27" s="15"/>
      <c r="CA27" s="15"/>
      <c r="CB27" s="15"/>
      <c r="CC27" s="15">
        <v>3.7</v>
      </c>
      <c r="CD27" s="15">
        <v>176.6</v>
      </c>
      <c r="CE27" s="15"/>
      <c r="CF27" s="15">
        <v>62.6</v>
      </c>
      <c r="CG27" s="15">
        <v>68</v>
      </c>
      <c r="CH27" s="15">
        <v>30.3</v>
      </c>
      <c r="CI27" s="15"/>
      <c r="CJ27" s="15"/>
      <c r="CK27" s="15"/>
      <c r="CL27" s="15">
        <v>102.1</v>
      </c>
      <c r="CM27" s="15">
        <v>100</v>
      </c>
      <c r="CN27" s="15">
        <v>121.7</v>
      </c>
      <c r="CO27" s="15"/>
      <c r="CP27" s="15"/>
      <c r="CQ27" s="15"/>
      <c r="CR27" s="15"/>
      <c r="CS27" s="15"/>
      <c r="CT27" s="15"/>
      <c r="CU27" s="15"/>
      <c r="CV27" s="15">
        <v>0.7</v>
      </c>
      <c r="CW27" s="15">
        <v>63.4</v>
      </c>
      <c r="CX27" s="15">
        <v>80.7</v>
      </c>
      <c r="CY27" s="15">
        <v>10.199999999999999</v>
      </c>
      <c r="CZ27" s="15">
        <v>0.1</v>
      </c>
      <c r="DA27" s="15">
        <v>16.3</v>
      </c>
      <c r="DB27" s="15">
        <v>21</v>
      </c>
      <c r="DC27" s="15">
        <v>9.9</v>
      </c>
      <c r="DD27" s="15">
        <v>4.7</v>
      </c>
      <c r="DE27" s="15">
        <v>207.8</v>
      </c>
      <c r="DF27" s="15">
        <v>0.9</v>
      </c>
      <c r="DG27" s="15">
        <v>3.5</v>
      </c>
      <c r="DH27" s="15">
        <v>4.5</v>
      </c>
      <c r="DI27" s="15"/>
      <c r="DJ27" s="15">
        <v>16.8</v>
      </c>
      <c r="DK27" s="15">
        <v>10.1</v>
      </c>
      <c r="DL27" s="15">
        <v>3.4</v>
      </c>
      <c r="DM27" s="15">
        <v>18.600000000000001</v>
      </c>
      <c r="DN27" s="15">
        <v>15.7</v>
      </c>
      <c r="DO27" s="15">
        <v>19</v>
      </c>
      <c r="DP27" s="15">
        <v>10.7</v>
      </c>
      <c r="DQ27" s="15">
        <v>26.8</v>
      </c>
      <c r="DR27" s="15">
        <v>5.6</v>
      </c>
      <c r="DS27" s="15">
        <v>3.2</v>
      </c>
      <c r="DT27" s="15">
        <v>18.7</v>
      </c>
      <c r="DU27" s="15">
        <v>2.4</v>
      </c>
      <c r="DV27" s="15">
        <v>0.4</v>
      </c>
      <c r="DW27" s="15">
        <v>9.9</v>
      </c>
      <c r="DX27" s="15">
        <v>6.8</v>
      </c>
      <c r="DY27" s="15">
        <v>20.100000000000001</v>
      </c>
      <c r="DZ27" s="15">
        <v>20.2</v>
      </c>
      <c r="EA27" s="15">
        <v>20</v>
      </c>
      <c r="EB27" s="15">
        <v>13.8</v>
      </c>
      <c r="EC27" s="15">
        <v>4.5999999999999996</v>
      </c>
      <c r="ED27" s="15">
        <v>37.299999999999997</v>
      </c>
      <c r="EE27" s="15">
        <v>25.8</v>
      </c>
      <c r="EF27" s="15">
        <v>45.1</v>
      </c>
      <c r="EG27" s="15">
        <v>2.5</v>
      </c>
      <c r="EH27" s="15">
        <v>1.4</v>
      </c>
      <c r="EI27" s="15">
        <v>10.5</v>
      </c>
      <c r="EJ27" s="15">
        <v>6</v>
      </c>
      <c r="EK27" s="15">
        <v>7.2</v>
      </c>
      <c r="EL27" s="15">
        <v>18.5</v>
      </c>
      <c r="EM27" s="15">
        <v>19</v>
      </c>
      <c r="EN27" s="15">
        <v>19</v>
      </c>
      <c r="EO27" s="15">
        <v>11.1</v>
      </c>
      <c r="EP27" s="15">
        <v>253</v>
      </c>
      <c r="EQ27" s="15">
        <v>12.4</v>
      </c>
      <c r="ER27" s="15">
        <v>148.1</v>
      </c>
      <c r="ES27" s="15">
        <v>0.6</v>
      </c>
      <c r="ET27" s="15">
        <v>0</v>
      </c>
      <c r="EU27" s="15">
        <v>0</v>
      </c>
      <c r="EV27" s="15">
        <v>108</v>
      </c>
      <c r="EW27" s="15">
        <v>2.9</v>
      </c>
      <c r="EX27" s="15">
        <v>1.1000000000000001</v>
      </c>
      <c r="EY27" s="15">
        <v>2.4</v>
      </c>
      <c r="EZ27" s="15">
        <v>1.2</v>
      </c>
      <c r="FA27" s="15">
        <v>11.9</v>
      </c>
      <c r="FB27" s="15">
        <v>7</v>
      </c>
      <c r="FC27" s="15">
        <v>20</v>
      </c>
      <c r="FD27" s="15">
        <v>8.6999999999999993</v>
      </c>
      <c r="FE27" s="15">
        <v>29.1</v>
      </c>
      <c r="FF27" s="15">
        <v>33.1</v>
      </c>
      <c r="FG27" s="15">
        <v>14.3</v>
      </c>
      <c r="FH27" s="15"/>
      <c r="FI27" s="15">
        <v>7.7</v>
      </c>
      <c r="FJ27" s="15">
        <v>11</v>
      </c>
      <c r="FK27" s="15">
        <v>7305.9</v>
      </c>
      <c r="FL27" s="16"/>
      <c r="FM27" s="15">
        <v>23.7</v>
      </c>
      <c r="FN27" s="15">
        <v>5.8209999999999997</v>
      </c>
      <c r="FO27" s="15">
        <v>6.1</v>
      </c>
      <c r="FP27" s="15">
        <v>13.2</v>
      </c>
      <c r="FQ27" s="15">
        <v>27.199590000000001</v>
      </c>
      <c r="FR27" s="15">
        <v>18.922219999999999</v>
      </c>
      <c r="FS27" s="15">
        <v>4.5999999999999996</v>
      </c>
      <c r="FT27" s="15">
        <v>5.6</v>
      </c>
      <c r="FU27" s="15">
        <v>105.14281</v>
      </c>
    </row>
    <row r="28" spans="1:177" ht="24" customHeight="1" x14ac:dyDescent="0.3">
      <c r="A28" s="17" t="s">
        <v>83</v>
      </c>
      <c r="B28" s="17" t="s">
        <v>836</v>
      </c>
      <c r="C28" s="18">
        <v>203.9</v>
      </c>
      <c r="D28" s="18">
        <v>636.20000000000005</v>
      </c>
      <c r="E28" s="18">
        <v>216.3</v>
      </c>
      <c r="F28" s="18"/>
      <c r="G28" s="18"/>
      <c r="H28" s="18">
        <v>61.2</v>
      </c>
      <c r="I28" s="18">
        <v>193.6</v>
      </c>
      <c r="J28" s="18"/>
      <c r="K28" s="18">
        <v>58.7</v>
      </c>
      <c r="L28" s="18">
        <v>163.30000000000001</v>
      </c>
      <c r="M28" s="18">
        <v>163.80000000000001</v>
      </c>
      <c r="N28" s="18">
        <v>164.7</v>
      </c>
      <c r="O28" s="18">
        <v>252.1</v>
      </c>
      <c r="P28" s="18">
        <v>161.30000000000001</v>
      </c>
      <c r="Q28" s="18">
        <v>77.900000000000006</v>
      </c>
      <c r="R28" s="18">
        <v>564.5</v>
      </c>
      <c r="S28" s="18">
        <v>5</v>
      </c>
      <c r="T28" s="18"/>
      <c r="U28" s="18"/>
      <c r="V28" s="18"/>
      <c r="W28" s="18"/>
      <c r="X28" s="18">
        <v>170.1</v>
      </c>
      <c r="Y28" s="18">
        <v>8</v>
      </c>
      <c r="Z28" s="18">
        <v>6.1</v>
      </c>
      <c r="AA28" s="18"/>
      <c r="AB28" s="18">
        <v>6.8</v>
      </c>
      <c r="AC28" s="18">
        <v>12.5</v>
      </c>
      <c r="AD28" s="18">
        <v>60.8</v>
      </c>
      <c r="AE28" s="18"/>
      <c r="AF28" s="18"/>
      <c r="AG28" s="18"/>
      <c r="AH28" s="18"/>
      <c r="AI28" s="18">
        <v>110.3</v>
      </c>
      <c r="AJ28" s="18">
        <v>223.3</v>
      </c>
      <c r="AK28" s="18"/>
      <c r="AL28" s="18"/>
      <c r="AM28" s="18"/>
      <c r="AN28" s="18">
        <v>6.4</v>
      </c>
      <c r="AO28" s="18">
        <v>147.69999999999999</v>
      </c>
      <c r="AP28" s="18">
        <v>54</v>
      </c>
      <c r="AQ28" s="18">
        <v>152.19999999999999</v>
      </c>
      <c r="AR28" s="18">
        <v>31.7</v>
      </c>
      <c r="AS28" s="18">
        <v>17.2</v>
      </c>
      <c r="AT28" s="18">
        <v>18.600000000000001</v>
      </c>
      <c r="AU28" s="18">
        <v>94.6</v>
      </c>
      <c r="AV28" s="18">
        <v>183.3</v>
      </c>
      <c r="AW28" s="18">
        <v>183.2</v>
      </c>
      <c r="AX28" s="18">
        <v>184.6</v>
      </c>
      <c r="AY28" s="18">
        <v>109</v>
      </c>
      <c r="AZ28" s="18">
        <v>6.2</v>
      </c>
      <c r="BA28" s="18">
        <v>8.6999999999999993</v>
      </c>
      <c r="BB28" s="18">
        <v>33.5</v>
      </c>
      <c r="BC28" s="18">
        <v>21.6</v>
      </c>
      <c r="BD28" s="18">
        <v>2</v>
      </c>
      <c r="BE28" s="18">
        <v>12.4</v>
      </c>
      <c r="BF28" s="18">
        <v>72.599999999999994</v>
      </c>
      <c r="BG28" s="18"/>
      <c r="BH28" s="18"/>
      <c r="BI28" s="18">
        <v>70.8</v>
      </c>
      <c r="BJ28" s="18"/>
      <c r="BK28" s="18">
        <v>0</v>
      </c>
      <c r="BL28" s="18">
        <v>0</v>
      </c>
      <c r="BM28" s="18"/>
      <c r="BN28" s="18"/>
      <c r="BO28" s="18"/>
      <c r="BP28" s="18">
        <v>84.3</v>
      </c>
      <c r="BQ28" s="18"/>
      <c r="BR28" s="18">
        <v>0</v>
      </c>
      <c r="BS28" s="18">
        <v>207.3</v>
      </c>
      <c r="BT28" s="18">
        <v>87.4</v>
      </c>
      <c r="BU28" s="18"/>
      <c r="BV28" s="18"/>
      <c r="BW28" s="18"/>
      <c r="BX28" s="18"/>
      <c r="BY28" s="18"/>
      <c r="BZ28" s="18"/>
      <c r="CA28" s="18"/>
      <c r="CB28" s="18"/>
      <c r="CC28" s="18">
        <v>3.7</v>
      </c>
      <c r="CD28" s="18">
        <v>183.7</v>
      </c>
      <c r="CE28" s="18"/>
      <c r="CF28" s="18">
        <v>62.4</v>
      </c>
      <c r="CG28" s="18">
        <v>68</v>
      </c>
      <c r="CH28" s="18">
        <v>30.2</v>
      </c>
      <c r="CI28" s="18"/>
      <c r="CJ28" s="18"/>
      <c r="CK28" s="18"/>
      <c r="CL28" s="18">
        <v>103.2</v>
      </c>
      <c r="CM28" s="18">
        <v>100.7</v>
      </c>
      <c r="CN28" s="18">
        <v>121.5</v>
      </c>
      <c r="CO28" s="18"/>
      <c r="CP28" s="18"/>
      <c r="CQ28" s="18"/>
      <c r="CR28" s="18"/>
      <c r="CS28" s="18"/>
      <c r="CT28" s="18"/>
      <c r="CU28" s="18"/>
      <c r="CV28" s="18">
        <v>0.9</v>
      </c>
      <c r="CW28" s="18">
        <v>70.7</v>
      </c>
      <c r="CX28" s="18">
        <v>80.7</v>
      </c>
      <c r="CY28" s="18">
        <v>10.6</v>
      </c>
      <c r="CZ28" s="18">
        <v>0.2</v>
      </c>
      <c r="DA28" s="18">
        <v>16.3</v>
      </c>
      <c r="DB28" s="18">
        <v>20.9</v>
      </c>
      <c r="DC28" s="18">
        <v>10.3</v>
      </c>
      <c r="DD28" s="18">
        <v>4.7</v>
      </c>
      <c r="DE28" s="18">
        <v>211.7</v>
      </c>
      <c r="DF28" s="18">
        <v>0.9</v>
      </c>
      <c r="DG28" s="18">
        <v>3.5</v>
      </c>
      <c r="DH28" s="18">
        <v>4.5</v>
      </c>
      <c r="DI28" s="18"/>
      <c r="DJ28" s="18">
        <v>16.8</v>
      </c>
      <c r="DK28" s="18">
        <v>10.1</v>
      </c>
      <c r="DL28" s="18">
        <v>3.4</v>
      </c>
      <c r="DM28" s="18">
        <v>18.600000000000001</v>
      </c>
      <c r="DN28" s="18">
        <v>15.9</v>
      </c>
      <c r="DO28" s="18">
        <v>19.100000000000001</v>
      </c>
      <c r="DP28" s="18">
        <v>13.4</v>
      </c>
      <c r="DQ28" s="18">
        <v>29.9</v>
      </c>
      <c r="DR28" s="18">
        <v>9</v>
      </c>
      <c r="DS28" s="18">
        <v>3.2</v>
      </c>
      <c r="DT28" s="18">
        <v>18.7</v>
      </c>
      <c r="DU28" s="18">
        <v>2.4</v>
      </c>
      <c r="DV28" s="18">
        <v>0.4</v>
      </c>
      <c r="DW28" s="18">
        <v>9.9</v>
      </c>
      <c r="DX28" s="18">
        <v>6.8</v>
      </c>
      <c r="DY28" s="18">
        <v>20.2</v>
      </c>
      <c r="DZ28" s="18">
        <v>20.2</v>
      </c>
      <c r="EA28" s="18">
        <v>20</v>
      </c>
      <c r="EB28" s="18">
        <v>12.2</v>
      </c>
      <c r="EC28" s="18">
        <v>5.8</v>
      </c>
      <c r="ED28" s="18">
        <v>37.6</v>
      </c>
      <c r="EE28" s="18">
        <v>33</v>
      </c>
      <c r="EF28" s="18">
        <v>44.5</v>
      </c>
      <c r="EG28" s="18">
        <v>4.0999999999999996</v>
      </c>
      <c r="EH28" s="18">
        <v>2.7</v>
      </c>
      <c r="EI28" s="18">
        <v>10.5</v>
      </c>
      <c r="EJ28" s="18">
        <v>5.9</v>
      </c>
      <c r="EK28" s="18">
        <v>7.2</v>
      </c>
      <c r="EL28" s="18">
        <v>18.5</v>
      </c>
      <c r="EM28" s="18">
        <v>19</v>
      </c>
      <c r="EN28" s="18">
        <v>19</v>
      </c>
      <c r="EO28" s="18">
        <v>10.7</v>
      </c>
      <c r="EP28" s="18">
        <v>252.8</v>
      </c>
      <c r="EQ28" s="18">
        <v>14.2</v>
      </c>
      <c r="ER28" s="18">
        <v>150.19999999999999</v>
      </c>
      <c r="ES28" s="18">
        <v>0.6</v>
      </c>
      <c r="ET28" s="18">
        <v>0</v>
      </c>
      <c r="EU28" s="18">
        <v>0</v>
      </c>
      <c r="EV28" s="18">
        <v>109.2</v>
      </c>
      <c r="EW28" s="18">
        <v>2.9</v>
      </c>
      <c r="EX28" s="18">
        <v>1.1000000000000001</v>
      </c>
      <c r="EY28" s="18">
        <v>2.4</v>
      </c>
      <c r="EZ28" s="18">
        <v>1.2</v>
      </c>
      <c r="FA28" s="18">
        <v>13.8</v>
      </c>
      <c r="FB28" s="18">
        <v>7.1</v>
      </c>
      <c r="FC28" s="18">
        <v>20</v>
      </c>
      <c r="FD28" s="18">
        <v>9.4</v>
      </c>
      <c r="FE28" s="18">
        <v>28.6</v>
      </c>
      <c r="FF28" s="18">
        <v>32.799999999999997</v>
      </c>
      <c r="FG28" s="18">
        <v>14.6</v>
      </c>
      <c r="FH28" s="18"/>
      <c r="FI28" s="18">
        <v>7.9</v>
      </c>
      <c r="FJ28" s="18">
        <v>11</v>
      </c>
      <c r="FK28" s="18">
        <v>7567.5</v>
      </c>
      <c r="FL28" s="16"/>
      <c r="FM28" s="18">
        <v>23.7</v>
      </c>
      <c r="FN28" s="18">
        <v>5.2770000000000001</v>
      </c>
      <c r="FO28" s="18">
        <v>6.1</v>
      </c>
      <c r="FP28" s="18">
        <v>13.2</v>
      </c>
      <c r="FQ28" s="18">
        <v>27.071840000000002</v>
      </c>
      <c r="FR28" s="18">
        <v>18.92239</v>
      </c>
      <c r="FS28" s="18">
        <v>4.4000000000000004</v>
      </c>
      <c r="FT28" s="18">
        <v>5.6</v>
      </c>
      <c r="FU28" s="18">
        <v>104.27123</v>
      </c>
    </row>
    <row r="29" spans="1:177" ht="24" customHeight="1" x14ac:dyDescent="0.3">
      <c r="A29" s="17" t="s">
        <v>83</v>
      </c>
      <c r="B29" s="17" t="s">
        <v>837</v>
      </c>
      <c r="C29" s="18">
        <v>204.8</v>
      </c>
      <c r="D29" s="18">
        <v>639</v>
      </c>
      <c r="E29" s="18">
        <v>216.5</v>
      </c>
      <c r="F29" s="18"/>
      <c r="G29" s="18"/>
      <c r="H29" s="18">
        <v>61.6</v>
      </c>
      <c r="I29" s="18">
        <v>194.8</v>
      </c>
      <c r="J29" s="18"/>
      <c r="K29" s="18">
        <v>59.9</v>
      </c>
      <c r="L29" s="18">
        <v>139.30000000000001</v>
      </c>
      <c r="M29" s="18">
        <v>138</v>
      </c>
      <c r="N29" s="18">
        <v>138.19999999999999</v>
      </c>
      <c r="O29" s="18">
        <v>226.3</v>
      </c>
      <c r="P29" s="18">
        <v>211.9</v>
      </c>
      <c r="Q29" s="18">
        <v>109.2</v>
      </c>
      <c r="R29" s="18">
        <v>572.79999999999995</v>
      </c>
      <c r="S29" s="18">
        <v>5</v>
      </c>
      <c r="T29" s="18"/>
      <c r="U29" s="18"/>
      <c r="V29" s="18"/>
      <c r="W29" s="18"/>
      <c r="X29" s="18">
        <v>169.6</v>
      </c>
      <c r="Y29" s="18">
        <v>8.1</v>
      </c>
      <c r="Z29" s="18">
        <v>6.4</v>
      </c>
      <c r="AA29" s="18"/>
      <c r="AB29" s="18">
        <v>6.9</v>
      </c>
      <c r="AC29" s="18">
        <v>12.4</v>
      </c>
      <c r="AD29" s="18">
        <v>61.7</v>
      </c>
      <c r="AE29" s="18"/>
      <c r="AF29" s="18"/>
      <c r="AG29" s="18"/>
      <c r="AH29" s="18"/>
      <c r="AI29" s="18">
        <v>110.6</v>
      </c>
      <c r="AJ29" s="18">
        <v>223.1</v>
      </c>
      <c r="AK29" s="18"/>
      <c r="AL29" s="18"/>
      <c r="AM29" s="18"/>
      <c r="AN29" s="18">
        <v>6.5</v>
      </c>
      <c r="AO29" s="18">
        <v>148.30000000000001</v>
      </c>
      <c r="AP29" s="18">
        <v>54.2</v>
      </c>
      <c r="AQ29" s="18">
        <v>151.80000000000001</v>
      </c>
      <c r="AR29" s="18">
        <v>32.5</v>
      </c>
      <c r="AS29" s="18">
        <v>17.2</v>
      </c>
      <c r="AT29" s="18">
        <v>18.600000000000001</v>
      </c>
      <c r="AU29" s="18">
        <v>91.5</v>
      </c>
      <c r="AV29" s="18">
        <v>183.9</v>
      </c>
      <c r="AW29" s="18">
        <v>184.4</v>
      </c>
      <c r="AX29" s="18">
        <v>185.3</v>
      </c>
      <c r="AY29" s="18">
        <v>109.2</v>
      </c>
      <c r="AZ29" s="18">
        <v>6.1</v>
      </c>
      <c r="BA29" s="18">
        <v>8.5</v>
      </c>
      <c r="BB29" s="18">
        <v>33.799999999999997</v>
      </c>
      <c r="BC29" s="18">
        <v>21.9</v>
      </c>
      <c r="BD29" s="18">
        <v>2</v>
      </c>
      <c r="BE29" s="18">
        <v>12.5</v>
      </c>
      <c r="BF29" s="18">
        <v>73.599999999999994</v>
      </c>
      <c r="BG29" s="18"/>
      <c r="BH29" s="18"/>
      <c r="BI29" s="18">
        <v>71</v>
      </c>
      <c r="BJ29" s="18"/>
      <c r="BK29" s="18">
        <v>0</v>
      </c>
      <c r="BL29" s="18">
        <v>0</v>
      </c>
      <c r="BM29" s="18"/>
      <c r="BN29" s="18"/>
      <c r="BO29" s="18"/>
      <c r="BP29" s="18">
        <v>84.6</v>
      </c>
      <c r="BQ29" s="18"/>
      <c r="BR29" s="18">
        <v>0</v>
      </c>
      <c r="BS29" s="18">
        <v>205.9</v>
      </c>
      <c r="BT29" s="18">
        <v>87.4</v>
      </c>
      <c r="BU29" s="18"/>
      <c r="BV29" s="18"/>
      <c r="BW29" s="18"/>
      <c r="BX29" s="18"/>
      <c r="BY29" s="18"/>
      <c r="BZ29" s="18"/>
      <c r="CA29" s="18"/>
      <c r="CB29" s="18"/>
      <c r="CC29" s="18">
        <v>3.5</v>
      </c>
      <c r="CD29" s="18">
        <v>184.4</v>
      </c>
      <c r="CE29" s="18"/>
      <c r="CF29" s="18">
        <v>67.099999999999994</v>
      </c>
      <c r="CG29" s="18">
        <v>67.900000000000006</v>
      </c>
      <c r="CH29" s="18">
        <v>30.3</v>
      </c>
      <c r="CI29" s="18"/>
      <c r="CJ29" s="18"/>
      <c r="CK29" s="18"/>
      <c r="CL29" s="18">
        <v>102.4</v>
      </c>
      <c r="CM29" s="18">
        <v>99.9</v>
      </c>
      <c r="CN29" s="18">
        <v>121.9</v>
      </c>
      <c r="CO29" s="18"/>
      <c r="CP29" s="18"/>
      <c r="CQ29" s="18"/>
      <c r="CR29" s="18"/>
      <c r="CS29" s="18"/>
      <c r="CT29" s="18"/>
      <c r="CU29" s="18"/>
      <c r="CV29" s="18">
        <v>0.4</v>
      </c>
      <c r="CW29" s="18">
        <v>69.400000000000006</v>
      </c>
      <c r="CX29" s="18">
        <v>80.7</v>
      </c>
      <c r="CY29" s="18">
        <v>10.5</v>
      </c>
      <c r="CZ29" s="18">
        <v>0.2</v>
      </c>
      <c r="DA29" s="18">
        <v>16.399999999999999</v>
      </c>
      <c r="DB29" s="18">
        <v>20.6</v>
      </c>
      <c r="DC29" s="18">
        <v>10.3</v>
      </c>
      <c r="DD29" s="18">
        <v>4.9000000000000004</v>
      </c>
      <c r="DE29" s="18">
        <v>215.6</v>
      </c>
      <c r="DF29" s="18">
        <v>0.9</v>
      </c>
      <c r="DG29" s="18">
        <v>3.5</v>
      </c>
      <c r="DH29" s="18">
        <v>4.5</v>
      </c>
      <c r="DI29" s="18"/>
      <c r="DJ29" s="18">
        <v>16.8</v>
      </c>
      <c r="DK29" s="18">
        <v>10.1</v>
      </c>
      <c r="DL29" s="18">
        <v>3.4</v>
      </c>
      <c r="DM29" s="18">
        <v>18.600000000000001</v>
      </c>
      <c r="DN29" s="18">
        <v>15.8</v>
      </c>
      <c r="DO29" s="18">
        <v>19.3</v>
      </c>
      <c r="DP29" s="18">
        <v>15</v>
      </c>
      <c r="DQ29" s="18">
        <v>50.1</v>
      </c>
      <c r="DR29" s="18">
        <v>15</v>
      </c>
      <c r="DS29" s="18">
        <v>3.2</v>
      </c>
      <c r="DT29" s="18">
        <v>18.600000000000001</v>
      </c>
      <c r="DU29" s="18">
        <v>2.4</v>
      </c>
      <c r="DV29" s="18">
        <v>0.4</v>
      </c>
      <c r="DW29" s="18">
        <v>9.9</v>
      </c>
      <c r="DX29" s="18">
        <v>6.8</v>
      </c>
      <c r="DY29" s="18">
        <v>20.2</v>
      </c>
      <c r="DZ29" s="18">
        <v>20.3</v>
      </c>
      <c r="EA29" s="18">
        <v>20</v>
      </c>
      <c r="EB29" s="18">
        <v>10.9</v>
      </c>
      <c r="EC29" s="18">
        <v>7.5</v>
      </c>
      <c r="ED29" s="18">
        <v>38.1</v>
      </c>
      <c r="EE29" s="18">
        <v>41.3</v>
      </c>
      <c r="EF29" s="18">
        <v>44.5</v>
      </c>
      <c r="EG29" s="18">
        <v>6.3</v>
      </c>
      <c r="EH29" s="18">
        <v>2.4</v>
      </c>
      <c r="EI29" s="18">
        <v>10.5</v>
      </c>
      <c r="EJ29" s="18">
        <v>5.7</v>
      </c>
      <c r="EK29" s="18">
        <v>7.2</v>
      </c>
      <c r="EL29" s="18">
        <v>18.5</v>
      </c>
      <c r="EM29" s="18">
        <v>19</v>
      </c>
      <c r="EN29" s="18">
        <v>18.8</v>
      </c>
      <c r="EO29" s="18">
        <v>12.5</v>
      </c>
      <c r="EP29" s="18">
        <v>252.8</v>
      </c>
      <c r="EQ29" s="18">
        <v>15.8</v>
      </c>
      <c r="ER29" s="18">
        <v>151</v>
      </c>
      <c r="ES29" s="18">
        <v>0.6</v>
      </c>
      <c r="ET29" s="18">
        <v>0</v>
      </c>
      <c r="EU29" s="18">
        <v>0</v>
      </c>
      <c r="EV29" s="18">
        <v>110.2</v>
      </c>
      <c r="EW29" s="18">
        <v>2.9</v>
      </c>
      <c r="EX29" s="18">
        <v>1.1000000000000001</v>
      </c>
      <c r="EY29" s="18">
        <v>2.4</v>
      </c>
      <c r="EZ29" s="18">
        <v>1.2</v>
      </c>
      <c r="FA29" s="18">
        <v>15.3</v>
      </c>
      <c r="FB29" s="18">
        <v>7</v>
      </c>
      <c r="FC29" s="18">
        <v>20</v>
      </c>
      <c r="FD29" s="18">
        <v>9.5</v>
      </c>
      <c r="FE29" s="18">
        <v>28.2</v>
      </c>
      <c r="FF29" s="18">
        <v>32.799999999999997</v>
      </c>
      <c r="FG29" s="18">
        <v>14.8</v>
      </c>
      <c r="FH29" s="18"/>
      <c r="FI29" s="18">
        <v>7.8</v>
      </c>
      <c r="FJ29" s="18">
        <v>11.1</v>
      </c>
      <c r="FK29" s="18">
        <v>7615.7</v>
      </c>
      <c r="FL29" s="16"/>
      <c r="FM29" s="18">
        <v>23.4</v>
      </c>
      <c r="FN29" s="18">
        <v>5.22</v>
      </c>
      <c r="FO29" s="18">
        <v>6.1</v>
      </c>
      <c r="FP29" s="18">
        <v>13.2</v>
      </c>
      <c r="FQ29" s="18">
        <v>26.805299999999999</v>
      </c>
      <c r="FR29" s="18">
        <v>18.922160000000002</v>
      </c>
      <c r="FS29" s="18">
        <v>4.4000000000000004</v>
      </c>
      <c r="FT29" s="18">
        <v>5.6</v>
      </c>
      <c r="FU29" s="18">
        <v>103.64746</v>
      </c>
    </row>
    <row r="30" spans="1:177" ht="24" customHeight="1" x14ac:dyDescent="0.3">
      <c r="A30" s="17" t="s">
        <v>83</v>
      </c>
      <c r="B30" s="17" t="s">
        <v>838</v>
      </c>
      <c r="C30" s="18">
        <v>200.6</v>
      </c>
      <c r="D30" s="18">
        <v>628.6</v>
      </c>
      <c r="E30" s="18">
        <v>215.8</v>
      </c>
      <c r="F30" s="18"/>
      <c r="G30" s="18"/>
      <c r="H30" s="18">
        <v>60.5</v>
      </c>
      <c r="I30" s="18">
        <v>132.5</v>
      </c>
      <c r="J30" s="18"/>
      <c r="K30" s="18">
        <v>56.6</v>
      </c>
      <c r="L30" s="18">
        <v>154.30000000000001</v>
      </c>
      <c r="M30" s="18">
        <v>154.69999999999999</v>
      </c>
      <c r="N30" s="18">
        <v>154</v>
      </c>
      <c r="O30" s="18">
        <v>252.7</v>
      </c>
      <c r="P30" s="18">
        <v>209</v>
      </c>
      <c r="Q30" s="18">
        <v>108.9</v>
      </c>
      <c r="R30" s="18">
        <v>551.79999999999995</v>
      </c>
      <c r="S30" s="18">
        <v>5</v>
      </c>
      <c r="T30" s="18"/>
      <c r="U30" s="18"/>
      <c r="V30" s="18"/>
      <c r="W30" s="18"/>
      <c r="X30" s="18">
        <v>167</v>
      </c>
      <c r="Y30" s="18">
        <v>7.2</v>
      </c>
      <c r="Z30" s="18">
        <v>6</v>
      </c>
      <c r="AA30" s="18"/>
      <c r="AB30" s="18">
        <v>6.9</v>
      </c>
      <c r="AC30" s="18">
        <v>12</v>
      </c>
      <c r="AD30" s="18">
        <v>79.8</v>
      </c>
      <c r="AE30" s="18"/>
      <c r="AF30" s="18"/>
      <c r="AG30" s="18"/>
      <c r="AH30" s="18"/>
      <c r="AI30" s="18">
        <v>109.3</v>
      </c>
      <c r="AJ30" s="18">
        <v>223.8</v>
      </c>
      <c r="AK30" s="18"/>
      <c r="AL30" s="18"/>
      <c r="AM30" s="18"/>
      <c r="AN30" s="18">
        <v>6.4</v>
      </c>
      <c r="AO30" s="18">
        <v>146.6</v>
      </c>
      <c r="AP30" s="18">
        <v>54.3</v>
      </c>
      <c r="AQ30" s="18">
        <v>150.69999999999999</v>
      </c>
      <c r="AR30" s="18">
        <v>32</v>
      </c>
      <c r="AS30" s="18">
        <v>17</v>
      </c>
      <c r="AT30" s="18">
        <v>18.600000000000001</v>
      </c>
      <c r="AU30" s="18">
        <v>90.5</v>
      </c>
      <c r="AV30" s="18">
        <v>179.4</v>
      </c>
      <c r="AW30" s="18">
        <v>179.6</v>
      </c>
      <c r="AX30" s="18">
        <v>184.2</v>
      </c>
      <c r="AY30" s="18">
        <v>107.8</v>
      </c>
      <c r="AZ30" s="18">
        <v>6</v>
      </c>
      <c r="BA30" s="18">
        <v>8.5</v>
      </c>
      <c r="BB30" s="18">
        <v>32.6</v>
      </c>
      <c r="BC30" s="18">
        <v>21.5</v>
      </c>
      <c r="BD30" s="18">
        <v>2</v>
      </c>
      <c r="BE30" s="18">
        <v>12.2</v>
      </c>
      <c r="BF30" s="18">
        <v>67.099999999999994</v>
      </c>
      <c r="BG30" s="18"/>
      <c r="BH30" s="18"/>
      <c r="BI30" s="18">
        <v>69.400000000000006</v>
      </c>
      <c r="BJ30" s="18"/>
      <c r="BK30" s="18">
        <v>0</v>
      </c>
      <c r="BL30" s="18">
        <v>44.5</v>
      </c>
      <c r="BM30" s="18"/>
      <c r="BN30" s="18"/>
      <c r="BO30" s="18"/>
      <c r="BP30" s="18">
        <v>83.6</v>
      </c>
      <c r="BQ30" s="18"/>
      <c r="BR30" s="18">
        <v>0</v>
      </c>
      <c r="BS30" s="18">
        <v>204</v>
      </c>
      <c r="BT30" s="18">
        <v>86.9</v>
      </c>
      <c r="BU30" s="18"/>
      <c r="BV30" s="18"/>
      <c r="BW30" s="18"/>
      <c r="BX30" s="18"/>
      <c r="BY30" s="18"/>
      <c r="BZ30" s="18"/>
      <c r="CA30" s="18"/>
      <c r="CB30" s="18"/>
      <c r="CC30" s="18">
        <v>3.5</v>
      </c>
      <c r="CD30" s="18">
        <v>175.2</v>
      </c>
      <c r="CE30" s="18"/>
      <c r="CF30" s="18">
        <v>65.5</v>
      </c>
      <c r="CG30" s="18">
        <v>67.5</v>
      </c>
      <c r="CH30" s="18">
        <v>29.7</v>
      </c>
      <c r="CI30" s="18"/>
      <c r="CJ30" s="18"/>
      <c r="CK30" s="18"/>
      <c r="CL30" s="18">
        <v>102.5</v>
      </c>
      <c r="CM30" s="18">
        <v>99.5</v>
      </c>
      <c r="CN30" s="18">
        <v>122.2</v>
      </c>
      <c r="CO30" s="18"/>
      <c r="CP30" s="18"/>
      <c r="CQ30" s="18"/>
      <c r="CR30" s="18"/>
      <c r="CS30" s="18"/>
      <c r="CT30" s="18"/>
      <c r="CU30" s="18"/>
      <c r="CV30" s="18">
        <v>1.1000000000000001</v>
      </c>
      <c r="CW30" s="18">
        <v>69.2</v>
      </c>
      <c r="CX30" s="18">
        <v>80.599999999999994</v>
      </c>
      <c r="CY30" s="18">
        <v>12.4</v>
      </c>
      <c r="CZ30" s="18">
        <v>0.3</v>
      </c>
      <c r="DA30" s="18">
        <v>16.100000000000001</v>
      </c>
      <c r="DB30" s="18">
        <v>21</v>
      </c>
      <c r="DC30" s="18">
        <v>10.3</v>
      </c>
      <c r="DD30" s="18">
        <v>4.9000000000000004</v>
      </c>
      <c r="DE30" s="18">
        <v>218.3</v>
      </c>
      <c r="DF30" s="18">
        <v>0.9</v>
      </c>
      <c r="DG30" s="18">
        <v>3.5</v>
      </c>
      <c r="DH30" s="18">
        <v>4.5999999999999996</v>
      </c>
      <c r="DI30" s="18"/>
      <c r="DJ30" s="18">
        <v>16.8</v>
      </c>
      <c r="DK30" s="18">
        <v>10.1</v>
      </c>
      <c r="DL30" s="18">
        <v>3.3</v>
      </c>
      <c r="DM30" s="18">
        <v>18.600000000000001</v>
      </c>
      <c r="DN30" s="18">
        <v>15.9</v>
      </c>
      <c r="DO30" s="18">
        <v>19.2</v>
      </c>
      <c r="DP30" s="18">
        <v>14.7</v>
      </c>
      <c r="DQ30" s="18">
        <v>48.2</v>
      </c>
      <c r="DR30" s="18">
        <v>19.3</v>
      </c>
      <c r="DS30" s="18">
        <v>3.2</v>
      </c>
      <c r="DT30" s="18">
        <v>18.600000000000001</v>
      </c>
      <c r="DU30" s="18">
        <v>2.2999999999999998</v>
      </c>
      <c r="DV30" s="18">
        <v>0.4</v>
      </c>
      <c r="DW30" s="18">
        <v>9.9</v>
      </c>
      <c r="DX30" s="18">
        <v>6.8</v>
      </c>
      <c r="DY30" s="18">
        <v>20</v>
      </c>
      <c r="DZ30" s="18">
        <v>20.2</v>
      </c>
      <c r="EA30" s="18">
        <v>20</v>
      </c>
      <c r="EB30" s="18">
        <v>11.3</v>
      </c>
      <c r="EC30" s="18">
        <v>13.9</v>
      </c>
      <c r="ED30" s="18">
        <v>38.5</v>
      </c>
      <c r="EE30" s="18">
        <v>39.1</v>
      </c>
      <c r="EF30" s="18">
        <v>37.200000000000003</v>
      </c>
      <c r="EG30" s="18">
        <v>5.9</v>
      </c>
      <c r="EH30" s="18">
        <v>2.2000000000000002</v>
      </c>
      <c r="EI30" s="18">
        <v>10.5</v>
      </c>
      <c r="EJ30" s="18">
        <v>5.7</v>
      </c>
      <c r="EK30" s="18">
        <v>6.7</v>
      </c>
      <c r="EL30" s="18">
        <v>18.5</v>
      </c>
      <c r="EM30" s="18">
        <v>19</v>
      </c>
      <c r="EN30" s="18">
        <v>18.8</v>
      </c>
      <c r="EO30" s="18">
        <v>15.5</v>
      </c>
      <c r="EP30" s="18">
        <v>252.9</v>
      </c>
      <c r="EQ30" s="18">
        <v>17.100000000000001</v>
      </c>
      <c r="ER30" s="18">
        <v>150.1</v>
      </c>
      <c r="ES30" s="18">
        <v>0.6</v>
      </c>
      <c r="ET30" s="18">
        <v>2.1</v>
      </c>
      <c r="EU30" s="18">
        <v>3.4</v>
      </c>
      <c r="EV30" s="18">
        <v>110.1</v>
      </c>
      <c r="EW30" s="18">
        <v>2.9</v>
      </c>
      <c r="EX30" s="18">
        <v>1.1000000000000001</v>
      </c>
      <c r="EY30" s="18">
        <v>2.4</v>
      </c>
      <c r="EZ30" s="18">
        <v>1.2</v>
      </c>
      <c r="FA30" s="18">
        <v>16.600000000000001</v>
      </c>
      <c r="FB30" s="18">
        <v>7.1</v>
      </c>
      <c r="FC30" s="18">
        <v>20</v>
      </c>
      <c r="FD30" s="18">
        <v>9</v>
      </c>
      <c r="FE30" s="18">
        <v>28.6</v>
      </c>
      <c r="FF30" s="18">
        <v>33.1</v>
      </c>
      <c r="FG30" s="18">
        <v>14.5</v>
      </c>
      <c r="FH30" s="18"/>
      <c r="FI30" s="18">
        <v>7.6</v>
      </c>
      <c r="FJ30" s="18">
        <v>11.1</v>
      </c>
      <c r="FK30" s="18">
        <v>7613</v>
      </c>
      <c r="FL30" s="16"/>
      <c r="FM30" s="18">
        <v>23.1</v>
      </c>
      <c r="FN30" s="18">
        <v>5.077</v>
      </c>
      <c r="FO30" s="18">
        <v>6.1</v>
      </c>
      <c r="FP30" s="18">
        <v>13.2</v>
      </c>
      <c r="FQ30" s="18">
        <v>26.82864</v>
      </c>
      <c r="FR30" s="18">
        <v>18.9239</v>
      </c>
      <c r="FS30" s="18">
        <v>4.3</v>
      </c>
      <c r="FT30" s="18">
        <v>5.6</v>
      </c>
      <c r="FU30" s="18">
        <v>103.12954000000001</v>
      </c>
    </row>
    <row r="31" spans="1:177" ht="24" customHeight="1" x14ac:dyDescent="0.3">
      <c r="A31" s="17" t="s">
        <v>83</v>
      </c>
      <c r="B31" s="17" t="s">
        <v>839</v>
      </c>
      <c r="C31" s="18">
        <v>204</v>
      </c>
      <c r="D31" s="18">
        <v>633.9</v>
      </c>
      <c r="E31" s="18">
        <v>216.6</v>
      </c>
      <c r="F31" s="18"/>
      <c r="G31" s="18"/>
      <c r="H31" s="18">
        <v>61.2</v>
      </c>
      <c r="I31" s="18">
        <v>109.6</v>
      </c>
      <c r="J31" s="18"/>
      <c r="K31" s="18">
        <v>60</v>
      </c>
      <c r="L31" s="18">
        <v>176.6</v>
      </c>
      <c r="M31" s="18">
        <v>176.2</v>
      </c>
      <c r="N31" s="18">
        <v>176.4</v>
      </c>
      <c r="O31" s="18">
        <v>268.2</v>
      </c>
      <c r="P31" s="18">
        <v>208.3</v>
      </c>
      <c r="Q31" s="18">
        <v>109.1</v>
      </c>
      <c r="R31" s="18">
        <v>558.5</v>
      </c>
      <c r="S31" s="18">
        <v>5</v>
      </c>
      <c r="T31" s="18"/>
      <c r="U31" s="18"/>
      <c r="V31" s="18"/>
      <c r="W31" s="18"/>
      <c r="X31" s="18">
        <v>172.2</v>
      </c>
      <c r="Y31" s="18">
        <v>7.7</v>
      </c>
      <c r="Z31" s="18">
        <v>5.9</v>
      </c>
      <c r="AA31" s="18"/>
      <c r="AB31" s="18">
        <v>6.9</v>
      </c>
      <c r="AC31" s="18">
        <v>12.1</v>
      </c>
      <c r="AD31" s="18">
        <v>80.599999999999994</v>
      </c>
      <c r="AE31" s="18"/>
      <c r="AF31" s="18"/>
      <c r="AG31" s="18"/>
      <c r="AH31" s="18"/>
      <c r="AI31" s="18">
        <v>110.2</v>
      </c>
      <c r="AJ31" s="18">
        <v>223.3</v>
      </c>
      <c r="AK31" s="18"/>
      <c r="AL31" s="18"/>
      <c r="AM31" s="18"/>
      <c r="AN31" s="18">
        <v>6.4</v>
      </c>
      <c r="AO31" s="18">
        <v>147.9</v>
      </c>
      <c r="AP31" s="18">
        <v>54.3</v>
      </c>
      <c r="AQ31" s="18">
        <v>151.4</v>
      </c>
      <c r="AR31" s="18">
        <v>31.9</v>
      </c>
      <c r="AS31" s="18">
        <v>17</v>
      </c>
      <c r="AT31" s="18">
        <v>18.600000000000001</v>
      </c>
      <c r="AU31" s="18">
        <v>91.7</v>
      </c>
      <c r="AV31" s="18">
        <v>182.6</v>
      </c>
      <c r="AW31" s="18">
        <v>183.1</v>
      </c>
      <c r="AX31" s="18">
        <v>184.9</v>
      </c>
      <c r="AY31" s="18">
        <v>108.2</v>
      </c>
      <c r="AZ31" s="18">
        <v>6.1</v>
      </c>
      <c r="BA31" s="18">
        <v>8.8000000000000007</v>
      </c>
      <c r="BB31" s="18">
        <v>33.5</v>
      </c>
      <c r="BC31" s="18">
        <v>21.8</v>
      </c>
      <c r="BD31" s="18">
        <v>2</v>
      </c>
      <c r="BE31" s="18">
        <v>12.4</v>
      </c>
      <c r="BF31" s="18">
        <v>68</v>
      </c>
      <c r="BG31" s="18"/>
      <c r="BH31" s="18"/>
      <c r="BI31" s="18">
        <v>70.8</v>
      </c>
      <c r="BJ31" s="18"/>
      <c r="BK31" s="18">
        <v>0</v>
      </c>
      <c r="BL31" s="18">
        <v>45</v>
      </c>
      <c r="BM31" s="18"/>
      <c r="BN31" s="18"/>
      <c r="BO31" s="18"/>
      <c r="BP31" s="18">
        <v>84.2</v>
      </c>
      <c r="BQ31" s="18"/>
      <c r="BR31" s="18">
        <v>0</v>
      </c>
      <c r="BS31" s="18">
        <v>202.4</v>
      </c>
      <c r="BT31" s="18">
        <v>85.7</v>
      </c>
      <c r="BU31" s="18"/>
      <c r="BV31" s="18"/>
      <c r="BW31" s="18"/>
      <c r="BX31" s="18"/>
      <c r="BY31" s="18"/>
      <c r="BZ31" s="18"/>
      <c r="CA31" s="18"/>
      <c r="CB31" s="18"/>
      <c r="CC31" s="18">
        <v>3.5</v>
      </c>
      <c r="CD31" s="18">
        <v>176.3</v>
      </c>
      <c r="CE31" s="18"/>
      <c r="CF31" s="18">
        <v>66.5</v>
      </c>
      <c r="CG31" s="18">
        <v>68</v>
      </c>
      <c r="CH31" s="18">
        <v>30.1</v>
      </c>
      <c r="CI31" s="18"/>
      <c r="CJ31" s="18"/>
      <c r="CK31" s="18"/>
      <c r="CL31" s="18">
        <v>122.9</v>
      </c>
      <c r="CM31" s="18">
        <v>123.2</v>
      </c>
      <c r="CN31" s="18">
        <v>128.6</v>
      </c>
      <c r="CO31" s="18"/>
      <c r="CP31" s="18"/>
      <c r="CQ31" s="18"/>
      <c r="CR31" s="18"/>
      <c r="CS31" s="18"/>
      <c r="CT31" s="18"/>
      <c r="CU31" s="18"/>
      <c r="CV31" s="18">
        <v>1.2</v>
      </c>
      <c r="CW31" s="18">
        <v>66.900000000000006</v>
      </c>
      <c r="CX31" s="18">
        <v>80.599999999999994</v>
      </c>
      <c r="CY31" s="18">
        <v>12</v>
      </c>
      <c r="CZ31" s="18">
        <v>0.3</v>
      </c>
      <c r="DA31" s="18">
        <v>16.3</v>
      </c>
      <c r="DB31" s="18">
        <v>21</v>
      </c>
      <c r="DC31" s="18">
        <v>10.3</v>
      </c>
      <c r="DD31" s="18">
        <v>5</v>
      </c>
      <c r="DE31" s="18">
        <v>221.3</v>
      </c>
      <c r="DF31" s="18">
        <v>0.8</v>
      </c>
      <c r="DG31" s="18">
        <v>3.5</v>
      </c>
      <c r="DH31" s="18">
        <v>4.8</v>
      </c>
      <c r="DI31" s="18"/>
      <c r="DJ31" s="18">
        <v>17.2</v>
      </c>
      <c r="DK31" s="18">
        <v>10</v>
      </c>
      <c r="DL31" s="18">
        <v>3.4</v>
      </c>
      <c r="DM31" s="18">
        <v>18.600000000000001</v>
      </c>
      <c r="DN31" s="18">
        <v>15.9</v>
      </c>
      <c r="DO31" s="18">
        <v>19.100000000000001</v>
      </c>
      <c r="DP31" s="18">
        <v>15</v>
      </c>
      <c r="DQ31" s="18">
        <v>50.2</v>
      </c>
      <c r="DR31" s="18">
        <v>19.8</v>
      </c>
      <c r="DS31" s="18">
        <v>3.2</v>
      </c>
      <c r="DT31" s="18">
        <v>18.7</v>
      </c>
      <c r="DU31" s="18">
        <v>2.2999999999999998</v>
      </c>
      <c r="DV31" s="18">
        <v>0.4</v>
      </c>
      <c r="DW31" s="18">
        <v>9.9</v>
      </c>
      <c r="DX31" s="18">
        <v>6.8</v>
      </c>
      <c r="DY31" s="18">
        <v>20.100000000000001</v>
      </c>
      <c r="DZ31" s="18">
        <v>20.2</v>
      </c>
      <c r="EA31" s="18">
        <v>20</v>
      </c>
      <c r="EB31" s="18">
        <v>11.9</v>
      </c>
      <c r="EC31" s="18">
        <v>22.5</v>
      </c>
      <c r="ED31" s="18">
        <v>38.700000000000003</v>
      </c>
      <c r="EE31" s="18">
        <v>28.9</v>
      </c>
      <c r="EF31" s="18">
        <v>52</v>
      </c>
      <c r="EG31" s="18">
        <v>3.9</v>
      </c>
      <c r="EH31" s="18">
        <v>1.4</v>
      </c>
      <c r="EI31" s="18">
        <v>10.5</v>
      </c>
      <c r="EJ31" s="18">
        <v>5.8</v>
      </c>
      <c r="EK31" s="18">
        <v>6.8</v>
      </c>
      <c r="EL31" s="18">
        <v>18.3</v>
      </c>
      <c r="EM31" s="18">
        <v>18.7</v>
      </c>
      <c r="EN31" s="18">
        <v>18.7</v>
      </c>
      <c r="EO31" s="18">
        <v>14.2</v>
      </c>
      <c r="EP31" s="18">
        <v>253</v>
      </c>
      <c r="EQ31" s="18">
        <v>18.2</v>
      </c>
      <c r="ER31" s="18">
        <v>150.9</v>
      </c>
      <c r="ES31" s="18">
        <v>0.6</v>
      </c>
      <c r="ET31" s="18">
        <v>0.4</v>
      </c>
      <c r="EU31" s="18">
        <v>2.7</v>
      </c>
      <c r="EV31" s="18">
        <v>111.4</v>
      </c>
      <c r="EW31" s="18">
        <v>2.9</v>
      </c>
      <c r="EX31" s="18">
        <v>1.1000000000000001</v>
      </c>
      <c r="EY31" s="18">
        <v>2.4</v>
      </c>
      <c r="EZ31" s="18">
        <v>1.1000000000000001</v>
      </c>
      <c r="FA31" s="18">
        <v>17.3</v>
      </c>
      <c r="FB31" s="18">
        <v>7.1</v>
      </c>
      <c r="FC31" s="18">
        <v>20.100000000000001</v>
      </c>
      <c r="FD31" s="18">
        <v>9.5</v>
      </c>
      <c r="FE31" s="18">
        <v>28.8</v>
      </c>
      <c r="FF31" s="18">
        <v>33.1</v>
      </c>
      <c r="FG31" s="18">
        <v>14.5</v>
      </c>
      <c r="FH31" s="18"/>
      <c r="FI31" s="18">
        <v>4.5999999999999996</v>
      </c>
      <c r="FJ31" s="18">
        <v>11.1</v>
      </c>
      <c r="FK31" s="18">
        <v>7778.2</v>
      </c>
      <c r="FL31" s="16"/>
      <c r="FM31" s="18">
        <v>22.4</v>
      </c>
      <c r="FN31" s="18">
        <v>5.141</v>
      </c>
      <c r="FO31" s="18">
        <v>6.1</v>
      </c>
      <c r="FP31" s="18">
        <v>13.2</v>
      </c>
      <c r="FQ31" s="18">
        <v>26.68468</v>
      </c>
      <c r="FR31" s="18">
        <v>18.925940000000001</v>
      </c>
      <c r="FS31" s="18">
        <v>4.3</v>
      </c>
      <c r="FT31" s="18">
        <v>5.7</v>
      </c>
      <c r="FU31" s="18">
        <v>102.45162000000001</v>
      </c>
    </row>
    <row r="32" spans="1:177" ht="24" customHeight="1" x14ac:dyDescent="0.3">
      <c r="A32" s="17" t="s">
        <v>83</v>
      </c>
      <c r="B32" s="17" t="s">
        <v>840</v>
      </c>
      <c r="C32" s="18">
        <v>202.6</v>
      </c>
      <c r="D32" s="18">
        <v>634</v>
      </c>
      <c r="E32" s="18">
        <v>216.5</v>
      </c>
      <c r="F32" s="18"/>
      <c r="G32" s="18"/>
      <c r="H32" s="18">
        <v>60.8</v>
      </c>
      <c r="I32" s="18">
        <v>195</v>
      </c>
      <c r="J32" s="18"/>
      <c r="K32" s="18">
        <v>58.3</v>
      </c>
      <c r="L32" s="18">
        <v>159.19999999999999</v>
      </c>
      <c r="M32" s="18">
        <v>159.4</v>
      </c>
      <c r="N32" s="18">
        <v>159.4</v>
      </c>
      <c r="O32" s="18">
        <v>250.6</v>
      </c>
      <c r="P32" s="18">
        <v>204.4</v>
      </c>
      <c r="Q32" s="18">
        <v>108.5</v>
      </c>
      <c r="R32" s="18">
        <v>557.20000000000005</v>
      </c>
      <c r="S32" s="18">
        <v>5</v>
      </c>
      <c r="T32" s="18"/>
      <c r="U32" s="18"/>
      <c r="V32" s="18"/>
      <c r="W32" s="18"/>
      <c r="X32" s="18">
        <v>165.9</v>
      </c>
      <c r="Y32" s="18">
        <v>7.8</v>
      </c>
      <c r="Z32" s="18">
        <v>6.1</v>
      </c>
      <c r="AA32" s="18"/>
      <c r="AB32" s="18">
        <v>6.9</v>
      </c>
      <c r="AC32" s="18">
        <v>11.5</v>
      </c>
      <c r="AD32" s="18">
        <v>80.5</v>
      </c>
      <c r="AE32" s="18"/>
      <c r="AF32" s="18"/>
      <c r="AG32" s="18"/>
      <c r="AH32" s="18"/>
      <c r="AI32" s="18">
        <v>110.1</v>
      </c>
      <c r="AJ32" s="18">
        <v>222.7</v>
      </c>
      <c r="AK32" s="18"/>
      <c r="AL32" s="18"/>
      <c r="AM32" s="18"/>
      <c r="AN32" s="18">
        <v>6.4</v>
      </c>
      <c r="AO32" s="18">
        <v>147.30000000000001</v>
      </c>
      <c r="AP32" s="18">
        <v>53.2</v>
      </c>
      <c r="AQ32" s="18">
        <v>151.4</v>
      </c>
      <c r="AR32" s="18">
        <v>31.8</v>
      </c>
      <c r="AS32" s="18">
        <v>16.600000000000001</v>
      </c>
      <c r="AT32" s="18">
        <v>18.600000000000001</v>
      </c>
      <c r="AU32" s="18">
        <v>93.7</v>
      </c>
      <c r="AV32" s="18">
        <v>182.2</v>
      </c>
      <c r="AW32" s="18">
        <v>183</v>
      </c>
      <c r="AX32" s="18">
        <v>184.9</v>
      </c>
      <c r="AY32" s="18">
        <v>108.5</v>
      </c>
      <c r="AZ32" s="18">
        <v>6.1</v>
      </c>
      <c r="BA32" s="18">
        <v>8.8000000000000007</v>
      </c>
      <c r="BB32" s="18">
        <v>32.9</v>
      </c>
      <c r="BC32" s="18">
        <v>21.7</v>
      </c>
      <c r="BD32" s="18">
        <v>2</v>
      </c>
      <c r="BE32" s="18">
        <v>12.2</v>
      </c>
      <c r="BF32" s="18">
        <v>69.5</v>
      </c>
      <c r="BG32" s="18"/>
      <c r="BH32" s="18"/>
      <c r="BI32" s="18">
        <v>70.5</v>
      </c>
      <c r="BJ32" s="18"/>
      <c r="BK32" s="18">
        <v>0</v>
      </c>
      <c r="BL32" s="18">
        <v>45.6</v>
      </c>
      <c r="BM32" s="18"/>
      <c r="BN32" s="18"/>
      <c r="BO32" s="18"/>
      <c r="BP32" s="18">
        <v>84.2</v>
      </c>
      <c r="BQ32" s="18"/>
      <c r="BR32" s="18">
        <v>0</v>
      </c>
      <c r="BS32" s="18">
        <v>201.4</v>
      </c>
      <c r="BT32" s="18">
        <v>86.5</v>
      </c>
      <c r="BU32" s="18"/>
      <c r="BV32" s="18"/>
      <c r="BW32" s="18"/>
      <c r="BX32" s="18"/>
      <c r="BY32" s="18"/>
      <c r="BZ32" s="18"/>
      <c r="CA32" s="18"/>
      <c r="CB32" s="18"/>
      <c r="CC32" s="18">
        <v>3.5</v>
      </c>
      <c r="CD32" s="18">
        <v>181.9</v>
      </c>
      <c r="CE32" s="18"/>
      <c r="CF32" s="18">
        <v>66.2</v>
      </c>
      <c r="CG32" s="18">
        <v>67.900000000000006</v>
      </c>
      <c r="CH32" s="18">
        <v>30.1</v>
      </c>
      <c r="CI32" s="18"/>
      <c r="CJ32" s="18"/>
      <c r="CK32" s="18"/>
      <c r="CL32" s="18">
        <v>145.1</v>
      </c>
      <c r="CM32" s="18">
        <v>145.19999999999999</v>
      </c>
      <c r="CN32" s="18">
        <v>148.9</v>
      </c>
      <c r="CO32" s="18"/>
      <c r="CP32" s="18"/>
      <c r="CQ32" s="18"/>
      <c r="CR32" s="18"/>
      <c r="CS32" s="18"/>
      <c r="CT32" s="18"/>
      <c r="CU32" s="18"/>
      <c r="CV32" s="18">
        <v>1.3</v>
      </c>
      <c r="CW32" s="18">
        <v>62</v>
      </c>
      <c r="CX32" s="18">
        <v>80.599999999999994</v>
      </c>
      <c r="CY32" s="18">
        <v>13.4</v>
      </c>
      <c r="CZ32" s="18">
        <v>0.2</v>
      </c>
      <c r="DA32" s="18">
        <v>16.600000000000001</v>
      </c>
      <c r="DB32" s="18">
        <v>21</v>
      </c>
      <c r="DC32" s="18">
        <v>10.3</v>
      </c>
      <c r="DD32" s="18">
        <v>4.9000000000000004</v>
      </c>
      <c r="DE32" s="18">
        <v>223.9</v>
      </c>
      <c r="DF32" s="18">
        <v>0.8</v>
      </c>
      <c r="DG32" s="18">
        <v>3.5</v>
      </c>
      <c r="DH32" s="18">
        <v>4.8</v>
      </c>
      <c r="DI32" s="18"/>
      <c r="DJ32" s="18">
        <v>17.399999999999999</v>
      </c>
      <c r="DK32" s="18">
        <v>10.1</v>
      </c>
      <c r="DL32" s="18">
        <v>3.3</v>
      </c>
      <c r="DM32" s="18">
        <v>18.600000000000001</v>
      </c>
      <c r="DN32" s="18">
        <v>15.9</v>
      </c>
      <c r="DO32" s="18">
        <v>19.100000000000001</v>
      </c>
      <c r="DP32" s="18">
        <v>12.9</v>
      </c>
      <c r="DQ32" s="18">
        <v>45.7</v>
      </c>
      <c r="DR32" s="18">
        <v>19.8</v>
      </c>
      <c r="DS32" s="18">
        <v>3.2</v>
      </c>
      <c r="DT32" s="18">
        <v>18.600000000000001</v>
      </c>
      <c r="DU32" s="18">
        <v>2.2999999999999998</v>
      </c>
      <c r="DV32" s="18">
        <v>0.4</v>
      </c>
      <c r="DW32" s="18">
        <v>9.9</v>
      </c>
      <c r="DX32" s="18">
        <v>6.8</v>
      </c>
      <c r="DY32" s="18">
        <v>20</v>
      </c>
      <c r="DZ32" s="18">
        <v>20.2</v>
      </c>
      <c r="EA32" s="18">
        <v>20</v>
      </c>
      <c r="EB32" s="18">
        <v>11.8</v>
      </c>
      <c r="EC32" s="18">
        <v>23.9</v>
      </c>
      <c r="ED32" s="18">
        <v>38.6</v>
      </c>
      <c r="EE32" s="18">
        <v>44.6</v>
      </c>
      <c r="EF32" s="18">
        <v>58.3</v>
      </c>
      <c r="EG32" s="18">
        <v>5.0999999999999996</v>
      </c>
      <c r="EH32" s="18">
        <v>1.8</v>
      </c>
      <c r="EI32" s="18">
        <v>10.5</v>
      </c>
      <c r="EJ32" s="18">
        <v>5.8</v>
      </c>
      <c r="EK32" s="18">
        <v>7.2</v>
      </c>
      <c r="EL32" s="18">
        <v>18</v>
      </c>
      <c r="EM32" s="18">
        <v>18.5</v>
      </c>
      <c r="EN32" s="18">
        <v>18.5</v>
      </c>
      <c r="EO32" s="18">
        <v>15.9</v>
      </c>
      <c r="EP32" s="18">
        <v>253.1</v>
      </c>
      <c r="EQ32" s="18">
        <v>18.899999999999999</v>
      </c>
      <c r="ER32" s="18">
        <v>152.4</v>
      </c>
      <c r="ES32" s="18">
        <v>0.6</v>
      </c>
      <c r="ET32" s="18">
        <v>0</v>
      </c>
      <c r="EU32" s="18">
        <v>0.8</v>
      </c>
      <c r="EV32" s="18">
        <v>111.8</v>
      </c>
      <c r="EW32" s="18">
        <v>2.9</v>
      </c>
      <c r="EX32" s="18">
        <v>1.1000000000000001</v>
      </c>
      <c r="EY32" s="18">
        <v>2.4</v>
      </c>
      <c r="EZ32" s="18">
        <v>1.1000000000000001</v>
      </c>
      <c r="FA32" s="18">
        <v>17.899999999999999</v>
      </c>
      <c r="FB32" s="18">
        <v>7.1</v>
      </c>
      <c r="FC32" s="18">
        <v>20</v>
      </c>
      <c r="FD32" s="18">
        <v>6</v>
      </c>
      <c r="FE32" s="18">
        <v>29.2</v>
      </c>
      <c r="FF32" s="18">
        <v>32.1</v>
      </c>
      <c r="FG32" s="18">
        <v>14.4</v>
      </c>
      <c r="FH32" s="18"/>
      <c r="FI32" s="18">
        <v>5.0999999999999996</v>
      </c>
      <c r="FJ32" s="18">
        <v>10.9</v>
      </c>
      <c r="FK32" s="18">
        <v>7864</v>
      </c>
      <c r="FL32" s="16"/>
      <c r="FM32" s="18">
        <v>22.1</v>
      </c>
      <c r="FN32" s="18">
        <v>5.2389999999999999</v>
      </c>
      <c r="FO32" s="18">
        <v>6.1</v>
      </c>
      <c r="FP32" s="18">
        <v>13.2</v>
      </c>
      <c r="FQ32" s="18">
        <v>26.441479999999999</v>
      </c>
      <c r="FR32" s="18">
        <v>18.927900000000001</v>
      </c>
      <c r="FS32" s="18">
        <v>4.2</v>
      </c>
      <c r="FT32" s="18">
        <v>5.6</v>
      </c>
      <c r="FU32" s="18">
        <v>101.80838</v>
      </c>
    </row>
    <row r="33" spans="1:177" ht="24" customHeight="1" x14ac:dyDescent="0.3">
      <c r="A33" s="17" t="s">
        <v>83</v>
      </c>
      <c r="B33" s="17" t="s">
        <v>841</v>
      </c>
      <c r="C33" s="18">
        <v>199.6</v>
      </c>
      <c r="D33" s="18">
        <v>629.4</v>
      </c>
      <c r="E33" s="18">
        <v>216.5</v>
      </c>
      <c r="F33" s="18"/>
      <c r="G33" s="18"/>
      <c r="H33" s="18">
        <v>59.7</v>
      </c>
      <c r="I33" s="18">
        <v>196.4</v>
      </c>
      <c r="J33" s="18"/>
      <c r="K33" s="18">
        <v>57.5</v>
      </c>
      <c r="L33" s="18">
        <v>126</v>
      </c>
      <c r="M33" s="18">
        <v>126</v>
      </c>
      <c r="N33" s="18">
        <v>127.1</v>
      </c>
      <c r="O33" s="18">
        <v>213.4</v>
      </c>
      <c r="P33" s="18">
        <v>208.4</v>
      </c>
      <c r="Q33" s="18">
        <v>109.2</v>
      </c>
      <c r="R33" s="18">
        <v>558.20000000000005</v>
      </c>
      <c r="S33" s="18">
        <v>4.8</v>
      </c>
      <c r="T33" s="18"/>
      <c r="U33" s="18"/>
      <c r="V33" s="18"/>
      <c r="W33" s="18"/>
      <c r="X33" s="18">
        <v>154.5</v>
      </c>
      <c r="Y33" s="18">
        <v>7.2</v>
      </c>
      <c r="Z33" s="18">
        <v>6</v>
      </c>
      <c r="AA33" s="18"/>
      <c r="AB33" s="18">
        <v>6.9</v>
      </c>
      <c r="AC33" s="18">
        <v>11.7</v>
      </c>
      <c r="AD33" s="18">
        <v>80.8</v>
      </c>
      <c r="AE33" s="18"/>
      <c r="AF33" s="18"/>
      <c r="AG33" s="18"/>
      <c r="AH33" s="18"/>
      <c r="AI33" s="18">
        <v>108.2</v>
      </c>
      <c r="AJ33" s="18">
        <v>223</v>
      </c>
      <c r="AK33" s="18"/>
      <c r="AL33" s="18"/>
      <c r="AM33" s="18"/>
      <c r="AN33" s="18">
        <v>6.4</v>
      </c>
      <c r="AO33" s="18">
        <v>232.3</v>
      </c>
      <c r="AP33" s="18">
        <v>53.4</v>
      </c>
      <c r="AQ33" s="18">
        <v>144.30000000000001</v>
      </c>
      <c r="AR33" s="18">
        <v>27.5</v>
      </c>
      <c r="AS33" s="18">
        <v>16.399999999999999</v>
      </c>
      <c r="AT33" s="18">
        <v>18.600000000000001</v>
      </c>
      <c r="AU33" s="18">
        <v>90</v>
      </c>
      <c r="AV33" s="18">
        <v>176</v>
      </c>
      <c r="AW33" s="18">
        <v>176.9</v>
      </c>
      <c r="AX33" s="18">
        <v>186.4</v>
      </c>
      <c r="AY33" s="18">
        <v>109</v>
      </c>
      <c r="AZ33" s="18">
        <v>6.1</v>
      </c>
      <c r="BA33" s="18">
        <v>8.9</v>
      </c>
      <c r="BB33" s="18">
        <v>30.9</v>
      </c>
      <c r="BC33" s="18">
        <v>21.4</v>
      </c>
      <c r="BD33" s="18">
        <v>2</v>
      </c>
      <c r="BE33" s="18">
        <v>12</v>
      </c>
      <c r="BF33" s="18">
        <v>67.900000000000006</v>
      </c>
      <c r="BG33" s="18"/>
      <c r="BH33" s="18"/>
      <c r="BI33" s="18">
        <v>67.099999999999994</v>
      </c>
      <c r="BJ33" s="18"/>
      <c r="BK33" s="18">
        <v>0</v>
      </c>
      <c r="BL33" s="18">
        <v>44.7</v>
      </c>
      <c r="BM33" s="18"/>
      <c r="BN33" s="18"/>
      <c r="BO33" s="18"/>
      <c r="BP33" s="18">
        <v>82</v>
      </c>
      <c r="BQ33" s="18"/>
      <c r="BR33" s="18">
        <v>0</v>
      </c>
      <c r="BS33" s="18">
        <v>202.9</v>
      </c>
      <c r="BT33" s="18">
        <v>86.8</v>
      </c>
      <c r="BU33" s="18"/>
      <c r="BV33" s="18"/>
      <c r="BW33" s="18"/>
      <c r="BX33" s="18"/>
      <c r="BY33" s="18"/>
      <c r="BZ33" s="18"/>
      <c r="CA33" s="18"/>
      <c r="CB33" s="18"/>
      <c r="CC33" s="18">
        <v>3.5</v>
      </c>
      <c r="CD33" s="18">
        <v>227.3</v>
      </c>
      <c r="CE33" s="18"/>
      <c r="CF33" s="18">
        <v>64.400000000000006</v>
      </c>
      <c r="CG33" s="18">
        <v>66.099999999999994</v>
      </c>
      <c r="CH33" s="18">
        <v>29.2</v>
      </c>
      <c r="CI33" s="18"/>
      <c r="CJ33" s="18"/>
      <c r="CK33" s="18"/>
      <c r="CL33" s="18">
        <v>145.6</v>
      </c>
      <c r="CM33" s="18">
        <v>146.4</v>
      </c>
      <c r="CN33" s="18">
        <v>149.6</v>
      </c>
      <c r="CO33" s="18"/>
      <c r="CP33" s="18"/>
      <c r="CQ33" s="18"/>
      <c r="CR33" s="18"/>
      <c r="CS33" s="18"/>
      <c r="CT33" s="18"/>
      <c r="CU33" s="18"/>
      <c r="CV33" s="18">
        <v>1.3</v>
      </c>
      <c r="CW33" s="18">
        <v>56.1</v>
      </c>
      <c r="CX33" s="18">
        <v>80.7</v>
      </c>
      <c r="CY33" s="18">
        <v>15.1</v>
      </c>
      <c r="CZ33" s="18">
        <v>0.2</v>
      </c>
      <c r="DA33" s="18">
        <v>16.2</v>
      </c>
      <c r="DB33" s="18">
        <v>20.8</v>
      </c>
      <c r="DC33" s="18">
        <v>10.4</v>
      </c>
      <c r="DD33" s="18">
        <v>4.9000000000000004</v>
      </c>
      <c r="DE33" s="18">
        <v>225.1</v>
      </c>
      <c r="DF33" s="18">
        <v>0.8</v>
      </c>
      <c r="DG33" s="18">
        <v>3.5</v>
      </c>
      <c r="DH33" s="18">
        <v>4.5999999999999996</v>
      </c>
      <c r="DI33" s="18"/>
      <c r="DJ33" s="18">
        <v>17.2</v>
      </c>
      <c r="DK33" s="18">
        <v>10.1</v>
      </c>
      <c r="DL33" s="18">
        <v>3.4</v>
      </c>
      <c r="DM33" s="18">
        <v>18.600000000000001</v>
      </c>
      <c r="DN33" s="18">
        <v>16</v>
      </c>
      <c r="DO33" s="18">
        <v>19.100000000000001</v>
      </c>
      <c r="DP33" s="18">
        <v>14</v>
      </c>
      <c r="DQ33" s="18">
        <v>47.1</v>
      </c>
      <c r="DR33" s="18">
        <v>19.7</v>
      </c>
      <c r="DS33" s="18">
        <v>3.2</v>
      </c>
      <c r="DT33" s="18">
        <v>18.5</v>
      </c>
      <c r="DU33" s="18">
        <v>2.2999999999999998</v>
      </c>
      <c r="DV33" s="18">
        <v>0.4</v>
      </c>
      <c r="DW33" s="18">
        <v>9.9</v>
      </c>
      <c r="DX33" s="18">
        <v>6.8</v>
      </c>
      <c r="DY33" s="18">
        <v>20</v>
      </c>
      <c r="DZ33" s="18">
        <v>20.2</v>
      </c>
      <c r="EA33" s="18">
        <v>20</v>
      </c>
      <c r="EB33" s="18">
        <v>12.3</v>
      </c>
      <c r="EC33" s="18">
        <v>32.1</v>
      </c>
      <c r="ED33" s="18">
        <v>39</v>
      </c>
      <c r="EE33" s="18">
        <v>54.8</v>
      </c>
      <c r="EF33" s="18">
        <v>59.3</v>
      </c>
      <c r="EG33" s="18">
        <v>8.1999999999999993</v>
      </c>
      <c r="EH33" s="18">
        <v>2.2999999999999998</v>
      </c>
      <c r="EI33" s="18">
        <v>10.4</v>
      </c>
      <c r="EJ33" s="18">
        <v>5.8</v>
      </c>
      <c r="EK33" s="18">
        <v>7.2</v>
      </c>
      <c r="EL33" s="18">
        <v>17.5</v>
      </c>
      <c r="EM33" s="18">
        <v>18.5</v>
      </c>
      <c r="EN33" s="18">
        <v>18.5</v>
      </c>
      <c r="EO33" s="18">
        <v>14.4</v>
      </c>
      <c r="EP33" s="18">
        <v>252.7</v>
      </c>
      <c r="EQ33" s="18">
        <v>19.100000000000001</v>
      </c>
      <c r="ER33" s="18">
        <v>152.9</v>
      </c>
      <c r="ES33" s="18">
        <v>0.6</v>
      </c>
      <c r="ET33" s="18">
        <v>0</v>
      </c>
      <c r="EU33" s="18">
        <v>0</v>
      </c>
      <c r="EV33" s="18">
        <v>112.7</v>
      </c>
      <c r="EW33" s="18">
        <v>2.9</v>
      </c>
      <c r="EX33" s="18">
        <v>1.1000000000000001</v>
      </c>
      <c r="EY33" s="18">
        <v>2.4</v>
      </c>
      <c r="EZ33" s="18">
        <v>1.1000000000000001</v>
      </c>
      <c r="FA33" s="18">
        <v>18.7</v>
      </c>
      <c r="FB33" s="18">
        <v>7.1</v>
      </c>
      <c r="FC33" s="18">
        <v>20</v>
      </c>
      <c r="FD33" s="18">
        <v>8.3000000000000007</v>
      </c>
      <c r="FE33" s="18">
        <v>26.2</v>
      </c>
      <c r="FF33" s="18">
        <v>32.700000000000003</v>
      </c>
      <c r="FG33" s="18">
        <v>14.5</v>
      </c>
      <c r="FH33" s="18"/>
      <c r="FI33" s="18">
        <v>5.3</v>
      </c>
      <c r="FJ33" s="18">
        <v>11.1</v>
      </c>
      <c r="FK33" s="18">
        <v>7828.4</v>
      </c>
      <c r="FL33" s="16"/>
      <c r="FM33" s="18">
        <v>22.4</v>
      </c>
      <c r="FN33" s="18">
        <v>5.0629999999999997</v>
      </c>
      <c r="FO33" s="18">
        <v>6.1</v>
      </c>
      <c r="FP33" s="18">
        <v>13.2</v>
      </c>
      <c r="FQ33" s="18">
        <v>26.367660000000001</v>
      </c>
      <c r="FR33" s="18">
        <v>18.928809999999999</v>
      </c>
      <c r="FS33" s="18">
        <v>4.2</v>
      </c>
      <c r="FT33" s="18">
        <v>5.6</v>
      </c>
      <c r="FU33" s="18">
        <v>101.85947</v>
      </c>
    </row>
    <row r="34" spans="1:177" ht="24" customHeight="1" x14ac:dyDescent="0.3">
      <c r="A34" s="19" t="s">
        <v>83</v>
      </c>
      <c r="B34" s="19" t="s">
        <v>842</v>
      </c>
      <c r="C34" s="20">
        <v>204.2</v>
      </c>
      <c r="D34" s="20">
        <v>625.9</v>
      </c>
      <c r="E34" s="20">
        <v>214.4</v>
      </c>
      <c r="F34" s="20"/>
      <c r="G34" s="20"/>
      <c r="H34" s="20">
        <v>61</v>
      </c>
      <c r="I34" s="20">
        <v>196.7</v>
      </c>
      <c r="J34" s="20"/>
      <c r="K34" s="20">
        <v>55.9</v>
      </c>
      <c r="L34" s="20">
        <v>124.8</v>
      </c>
      <c r="M34" s="20">
        <v>124.7</v>
      </c>
      <c r="N34" s="20">
        <v>124.3</v>
      </c>
      <c r="O34" s="20">
        <v>226.9</v>
      </c>
      <c r="P34" s="20">
        <v>206.2</v>
      </c>
      <c r="Q34" s="20">
        <v>107.8</v>
      </c>
      <c r="R34" s="20">
        <v>553.4</v>
      </c>
      <c r="S34" s="20">
        <v>5</v>
      </c>
      <c r="T34" s="20"/>
      <c r="U34" s="20"/>
      <c r="V34" s="20"/>
      <c r="W34" s="20"/>
      <c r="X34" s="20">
        <v>167.7</v>
      </c>
      <c r="Y34" s="20">
        <v>7.6</v>
      </c>
      <c r="Z34" s="20">
        <v>6.1</v>
      </c>
      <c r="AA34" s="20"/>
      <c r="AB34" s="20">
        <v>6.9</v>
      </c>
      <c r="AC34" s="20">
        <v>9.4</v>
      </c>
      <c r="AD34" s="20">
        <v>79.7</v>
      </c>
      <c r="AE34" s="20"/>
      <c r="AF34" s="20"/>
      <c r="AG34" s="20"/>
      <c r="AH34" s="20"/>
      <c r="AI34" s="20">
        <v>110.1</v>
      </c>
      <c r="AJ34" s="20">
        <v>222.8</v>
      </c>
      <c r="AK34" s="20"/>
      <c r="AL34" s="20"/>
      <c r="AM34" s="20"/>
      <c r="AN34" s="20">
        <v>6.5</v>
      </c>
      <c r="AO34" s="20">
        <v>226.5</v>
      </c>
      <c r="AP34" s="20">
        <v>51.6</v>
      </c>
      <c r="AQ34" s="20">
        <v>150.6</v>
      </c>
      <c r="AR34" s="20">
        <v>29.8</v>
      </c>
      <c r="AS34" s="20">
        <v>16.600000000000001</v>
      </c>
      <c r="AT34" s="20">
        <v>18.600000000000001</v>
      </c>
      <c r="AU34" s="20">
        <v>89.7</v>
      </c>
      <c r="AV34" s="20">
        <v>180.7</v>
      </c>
      <c r="AW34" s="20">
        <v>180.4</v>
      </c>
      <c r="AX34" s="20">
        <v>182.9</v>
      </c>
      <c r="AY34" s="20">
        <v>108.9</v>
      </c>
      <c r="AZ34" s="20">
        <v>6</v>
      </c>
      <c r="BA34" s="20">
        <v>8.8000000000000007</v>
      </c>
      <c r="BB34" s="20">
        <v>33.5</v>
      </c>
      <c r="BC34" s="20">
        <v>21.7</v>
      </c>
      <c r="BD34" s="20">
        <v>2</v>
      </c>
      <c r="BE34" s="20">
        <v>12.6</v>
      </c>
      <c r="BF34" s="20">
        <v>70.900000000000006</v>
      </c>
      <c r="BG34" s="20"/>
      <c r="BH34" s="20"/>
      <c r="BI34" s="20">
        <v>69.8</v>
      </c>
      <c r="BJ34" s="20"/>
      <c r="BK34" s="20">
        <v>0</v>
      </c>
      <c r="BL34" s="20">
        <v>45.5</v>
      </c>
      <c r="BM34" s="20"/>
      <c r="BN34" s="20"/>
      <c r="BO34" s="20"/>
      <c r="BP34" s="20">
        <v>84.1</v>
      </c>
      <c r="BQ34" s="20"/>
      <c r="BR34" s="20">
        <v>0</v>
      </c>
      <c r="BS34" s="20">
        <v>201.3</v>
      </c>
      <c r="BT34" s="20">
        <v>85.8</v>
      </c>
      <c r="BU34" s="20"/>
      <c r="BV34" s="20"/>
      <c r="BW34" s="20"/>
      <c r="BX34" s="20"/>
      <c r="BY34" s="20"/>
      <c r="BZ34" s="20"/>
      <c r="CA34" s="20"/>
      <c r="CB34" s="20"/>
      <c r="CC34" s="20">
        <v>3.5</v>
      </c>
      <c r="CD34" s="20">
        <v>203.2</v>
      </c>
      <c r="CE34" s="20"/>
      <c r="CF34" s="20">
        <v>66</v>
      </c>
      <c r="CG34" s="20">
        <v>67.7</v>
      </c>
      <c r="CH34" s="20">
        <v>30.1</v>
      </c>
      <c r="CI34" s="20"/>
      <c r="CJ34" s="20"/>
      <c r="CK34" s="20"/>
      <c r="CL34" s="20">
        <v>143</v>
      </c>
      <c r="CM34" s="20">
        <v>143.1</v>
      </c>
      <c r="CN34" s="20">
        <v>148.4</v>
      </c>
      <c r="CO34" s="20"/>
      <c r="CP34" s="20"/>
      <c r="CQ34" s="20"/>
      <c r="CR34" s="20"/>
      <c r="CS34" s="20"/>
      <c r="CT34" s="20"/>
      <c r="CU34" s="20"/>
      <c r="CV34" s="20">
        <v>0.8</v>
      </c>
      <c r="CW34" s="20">
        <v>52.5</v>
      </c>
      <c r="CX34" s="20">
        <v>80.7</v>
      </c>
      <c r="CY34" s="20">
        <v>13.7</v>
      </c>
      <c r="CZ34" s="20">
        <v>0.3</v>
      </c>
      <c r="DA34" s="20">
        <v>16.100000000000001</v>
      </c>
      <c r="DB34" s="20">
        <v>20.8</v>
      </c>
      <c r="DC34" s="20">
        <v>10.3</v>
      </c>
      <c r="DD34" s="20">
        <v>4.9000000000000004</v>
      </c>
      <c r="DE34" s="20">
        <v>107.9</v>
      </c>
      <c r="DF34" s="20">
        <v>0.8</v>
      </c>
      <c r="DG34" s="20">
        <v>3.5</v>
      </c>
      <c r="DH34" s="20">
        <v>4.5999999999999996</v>
      </c>
      <c r="DI34" s="20"/>
      <c r="DJ34" s="20">
        <v>17.2</v>
      </c>
      <c r="DK34" s="20">
        <v>10.1</v>
      </c>
      <c r="DL34" s="20">
        <v>3.3</v>
      </c>
      <c r="DM34" s="20">
        <v>18.600000000000001</v>
      </c>
      <c r="DN34" s="20">
        <v>16</v>
      </c>
      <c r="DO34" s="20">
        <v>19</v>
      </c>
      <c r="DP34" s="20">
        <v>13.9</v>
      </c>
      <c r="DQ34" s="20">
        <v>41.6</v>
      </c>
      <c r="DR34" s="20">
        <v>19.7</v>
      </c>
      <c r="DS34" s="20">
        <v>3.2</v>
      </c>
      <c r="DT34" s="20">
        <v>18.5</v>
      </c>
      <c r="DU34" s="20">
        <v>2.2000000000000002</v>
      </c>
      <c r="DV34" s="20">
        <v>0.4</v>
      </c>
      <c r="DW34" s="20">
        <v>9.9</v>
      </c>
      <c r="DX34" s="20">
        <v>6.8</v>
      </c>
      <c r="DY34" s="20">
        <v>20</v>
      </c>
      <c r="DZ34" s="20">
        <v>20.2</v>
      </c>
      <c r="EA34" s="20">
        <v>20</v>
      </c>
      <c r="EB34" s="20">
        <v>10.9</v>
      </c>
      <c r="EC34" s="20">
        <v>49.6</v>
      </c>
      <c r="ED34" s="20">
        <v>39.200000000000003</v>
      </c>
      <c r="EE34" s="20">
        <v>53.2</v>
      </c>
      <c r="EF34" s="20">
        <v>58.7</v>
      </c>
      <c r="EG34" s="20">
        <v>6.3</v>
      </c>
      <c r="EH34" s="20">
        <v>3.4</v>
      </c>
      <c r="EI34" s="20">
        <v>10.4</v>
      </c>
      <c r="EJ34" s="20">
        <v>5.8</v>
      </c>
      <c r="EK34" s="20">
        <v>7.2</v>
      </c>
      <c r="EL34" s="20">
        <v>17.5</v>
      </c>
      <c r="EM34" s="20">
        <v>18.5</v>
      </c>
      <c r="EN34" s="20">
        <v>18.5</v>
      </c>
      <c r="EO34" s="20">
        <v>14.3</v>
      </c>
      <c r="EP34" s="20">
        <v>253.3</v>
      </c>
      <c r="EQ34" s="20">
        <v>19.100000000000001</v>
      </c>
      <c r="ER34" s="20">
        <v>152</v>
      </c>
      <c r="ES34" s="20">
        <v>0.6</v>
      </c>
      <c r="ET34" s="20">
        <v>0</v>
      </c>
      <c r="EU34" s="20">
        <v>0.1</v>
      </c>
      <c r="EV34" s="20">
        <v>112.3</v>
      </c>
      <c r="EW34" s="20">
        <v>2.9</v>
      </c>
      <c r="EX34" s="20">
        <v>1.1000000000000001</v>
      </c>
      <c r="EY34" s="20">
        <v>2.4</v>
      </c>
      <c r="EZ34" s="20">
        <v>1.1000000000000001</v>
      </c>
      <c r="FA34" s="20">
        <v>18.899999999999999</v>
      </c>
      <c r="FB34" s="20">
        <v>7</v>
      </c>
      <c r="FC34" s="20">
        <v>20</v>
      </c>
      <c r="FD34" s="20">
        <v>9.3000000000000007</v>
      </c>
      <c r="FE34" s="20">
        <v>28.7</v>
      </c>
      <c r="FF34" s="20">
        <v>32.4</v>
      </c>
      <c r="FG34" s="20">
        <v>14.6</v>
      </c>
      <c r="FH34" s="20"/>
      <c r="FI34" s="20">
        <v>4.8</v>
      </c>
      <c r="FJ34" s="20">
        <v>11.1</v>
      </c>
      <c r="FK34" s="20">
        <v>7714</v>
      </c>
      <c r="FL34" s="16"/>
      <c r="FM34" s="20">
        <v>22.4</v>
      </c>
      <c r="FN34" s="20">
        <v>5.2329999999999997</v>
      </c>
      <c r="FO34" s="20">
        <v>6.1</v>
      </c>
      <c r="FP34" s="20">
        <v>13.1</v>
      </c>
      <c r="FQ34" s="20">
        <v>26.294070000000001</v>
      </c>
      <c r="FR34" s="20">
        <v>18.92923</v>
      </c>
      <c r="FS34" s="20">
        <v>4.2</v>
      </c>
      <c r="FT34" s="20">
        <v>5.5</v>
      </c>
      <c r="FU34" s="20">
        <v>101.7563</v>
      </c>
    </row>
    <row r="35" spans="1:177" ht="24" customHeight="1" x14ac:dyDescent="0.3">
      <c r="A35" s="14" t="s">
        <v>83</v>
      </c>
      <c r="B35" s="14" t="s">
        <v>843</v>
      </c>
      <c r="C35" s="15">
        <v>203.6</v>
      </c>
      <c r="D35" s="15">
        <v>632.70000000000005</v>
      </c>
      <c r="E35" s="15">
        <v>215.5</v>
      </c>
      <c r="F35" s="15"/>
      <c r="G35" s="15"/>
      <c r="H35" s="15">
        <v>60.6</v>
      </c>
      <c r="I35" s="15">
        <v>197.8</v>
      </c>
      <c r="J35" s="15"/>
      <c r="K35" s="15">
        <v>57.9</v>
      </c>
      <c r="L35" s="15">
        <v>140.5</v>
      </c>
      <c r="M35" s="15">
        <v>140.30000000000001</v>
      </c>
      <c r="N35" s="15">
        <v>140</v>
      </c>
      <c r="O35" s="15">
        <v>229.3</v>
      </c>
      <c r="P35" s="15">
        <v>206.7</v>
      </c>
      <c r="Q35" s="15">
        <v>109.1</v>
      </c>
      <c r="R35" s="15">
        <v>561.29999999999995</v>
      </c>
      <c r="S35" s="15">
        <v>5</v>
      </c>
      <c r="T35" s="15"/>
      <c r="U35" s="15"/>
      <c r="V35" s="15"/>
      <c r="W35" s="15"/>
      <c r="X35" s="15">
        <v>163.9</v>
      </c>
      <c r="Y35" s="15">
        <v>7.5</v>
      </c>
      <c r="Z35" s="15">
        <v>6.2</v>
      </c>
      <c r="AA35" s="15"/>
      <c r="AB35" s="15">
        <v>6.9</v>
      </c>
      <c r="AC35" s="15">
        <v>12.6</v>
      </c>
      <c r="AD35" s="15">
        <v>82.6</v>
      </c>
      <c r="AE35" s="15"/>
      <c r="AF35" s="15"/>
      <c r="AG35" s="15"/>
      <c r="AH35" s="15"/>
      <c r="AI35" s="15">
        <v>109.9</v>
      </c>
      <c r="AJ35" s="15">
        <v>149.1</v>
      </c>
      <c r="AK35" s="15"/>
      <c r="AL35" s="15"/>
      <c r="AM35" s="15"/>
      <c r="AN35" s="15">
        <v>6.5</v>
      </c>
      <c r="AO35" s="15">
        <v>146.4</v>
      </c>
      <c r="AP35" s="15">
        <v>51.4</v>
      </c>
      <c r="AQ35" s="15">
        <v>151.5</v>
      </c>
      <c r="AR35" s="15">
        <v>28.3</v>
      </c>
      <c r="AS35" s="15">
        <v>16.399999999999999</v>
      </c>
      <c r="AT35" s="15">
        <v>18.600000000000001</v>
      </c>
      <c r="AU35" s="15">
        <v>92.6</v>
      </c>
      <c r="AV35" s="15">
        <v>181.8</v>
      </c>
      <c r="AW35" s="15">
        <v>182</v>
      </c>
      <c r="AX35" s="15">
        <v>184.9</v>
      </c>
      <c r="AY35" s="15">
        <v>108.4</v>
      </c>
      <c r="AZ35" s="15">
        <v>6.1</v>
      </c>
      <c r="BA35" s="15">
        <v>8.8000000000000007</v>
      </c>
      <c r="BB35" s="15">
        <v>33.1</v>
      </c>
      <c r="BC35" s="15">
        <v>21.7</v>
      </c>
      <c r="BD35" s="15">
        <v>2</v>
      </c>
      <c r="BE35" s="15">
        <v>12.3</v>
      </c>
      <c r="BF35" s="15">
        <v>71.7</v>
      </c>
      <c r="BG35" s="15"/>
      <c r="BH35" s="15"/>
      <c r="BI35" s="15">
        <v>52</v>
      </c>
      <c r="BJ35" s="15"/>
      <c r="BK35" s="15">
        <v>0</v>
      </c>
      <c r="BL35" s="15">
        <v>45.9</v>
      </c>
      <c r="BM35" s="15"/>
      <c r="BN35" s="15"/>
      <c r="BO35" s="15"/>
      <c r="BP35" s="15">
        <v>84.2</v>
      </c>
      <c r="BQ35" s="15"/>
      <c r="BR35" s="15">
        <v>0</v>
      </c>
      <c r="BS35" s="15">
        <v>200.9</v>
      </c>
      <c r="BT35" s="15">
        <v>86</v>
      </c>
      <c r="BU35" s="15"/>
      <c r="BV35" s="15"/>
      <c r="BW35" s="15"/>
      <c r="BX35" s="15"/>
      <c r="BY35" s="15"/>
      <c r="BZ35" s="15"/>
      <c r="CA35" s="15"/>
      <c r="CB35" s="15"/>
      <c r="CC35" s="15">
        <v>3.5</v>
      </c>
      <c r="CD35" s="15">
        <v>252.6</v>
      </c>
      <c r="CE35" s="15"/>
      <c r="CF35" s="15">
        <v>66.2</v>
      </c>
      <c r="CG35" s="15">
        <v>68</v>
      </c>
      <c r="CH35" s="15">
        <v>30</v>
      </c>
      <c r="CI35" s="15"/>
      <c r="CJ35" s="15"/>
      <c r="CK35" s="15"/>
      <c r="CL35" s="15">
        <v>145.30000000000001</v>
      </c>
      <c r="CM35" s="15">
        <v>145.69999999999999</v>
      </c>
      <c r="CN35" s="15">
        <v>148.5</v>
      </c>
      <c r="CO35" s="15"/>
      <c r="CP35" s="15"/>
      <c r="CQ35" s="15"/>
      <c r="CR35" s="15"/>
      <c r="CS35" s="15"/>
      <c r="CT35" s="15"/>
      <c r="CU35" s="15"/>
      <c r="CV35" s="15">
        <v>0.8</v>
      </c>
      <c r="CW35" s="15">
        <v>54</v>
      </c>
      <c r="CX35" s="15">
        <v>80.7</v>
      </c>
      <c r="CY35" s="15">
        <v>11.5</v>
      </c>
      <c r="CZ35" s="15">
        <v>0.4</v>
      </c>
      <c r="DA35" s="15">
        <v>16.100000000000001</v>
      </c>
      <c r="DB35" s="15">
        <v>21</v>
      </c>
      <c r="DC35" s="15">
        <v>10.3</v>
      </c>
      <c r="DD35" s="15">
        <v>4.9000000000000004</v>
      </c>
      <c r="DE35" s="15">
        <v>224.9</v>
      </c>
      <c r="DF35" s="15">
        <v>0.8</v>
      </c>
      <c r="DG35" s="15">
        <v>3.5</v>
      </c>
      <c r="DH35" s="15">
        <v>4.5999999999999996</v>
      </c>
      <c r="DI35" s="15"/>
      <c r="DJ35" s="15">
        <v>16.7</v>
      </c>
      <c r="DK35" s="15">
        <v>10</v>
      </c>
      <c r="DL35" s="15">
        <v>3.3</v>
      </c>
      <c r="DM35" s="15">
        <v>18.600000000000001</v>
      </c>
      <c r="DN35" s="15">
        <v>16</v>
      </c>
      <c r="DO35" s="15">
        <v>19</v>
      </c>
      <c r="DP35" s="15">
        <v>15.5</v>
      </c>
      <c r="DQ35" s="15">
        <v>50.8</v>
      </c>
      <c r="DR35" s="15">
        <v>19.7</v>
      </c>
      <c r="DS35" s="15">
        <v>3.2</v>
      </c>
      <c r="DT35" s="15">
        <v>15.2</v>
      </c>
      <c r="DU35" s="15">
        <v>2.2000000000000002</v>
      </c>
      <c r="DV35" s="15">
        <v>0.4</v>
      </c>
      <c r="DW35" s="15">
        <v>9.9</v>
      </c>
      <c r="DX35" s="15">
        <v>6.8</v>
      </c>
      <c r="DY35" s="15">
        <v>20</v>
      </c>
      <c r="DZ35" s="15">
        <v>20.3</v>
      </c>
      <c r="EA35" s="15">
        <v>20</v>
      </c>
      <c r="EB35" s="15">
        <v>10.199999999999999</v>
      </c>
      <c r="EC35" s="15">
        <v>58.3</v>
      </c>
      <c r="ED35" s="15">
        <v>39</v>
      </c>
      <c r="EE35" s="15">
        <v>54.6</v>
      </c>
      <c r="EF35" s="15">
        <v>54</v>
      </c>
      <c r="EG35" s="15">
        <v>8</v>
      </c>
      <c r="EH35" s="15">
        <v>2.7</v>
      </c>
      <c r="EI35" s="15">
        <v>10.4</v>
      </c>
      <c r="EJ35" s="15">
        <v>5.8</v>
      </c>
      <c r="EK35" s="15">
        <v>7.1</v>
      </c>
      <c r="EL35" s="15">
        <v>17.5</v>
      </c>
      <c r="EM35" s="15">
        <v>18</v>
      </c>
      <c r="EN35" s="15">
        <v>18.5</v>
      </c>
      <c r="EO35" s="15">
        <v>12.8</v>
      </c>
      <c r="EP35" s="15">
        <v>253</v>
      </c>
      <c r="EQ35" s="15">
        <v>18.899999999999999</v>
      </c>
      <c r="ER35" s="15">
        <v>151.6</v>
      </c>
      <c r="ES35" s="15">
        <v>0.6</v>
      </c>
      <c r="ET35" s="15">
        <v>0</v>
      </c>
      <c r="EU35" s="15">
        <v>29.6</v>
      </c>
      <c r="EV35" s="15">
        <v>111.3</v>
      </c>
      <c r="EW35" s="15">
        <v>2.9</v>
      </c>
      <c r="EX35" s="15">
        <v>1.1000000000000001</v>
      </c>
      <c r="EY35" s="15">
        <v>2.4</v>
      </c>
      <c r="EZ35" s="15">
        <v>1.1000000000000001</v>
      </c>
      <c r="FA35" s="15">
        <v>18.600000000000001</v>
      </c>
      <c r="FB35" s="15">
        <v>7</v>
      </c>
      <c r="FC35" s="15">
        <v>20</v>
      </c>
      <c r="FD35" s="15">
        <v>9.4</v>
      </c>
      <c r="FE35" s="15">
        <v>28.6</v>
      </c>
      <c r="FF35" s="15">
        <v>33</v>
      </c>
      <c r="FG35" s="15">
        <v>14.6</v>
      </c>
      <c r="FH35" s="15"/>
      <c r="FI35" s="15">
        <v>4.8</v>
      </c>
      <c r="FJ35" s="15">
        <v>11.1</v>
      </c>
      <c r="FK35" s="15">
        <v>7829.9</v>
      </c>
      <c r="FL35" s="16"/>
      <c r="FM35" s="15">
        <v>22.4</v>
      </c>
      <c r="FN35" s="15">
        <v>3.2120000000000002</v>
      </c>
      <c r="FO35" s="15">
        <v>6.1</v>
      </c>
      <c r="FP35" s="15">
        <v>13.2</v>
      </c>
      <c r="FQ35" s="15">
        <v>26.218640000000001</v>
      </c>
      <c r="FR35" s="15">
        <v>18.927900000000001</v>
      </c>
      <c r="FS35" s="15">
        <v>4.2</v>
      </c>
      <c r="FT35" s="15">
        <v>5.6</v>
      </c>
      <c r="FU35" s="15">
        <v>99.858540000000005</v>
      </c>
    </row>
    <row r="36" spans="1:177" ht="24" customHeight="1" x14ac:dyDescent="0.3">
      <c r="A36" s="17" t="s">
        <v>83</v>
      </c>
      <c r="B36" s="17" t="s">
        <v>844</v>
      </c>
      <c r="C36" s="18">
        <v>202.8</v>
      </c>
      <c r="D36" s="18">
        <v>629.70000000000005</v>
      </c>
      <c r="E36" s="18">
        <v>215.3</v>
      </c>
      <c r="F36" s="18"/>
      <c r="G36" s="18"/>
      <c r="H36" s="18">
        <v>61.1</v>
      </c>
      <c r="I36" s="18">
        <v>197.5</v>
      </c>
      <c r="J36" s="18"/>
      <c r="K36" s="18">
        <v>57.8</v>
      </c>
      <c r="L36" s="18">
        <v>106.9</v>
      </c>
      <c r="M36" s="18">
        <v>106.9</v>
      </c>
      <c r="N36" s="18">
        <v>106.3</v>
      </c>
      <c r="O36" s="18">
        <v>211.7</v>
      </c>
      <c r="P36" s="18">
        <v>207.6</v>
      </c>
      <c r="Q36" s="18">
        <v>109</v>
      </c>
      <c r="R36" s="18">
        <v>557.6</v>
      </c>
      <c r="S36" s="18">
        <v>5</v>
      </c>
      <c r="T36" s="18"/>
      <c r="U36" s="18"/>
      <c r="V36" s="18"/>
      <c r="W36" s="18"/>
      <c r="X36" s="18">
        <v>167.8</v>
      </c>
      <c r="Y36" s="18">
        <v>7.5</v>
      </c>
      <c r="Z36" s="18">
        <v>6</v>
      </c>
      <c r="AA36" s="18"/>
      <c r="AB36" s="18">
        <v>6.9</v>
      </c>
      <c r="AC36" s="18">
        <v>12.6</v>
      </c>
      <c r="AD36" s="18">
        <v>82.1</v>
      </c>
      <c r="AE36" s="18"/>
      <c r="AF36" s="18"/>
      <c r="AG36" s="18"/>
      <c r="AH36" s="18"/>
      <c r="AI36" s="18">
        <v>109.8</v>
      </c>
      <c r="AJ36" s="18">
        <v>104.7</v>
      </c>
      <c r="AK36" s="18"/>
      <c r="AL36" s="18"/>
      <c r="AM36" s="18"/>
      <c r="AN36" s="18">
        <v>6.5</v>
      </c>
      <c r="AO36" s="18">
        <v>0</v>
      </c>
      <c r="AP36" s="18">
        <v>51.3</v>
      </c>
      <c r="AQ36" s="18">
        <v>151.5</v>
      </c>
      <c r="AR36" s="18">
        <v>28.9</v>
      </c>
      <c r="AS36" s="18">
        <v>16.399999999999999</v>
      </c>
      <c r="AT36" s="18">
        <v>18.600000000000001</v>
      </c>
      <c r="AU36" s="18">
        <v>93.3</v>
      </c>
      <c r="AV36" s="18">
        <v>181.7</v>
      </c>
      <c r="AW36" s="18">
        <v>181.7</v>
      </c>
      <c r="AX36" s="18">
        <v>184.3</v>
      </c>
      <c r="AY36" s="18">
        <v>108.1</v>
      </c>
      <c r="AZ36" s="18">
        <v>6.1</v>
      </c>
      <c r="BA36" s="18">
        <v>8.6999999999999993</v>
      </c>
      <c r="BB36" s="18">
        <v>33.200000000000003</v>
      </c>
      <c r="BC36" s="18">
        <v>21.7</v>
      </c>
      <c r="BD36" s="18">
        <v>2</v>
      </c>
      <c r="BE36" s="18">
        <v>12.3</v>
      </c>
      <c r="BF36" s="18">
        <v>69.400000000000006</v>
      </c>
      <c r="BG36" s="18"/>
      <c r="BH36" s="18"/>
      <c r="BI36" s="18">
        <v>51.9</v>
      </c>
      <c r="BJ36" s="18"/>
      <c r="BK36" s="18">
        <v>0</v>
      </c>
      <c r="BL36" s="18">
        <v>45.7</v>
      </c>
      <c r="BM36" s="18"/>
      <c r="BN36" s="18"/>
      <c r="BO36" s="18"/>
      <c r="BP36" s="18">
        <v>84.1</v>
      </c>
      <c r="BQ36" s="18"/>
      <c r="BR36" s="18">
        <v>0</v>
      </c>
      <c r="BS36" s="18">
        <v>200.3</v>
      </c>
      <c r="BT36" s="18">
        <v>86</v>
      </c>
      <c r="BU36" s="18"/>
      <c r="BV36" s="18"/>
      <c r="BW36" s="18"/>
      <c r="BX36" s="18"/>
      <c r="BY36" s="18"/>
      <c r="BZ36" s="18"/>
      <c r="CA36" s="18"/>
      <c r="CB36" s="18"/>
      <c r="CC36" s="18">
        <v>3.5</v>
      </c>
      <c r="CD36" s="18">
        <v>145.80000000000001</v>
      </c>
      <c r="CE36" s="18"/>
      <c r="CF36" s="18">
        <v>66.099999999999994</v>
      </c>
      <c r="CG36" s="18">
        <v>66</v>
      </c>
      <c r="CH36" s="18">
        <v>29.9</v>
      </c>
      <c r="CI36" s="18"/>
      <c r="CJ36" s="18"/>
      <c r="CK36" s="18"/>
      <c r="CL36" s="18">
        <v>145.19999999999999</v>
      </c>
      <c r="CM36" s="18">
        <v>145.5</v>
      </c>
      <c r="CN36" s="18">
        <v>148.69999999999999</v>
      </c>
      <c r="CO36" s="18"/>
      <c r="CP36" s="18"/>
      <c r="CQ36" s="18"/>
      <c r="CR36" s="18"/>
      <c r="CS36" s="18"/>
      <c r="CT36" s="18"/>
      <c r="CU36" s="18"/>
      <c r="CV36" s="18">
        <v>1.1000000000000001</v>
      </c>
      <c r="CW36" s="18">
        <v>58.3</v>
      </c>
      <c r="CX36" s="18">
        <v>80.599999999999994</v>
      </c>
      <c r="CY36" s="18">
        <v>12</v>
      </c>
      <c r="CZ36" s="18">
        <v>0.3</v>
      </c>
      <c r="DA36" s="18">
        <v>16.5</v>
      </c>
      <c r="DB36" s="18">
        <v>21</v>
      </c>
      <c r="DC36" s="18">
        <v>10.3</v>
      </c>
      <c r="DD36" s="18">
        <v>4.9000000000000004</v>
      </c>
      <c r="DE36" s="18">
        <v>223.7</v>
      </c>
      <c r="DF36" s="18">
        <v>0.8</v>
      </c>
      <c r="DG36" s="18">
        <v>3.5</v>
      </c>
      <c r="DH36" s="18">
        <v>4.5</v>
      </c>
      <c r="DI36" s="18"/>
      <c r="DJ36" s="18">
        <v>16.600000000000001</v>
      </c>
      <c r="DK36" s="18">
        <v>10</v>
      </c>
      <c r="DL36" s="18">
        <v>3.3</v>
      </c>
      <c r="DM36" s="18">
        <v>18.600000000000001</v>
      </c>
      <c r="DN36" s="18">
        <v>15.9</v>
      </c>
      <c r="DO36" s="18">
        <v>19</v>
      </c>
      <c r="DP36" s="18">
        <v>15</v>
      </c>
      <c r="DQ36" s="18">
        <v>51.8</v>
      </c>
      <c r="DR36" s="18">
        <v>19.7</v>
      </c>
      <c r="DS36" s="18">
        <v>3.2</v>
      </c>
      <c r="DT36" s="18">
        <v>13.7</v>
      </c>
      <c r="DU36" s="18">
        <v>2.2000000000000002</v>
      </c>
      <c r="DV36" s="18">
        <v>0.4</v>
      </c>
      <c r="DW36" s="18">
        <v>9.9</v>
      </c>
      <c r="DX36" s="18">
        <v>6.8</v>
      </c>
      <c r="DY36" s="18">
        <v>19.899999999999999</v>
      </c>
      <c r="DZ36" s="18">
        <v>20.2</v>
      </c>
      <c r="EA36" s="18">
        <v>20</v>
      </c>
      <c r="EB36" s="18">
        <v>10</v>
      </c>
      <c r="EC36" s="18">
        <v>66.2</v>
      </c>
      <c r="ED36" s="18">
        <v>38.700000000000003</v>
      </c>
      <c r="EE36" s="18">
        <v>50.3</v>
      </c>
      <c r="EF36" s="18">
        <v>59.2</v>
      </c>
      <c r="EG36" s="18">
        <v>8.4</v>
      </c>
      <c r="EH36" s="18">
        <v>3.3</v>
      </c>
      <c r="EI36" s="18">
        <v>10.4</v>
      </c>
      <c r="EJ36" s="18">
        <v>6</v>
      </c>
      <c r="EK36" s="18">
        <v>7</v>
      </c>
      <c r="EL36" s="18">
        <v>17.5</v>
      </c>
      <c r="EM36" s="18">
        <v>18</v>
      </c>
      <c r="EN36" s="18">
        <v>18.5</v>
      </c>
      <c r="EO36" s="18">
        <v>14.5</v>
      </c>
      <c r="EP36" s="18">
        <v>253.2</v>
      </c>
      <c r="EQ36" s="18">
        <v>18.2</v>
      </c>
      <c r="ER36" s="18">
        <v>153</v>
      </c>
      <c r="ES36" s="18">
        <v>0.6</v>
      </c>
      <c r="ET36" s="18">
        <v>87.3</v>
      </c>
      <c r="EU36" s="18">
        <v>82.3</v>
      </c>
      <c r="EV36" s="18">
        <v>112</v>
      </c>
      <c r="EW36" s="18">
        <v>2.9</v>
      </c>
      <c r="EX36" s="18">
        <v>1.1000000000000001</v>
      </c>
      <c r="EY36" s="18">
        <v>2.4</v>
      </c>
      <c r="EZ36" s="18">
        <v>1.1000000000000001</v>
      </c>
      <c r="FA36" s="18">
        <v>17.8</v>
      </c>
      <c r="FB36" s="18">
        <v>7</v>
      </c>
      <c r="FC36" s="18">
        <v>20</v>
      </c>
      <c r="FD36" s="18">
        <v>9.5</v>
      </c>
      <c r="FE36" s="18">
        <v>28.4</v>
      </c>
      <c r="FF36" s="18">
        <v>33</v>
      </c>
      <c r="FG36" s="18">
        <v>14.7</v>
      </c>
      <c r="FH36" s="18"/>
      <c r="FI36" s="18">
        <v>5.8</v>
      </c>
      <c r="FJ36" s="18">
        <v>11.2</v>
      </c>
      <c r="FK36" s="18">
        <v>7560.2</v>
      </c>
      <c r="FL36" s="16"/>
      <c r="FM36" s="18">
        <v>22</v>
      </c>
      <c r="FN36" s="18">
        <v>3.202</v>
      </c>
      <c r="FO36" s="18">
        <v>6.1</v>
      </c>
      <c r="FP36" s="18">
        <v>13.2</v>
      </c>
      <c r="FQ36" s="18">
        <v>26.21228</v>
      </c>
      <c r="FR36" s="18">
        <v>18.92605</v>
      </c>
      <c r="FS36" s="18">
        <v>4.2</v>
      </c>
      <c r="FT36" s="18">
        <v>5.6</v>
      </c>
      <c r="FU36" s="18">
        <v>99.440330000000003</v>
      </c>
    </row>
    <row r="37" spans="1:177" ht="24" customHeight="1" x14ac:dyDescent="0.3">
      <c r="A37" s="17" t="s">
        <v>83</v>
      </c>
      <c r="B37" s="17" t="s">
        <v>845</v>
      </c>
      <c r="C37" s="18">
        <v>206.1</v>
      </c>
      <c r="D37" s="18">
        <v>639.5</v>
      </c>
      <c r="E37" s="18">
        <v>215.8</v>
      </c>
      <c r="F37" s="18"/>
      <c r="G37" s="18"/>
      <c r="H37" s="18">
        <v>62.7</v>
      </c>
      <c r="I37" s="18">
        <v>199.9</v>
      </c>
      <c r="J37" s="18"/>
      <c r="K37" s="18">
        <v>60.2</v>
      </c>
      <c r="L37" s="18">
        <v>107.2</v>
      </c>
      <c r="M37" s="18">
        <v>107.2</v>
      </c>
      <c r="N37" s="18">
        <v>107.3</v>
      </c>
      <c r="O37" s="18">
        <v>207.4</v>
      </c>
      <c r="P37" s="18">
        <v>208.1</v>
      </c>
      <c r="Q37" s="18">
        <v>108.8</v>
      </c>
      <c r="R37" s="18">
        <v>582.5</v>
      </c>
      <c r="S37" s="18">
        <v>5.2</v>
      </c>
      <c r="T37" s="18"/>
      <c r="U37" s="18"/>
      <c r="V37" s="18"/>
      <c r="W37" s="18"/>
      <c r="X37" s="18">
        <v>165.3</v>
      </c>
      <c r="Y37" s="18">
        <v>8.5</v>
      </c>
      <c r="Z37" s="18">
        <v>6.3</v>
      </c>
      <c r="AA37" s="18"/>
      <c r="AB37" s="18">
        <v>6.9</v>
      </c>
      <c r="AC37" s="18">
        <v>12.6</v>
      </c>
      <c r="AD37" s="18">
        <v>85.2</v>
      </c>
      <c r="AE37" s="18"/>
      <c r="AF37" s="18"/>
      <c r="AG37" s="18"/>
      <c r="AH37" s="18"/>
      <c r="AI37" s="18">
        <v>110.9</v>
      </c>
      <c r="AJ37" s="18">
        <v>109.6</v>
      </c>
      <c r="AK37" s="18"/>
      <c r="AL37" s="18"/>
      <c r="AM37" s="18"/>
      <c r="AN37" s="18">
        <v>6.5</v>
      </c>
      <c r="AO37" s="18">
        <v>0</v>
      </c>
      <c r="AP37" s="18">
        <v>51.4</v>
      </c>
      <c r="AQ37" s="18">
        <v>153.30000000000001</v>
      </c>
      <c r="AR37" s="18">
        <v>28.1</v>
      </c>
      <c r="AS37" s="18">
        <v>16.399999999999999</v>
      </c>
      <c r="AT37" s="18">
        <v>18.600000000000001</v>
      </c>
      <c r="AU37" s="18">
        <v>89.9</v>
      </c>
      <c r="AV37" s="18">
        <v>131.30000000000001</v>
      </c>
      <c r="AW37" s="18">
        <v>130.5</v>
      </c>
      <c r="AX37" s="18">
        <v>156.69999999999999</v>
      </c>
      <c r="AY37" s="18">
        <v>110.1</v>
      </c>
      <c r="AZ37" s="18">
        <v>6.1</v>
      </c>
      <c r="BA37" s="18">
        <v>8.6999999999999993</v>
      </c>
      <c r="BB37" s="18">
        <v>33.799999999999997</v>
      </c>
      <c r="BC37" s="18">
        <v>22.1</v>
      </c>
      <c r="BD37" s="18">
        <v>2</v>
      </c>
      <c r="BE37" s="18">
        <v>12.9</v>
      </c>
      <c r="BF37" s="18">
        <v>72.400000000000006</v>
      </c>
      <c r="BG37" s="18"/>
      <c r="BH37" s="18"/>
      <c r="BI37" s="18">
        <v>54.5</v>
      </c>
      <c r="BJ37" s="18"/>
      <c r="BK37" s="18">
        <v>0</v>
      </c>
      <c r="BL37" s="18">
        <v>46</v>
      </c>
      <c r="BM37" s="18"/>
      <c r="BN37" s="18"/>
      <c r="BO37" s="18"/>
      <c r="BP37" s="18">
        <v>84.9</v>
      </c>
      <c r="BQ37" s="18"/>
      <c r="BR37" s="18">
        <v>0</v>
      </c>
      <c r="BS37" s="18">
        <v>203.4</v>
      </c>
      <c r="BT37" s="18">
        <v>87.7</v>
      </c>
      <c r="BU37" s="18"/>
      <c r="BV37" s="18"/>
      <c r="BW37" s="18"/>
      <c r="BX37" s="18"/>
      <c r="BY37" s="18"/>
      <c r="BZ37" s="18"/>
      <c r="CA37" s="18"/>
      <c r="CB37" s="18"/>
      <c r="CC37" s="18">
        <v>3.5</v>
      </c>
      <c r="CD37" s="18">
        <v>216.5</v>
      </c>
      <c r="CE37" s="18"/>
      <c r="CF37" s="18">
        <v>67.900000000000006</v>
      </c>
      <c r="CG37" s="18">
        <v>67.099999999999994</v>
      </c>
      <c r="CH37" s="18">
        <v>30.6</v>
      </c>
      <c r="CI37" s="18"/>
      <c r="CJ37" s="18"/>
      <c r="CK37" s="18"/>
      <c r="CL37" s="18">
        <v>144.6</v>
      </c>
      <c r="CM37" s="18">
        <v>145</v>
      </c>
      <c r="CN37" s="18">
        <v>149.30000000000001</v>
      </c>
      <c r="CO37" s="18"/>
      <c r="CP37" s="18"/>
      <c r="CQ37" s="18"/>
      <c r="CR37" s="18"/>
      <c r="CS37" s="18"/>
      <c r="CT37" s="18"/>
      <c r="CU37" s="18"/>
      <c r="CV37" s="18">
        <v>0.7</v>
      </c>
      <c r="CW37" s="18">
        <v>56.1</v>
      </c>
      <c r="CX37" s="18">
        <v>80.599999999999994</v>
      </c>
      <c r="CY37" s="18">
        <v>10.6</v>
      </c>
      <c r="CZ37" s="18">
        <v>0.5</v>
      </c>
      <c r="DA37" s="18">
        <v>16</v>
      </c>
      <c r="DB37" s="18">
        <v>21</v>
      </c>
      <c r="DC37" s="18">
        <v>10.3</v>
      </c>
      <c r="DD37" s="18">
        <v>4.8</v>
      </c>
      <c r="DE37" s="18">
        <v>222.7</v>
      </c>
      <c r="DF37" s="18">
        <v>0.8</v>
      </c>
      <c r="DG37" s="18">
        <v>3.5</v>
      </c>
      <c r="DH37" s="18">
        <v>4.4000000000000004</v>
      </c>
      <c r="DI37" s="18"/>
      <c r="DJ37" s="18">
        <v>16</v>
      </c>
      <c r="DK37" s="18">
        <v>10</v>
      </c>
      <c r="DL37" s="18">
        <v>3.2</v>
      </c>
      <c r="DM37" s="18">
        <v>18.600000000000001</v>
      </c>
      <c r="DN37" s="18">
        <v>15.7</v>
      </c>
      <c r="DO37" s="18">
        <v>18.8</v>
      </c>
      <c r="DP37" s="18">
        <v>14.8</v>
      </c>
      <c r="DQ37" s="18">
        <v>51.2</v>
      </c>
      <c r="DR37" s="18">
        <v>19.7</v>
      </c>
      <c r="DS37" s="18">
        <v>3.2</v>
      </c>
      <c r="DT37" s="18">
        <v>13.9</v>
      </c>
      <c r="DU37" s="18">
        <v>2.2000000000000002</v>
      </c>
      <c r="DV37" s="18">
        <v>0.4</v>
      </c>
      <c r="DW37" s="18">
        <v>9.9</v>
      </c>
      <c r="DX37" s="18">
        <v>6.8</v>
      </c>
      <c r="DY37" s="18">
        <v>20</v>
      </c>
      <c r="DZ37" s="18">
        <v>20.3</v>
      </c>
      <c r="EA37" s="18">
        <v>20.2</v>
      </c>
      <c r="EB37" s="18">
        <v>10.1</v>
      </c>
      <c r="EC37" s="18">
        <v>69</v>
      </c>
      <c r="ED37" s="18">
        <v>39.5</v>
      </c>
      <c r="EE37" s="18">
        <v>61.5</v>
      </c>
      <c r="EF37" s="18">
        <v>58.8</v>
      </c>
      <c r="EG37" s="18">
        <v>9.9</v>
      </c>
      <c r="EH37" s="18">
        <v>3.9</v>
      </c>
      <c r="EI37" s="18">
        <v>10.4</v>
      </c>
      <c r="EJ37" s="18">
        <v>6.1</v>
      </c>
      <c r="EK37" s="18">
        <v>6.7</v>
      </c>
      <c r="EL37" s="18">
        <v>17.5</v>
      </c>
      <c r="EM37" s="18">
        <v>18</v>
      </c>
      <c r="EN37" s="18">
        <v>18.2</v>
      </c>
      <c r="EO37" s="18">
        <v>13.6</v>
      </c>
      <c r="EP37" s="18">
        <v>252.8</v>
      </c>
      <c r="EQ37" s="18">
        <v>17.100000000000001</v>
      </c>
      <c r="ER37" s="18">
        <v>153</v>
      </c>
      <c r="ES37" s="18">
        <v>0.6</v>
      </c>
      <c r="ET37" s="18">
        <v>103.8</v>
      </c>
      <c r="EU37" s="18">
        <v>86.6</v>
      </c>
      <c r="EV37" s="18">
        <v>112.7</v>
      </c>
      <c r="EW37" s="18">
        <v>2.9</v>
      </c>
      <c r="EX37" s="18">
        <v>1.1000000000000001</v>
      </c>
      <c r="EY37" s="18">
        <v>2.4</v>
      </c>
      <c r="EZ37" s="18">
        <v>1.1000000000000001</v>
      </c>
      <c r="FA37" s="18">
        <v>16.899999999999999</v>
      </c>
      <c r="FB37" s="18">
        <v>7</v>
      </c>
      <c r="FC37" s="18">
        <v>20.2</v>
      </c>
      <c r="FD37" s="18">
        <v>9.5</v>
      </c>
      <c r="FE37" s="18">
        <v>28.6</v>
      </c>
      <c r="FF37" s="18">
        <v>33.1</v>
      </c>
      <c r="FG37" s="18">
        <v>14.1</v>
      </c>
      <c r="FH37" s="18"/>
      <c r="FI37" s="18">
        <v>6</v>
      </c>
      <c r="FJ37" s="18">
        <v>11.2</v>
      </c>
      <c r="FK37" s="18">
        <v>7595.8</v>
      </c>
      <c r="FL37" s="16"/>
      <c r="FM37" s="18">
        <v>22</v>
      </c>
      <c r="FN37" s="18">
        <v>3.0790000000000002</v>
      </c>
      <c r="FO37" s="18">
        <v>6.1</v>
      </c>
      <c r="FP37" s="18">
        <v>13.2</v>
      </c>
      <c r="FQ37" s="18">
        <v>26.23367</v>
      </c>
      <c r="FR37" s="18">
        <v>18.924420000000001</v>
      </c>
      <c r="FS37" s="18">
        <v>4.2</v>
      </c>
      <c r="FT37" s="18">
        <v>5.6</v>
      </c>
      <c r="FU37" s="18">
        <v>99.337090000000003</v>
      </c>
    </row>
    <row r="38" spans="1:177" ht="24" customHeight="1" x14ac:dyDescent="0.3">
      <c r="A38" s="17" t="s">
        <v>83</v>
      </c>
      <c r="B38" s="17" t="s">
        <v>846</v>
      </c>
      <c r="C38" s="18">
        <v>197.3</v>
      </c>
      <c r="D38" s="18">
        <v>611.4</v>
      </c>
      <c r="E38" s="18">
        <v>213.5</v>
      </c>
      <c r="F38" s="18"/>
      <c r="G38" s="18"/>
      <c r="H38" s="18">
        <v>59</v>
      </c>
      <c r="I38" s="18">
        <v>193.4</v>
      </c>
      <c r="J38" s="18"/>
      <c r="K38" s="18">
        <v>57.1</v>
      </c>
      <c r="L38" s="18">
        <v>129.69999999999999</v>
      </c>
      <c r="M38" s="18">
        <v>128.80000000000001</v>
      </c>
      <c r="N38" s="18">
        <v>129.9</v>
      </c>
      <c r="O38" s="18">
        <v>235.3</v>
      </c>
      <c r="P38" s="18">
        <v>208.6</v>
      </c>
      <c r="Q38" s="18">
        <v>109.8</v>
      </c>
      <c r="R38" s="18">
        <v>529.70000000000005</v>
      </c>
      <c r="S38" s="18">
        <v>4.5999999999999996</v>
      </c>
      <c r="T38" s="18"/>
      <c r="U38" s="18"/>
      <c r="V38" s="18"/>
      <c r="W38" s="18"/>
      <c r="X38" s="18">
        <v>162.80000000000001</v>
      </c>
      <c r="Y38" s="18">
        <v>6.5</v>
      </c>
      <c r="Z38" s="18">
        <v>5.0999999999999996</v>
      </c>
      <c r="AA38" s="18"/>
      <c r="AB38" s="18">
        <v>6.9</v>
      </c>
      <c r="AC38" s="18">
        <v>12.6</v>
      </c>
      <c r="AD38" s="18">
        <v>79.900000000000006</v>
      </c>
      <c r="AE38" s="18"/>
      <c r="AF38" s="18"/>
      <c r="AG38" s="18"/>
      <c r="AH38" s="18"/>
      <c r="AI38" s="18">
        <v>107.5</v>
      </c>
      <c r="AJ38" s="18">
        <v>176.9</v>
      </c>
      <c r="AK38" s="18"/>
      <c r="AL38" s="18"/>
      <c r="AM38" s="18"/>
      <c r="AN38" s="18">
        <v>6.4</v>
      </c>
      <c r="AO38" s="18">
        <v>142.5</v>
      </c>
      <c r="AP38" s="18">
        <v>50.4</v>
      </c>
      <c r="AQ38" s="18">
        <v>146.4</v>
      </c>
      <c r="AR38" s="18">
        <v>29.3</v>
      </c>
      <c r="AS38" s="18">
        <v>15.5</v>
      </c>
      <c r="AT38" s="18">
        <v>18.600000000000001</v>
      </c>
      <c r="AU38" s="18">
        <v>84.3</v>
      </c>
      <c r="AV38" s="18">
        <v>173.6</v>
      </c>
      <c r="AW38" s="18">
        <v>173</v>
      </c>
      <c r="AX38" s="18">
        <v>174.7</v>
      </c>
      <c r="AY38" s="18">
        <v>105</v>
      </c>
      <c r="AZ38" s="18">
        <v>6.1</v>
      </c>
      <c r="BA38" s="18">
        <v>8.6999999999999993</v>
      </c>
      <c r="BB38" s="18">
        <v>31.5</v>
      </c>
      <c r="BC38" s="18">
        <v>21.1</v>
      </c>
      <c r="BD38" s="18">
        <v>2</v>
      </c>
      <c r="BE38" s="18">
        <v>15</v>
      </c>
      <c r="BF38" s="18">
        <v>66.099999999999994</v>
      </c>
      <c r="BG38" s="18"/>
      <c r="BH38" s="18"/>
      <c r="BI38" s="18">
        <v>70</v>
      </c>
      <c r="BJ38" s="18"/>
      <c r="BK38" s="18">
        <v>0</v>
      </c>
      <c r="BL38" s="18">
        <v>44.7</v>
      </c>
      <c r="BM38" s="18"/>
      <c r="BN38" s="18"/>
      <c r="BO38" s="18"/>
      <c r="BP38" s="18">
        <v>81.7</v>
      </c>
      <c r="BQ38" s="18"/>
      <c r="BR38" s="18">
        <v>0</v>
      </c>
      <c r="BS38" s="18">
        <v>203.8</v>
      </c>
      <c r="BT38" s="18">
        <v>87.2</v>
      </c>
      <c r="BU38" s="18"/>
      <c r="BV38" s="18"/>
      <c r="BW38" s="18"/>
      <c r="BX38" s="18"/>
      <c r="BY38" s="18"/>
      <c r="BZ38" s="18"/>
      <c r="CA38" s="18"/>
      <c r="CB38" s="18"/>
      <c r="CC38" s="18">
        <v>3.5</v>
      </c>
      <c r="CD38" s="18">
        <v>80.3</v>
      </c>
      <c r="CE38" s="18"/>
      <c r="CF38" s="18">
        <v>63.4</v>
      </c>
      <c r="CG38" s="18">
        <v>64.099999999999994</v>
      </c>
      <c r="CH38" s="18">
        <v>28.9</v>
      </c>
      <c r="CI38" s="18"/>
      <c r="CJ38" s="18"/>
      <c r="CK38" s="18"/>
      <c r="CL38" s="18">
        <v>144.9</v>
      </c>
      <c r="CM38" s="18">
        <v>145.4</v>
      </c>
      <c r="CN38" s="18">
        <v>149.30000000000001</v>
      </c>
      <c r="CO38" s="18"/>
      <c r="CP38" s="18"/>
      <c r="CQ38" s="18"/>
      <c r="CR38" s="18"/>
      <c r="CS38" s="18"/>
      <c r="CT38" s="18"/>
      <c r="CU38" s="18"/>
      <c r="CV38" s="18">
        <v>0.6</v>
      </c>
      <c r="CW38" s="18">
        <v>55.4</v>
      </c>
      <c r="CX38" s="18">
        <v>80.599999999999994</v>
      </c>
      <c r="CY38" s="18">
        <v>9.8000000000000007</v>
      </c>
      <c r="CZ38" s="18">
        <v>0.2</v>
      </c>
      <c r="DA38" s="18">
        <v>16.600000000000001</v>
      </c>
      <c r="DB38" s="18">
        <v>20.9</v>
      </c>
      <c r="DC38" s="18">
        <v>10.3</v>
      </c>
      <c r="DD38" s="18">
        <v>5.0999999999999996</v>
      </c>
      <c r="DE38" s="18">
        <v>220.5</v>
      </c>
      <c r="DF38" s="18">
        <v>0.8</v>
      </c>
      <c r="DG38" s="18">
        <v>3.5</v>
      </c>
      <c r="DH38" s="18">
        <v>4.8</v>
      </c>
      <c r="DI38" s="18"/>
      <c r="DJ38" s="18">
        <v>16.399999999999999</v>
      </c>
      <c r="DK38" s="18">
        <v>10</v>
      </c>
      <c r="DL38" s="18">
        <v>3.2</v>
      </c>
      <c r="DM38" s="18">
        <v>18.600000000000001</v>
      </c>
      <c r="DN38" s="18">
        <v>15.6</v>
      </c>
      <c r="DO38" s="18">
        <v>18.899999999999999</v>
      </c>
      <c r="DP38" s="18">
        <v>16</v>
      </c>
      <c r="DQ38" s="18">
        <v>49.6</v>
      </c>
      <c r="DR38" s="18">
        <v>19.600000000000001</v>
      </c>
      <c r="DS38" s="18">
        <v>3.2</v>
      </c>
      <c r="DT38" s="18">
        <v>14.8</v>
      </c>
      <c r="DU38" s="18">
        <v>2.2000000000000002</v>
      </c>
      <c r="DV38" s="18">
        <v>0.4</v>
      </c>
      <c r="DW38" s="18">
        <v>9.9</v>
      </c>
      <c r="DX38" s="18">
        <v>6.8</v>
      </c>
      <c r="DY38" s="18">
        <v>19.7</v>
      </c>
      <c r="DZ38" s="18">
        <v>20</v>
      </c>
      <c r="EA38" s="18">
        <v>20.2</v>
      </c>
      <c r="EB38" s="18">
        <v>9</v>
      </c>
      <c r="EC38" s="18">
        <v>62.7</v>
      </c>
      <c r="ED38" s="18">
        <v>39.700000000000003</v>
      </c>
      <c r="EE38" s="18">
        <v>59.1</v>
      </c>
      <c r="EF38" s="18">
        <v>50.8</v>
      </c>
      <c r="EG38" s="18">
        <v>11</v>
      </c>
      <c r="EH38" s="18">
        <v>4.9000000000000004</v>
      </c>
      <c r="EI38" s="18">
        <v>10.4</v>
      </c>
      <c r="EJ38" s="18">
        <v>6.4</v>
      </c>
      <c r="EK38" s="18">
        <v>6.7</v>
      </c>
      <c r="EL38" s="18">
        <v>17</v>
      </c>
      <c r="EM38" s="18">
        <v>17.5</v>
      </c>
      <c r="EN38" s="18">
        <v>17.5</v>
      </c>
      <c r="EO38" s="18">
        <v>9.1999999999999993</v>
      </c>
      <c r="EP38" s="18">
        <v>252.9</v>
      </c>
      <c r="EQ38" s="18">
        <v>15.9</v>
      </c>
      <c r="ER38" s="18">
        <v>153.1</v>
      </c>
      <c r="ES38" s="18">
        <v>0.6</v>
      </c>
      <c r="ET38" s="18">
        <v>111.3</v>
      </c>
      <c r="EU38" s="18">
        <v>90</v>
      </c>
      <c r="EV38" s="18">
        <v>112.5</v>
      </c>
      <c r="EW38" s="18">
        <v>2.9</v>
      </c>
      <c r="EX38" s="18">
        <v>1.1000000000000001</v>
      </c>
      <c r="EY38" s="18">
        <v>2.4</v>
      </c>
      <c r="EZ38" s="18">
        <v>1.1000000000000001</v>
      </c>
      <c r="FA38" s="18">
        <v>15.7</v>
      </c>
      <c r="FB38" s="18">
        <v>7.1</v>
      </c>
      <c r="FC38" s="18">
        <v>20.2</v>
      </c>
      <c r="FD38" s="18">
        <v>9.4</v>
      </c>
      <c r="FE38" s="18">
        <v>28.1</v>
      </c>
      <c r="FF38" s="18">
        <v>32.9</v>
      </c>
      <c r="FG38" s="18">
        <v>14.4</v>
      </c>
      <c r="FH38" s="18"/>
      <c r="FI38" s="18">
        <v>7.6</v>
      </c>
      <c r="FJ38" s="18">
        <v>11.1</v>
      </c>
      <c r="FK38" s="18">
        <v>7710.1</v>
      </c>
      <c r="FL38" s="16"/>
      <c r="FM38" s="18">
        <v>22</v>
      </c>
      <c r="FN38" s="18">
        <v>3.08</v>
      </c>
      <c r="FO38" s="18">
        <v>6.1</v>
      </c>
      <c r="FP38" s="18">
        <v>13.1</v>
      </c>
      <c r="FQ38" s="18">
        <v>26.223050000000001</v>
      </c>
      <c r="FR38" s="18">
        <v>18.92332</v>
      </c>
      <c r="FS38" s="18">
        <v>4.0999999999999996</v>
      </c>
      <c r="FT38" s="18">
        <v>5.6</v>
      </c>
      <c r="FU38" s="18">
        <v>99.126369999999994</v>
      </c>
    </row>
    <row r="39" spans="1:177" ht="24" customHeight="1" x14ac:dyDescent="0.3">
      <c r="A39" s="17" t="s">
        <v>83</v>
      </c>
      <c r="B39" s="17" t="s">
        <v>847</v>
      </c>
      <c r="C39" s="18">
        <v>203</v>
      </c>
      <c r="D39" s="18">
        <v>620.1</v>
      </c>
      <c r="E39" s="18">
        <v>210.6</v>
      </c>
      <c r="F39" s="18"/>
      <c r="G39" s="18"/>
      <c r="H39" s="18">
        <v>60.9</v>
      </c>
      <c r="I39" s="18">
        <v>197</v>
      </c>
      <c r="J39" s="18"/>
      <c r="K39" s="18">
        <v>57.1</v>
      </c>
      <c r="L39" s="18">
        <v>106.1</v>
      </c>
      <c r="M39" s="18">
        <v>105.9</v>
      </c>
      <c r="N39" s="18">
        <v>105.6</v>
      </c>
      <c r="O39" s="18">
        <v>207.1</v>
      </c>
      <c r="P39" s="18">
        <v>206.9</v>
      </c>
      <c r="Q39" s="18">
        <v>109.3</v>
      </c>
      <c r="R39" s="18">
        <v>545.9</v>
      </c>
      <c r="S39" s="18">
        <v>4.9000000000000004</v>
      </c>
      <c r="T39" s="18"/>
      <c r="U39" s="18"/>
      <c r="V39" s="18"/>
      <c r="W39" s="18"/>
      <c r="X39" s="18">
        <v>162.80000000000001</v>
      </c>
      <c r="Y39" s="18">
        <v>7.3</v>
      </c>
      <c r="Z39" s="18">
        <v>5.3</v>
      </c>
      <c r="AA39" s="18"/>
      <c r="AB39" s="18">
        <v>6.9</v>
      </c>
      <c r="AC39" s="18">
        <v>12.6</v>
      </c>
      <c r="AD39" s="18">
        <v>81.400000000000006</v>
      </c>
      <c r="AE39" s="18"/>
      <c r="AF39" s="18"/>
      <c r="AG39" s="18"/>
      <c r="AH39" s="18"/>
      <c r="AI39" s="18">
        <v>109.3</v>
      </c>
      <c r="AJ39" s="18">
        <v>149.19999999999999</v>
      </c>
      <c r="AK39" s="18"/>
      <c r="AL39" s="18"/>
      <c r="AM39" s="18"/>
      <c r="AN39" s="18">
        <v>6.4</v>
      </c>
      <c r="AO39" s="18">
        <v>147</v>
      </c>
      <c r="AP39" s="18">
        <v>51.8</v>
      </c>
      <c r="AQ39" s="18">
        <v>150.30000000000001</v>
      </c>
      <c r="AR39" s="18">
        <v>29.2</v>
      </c>
      <c r="AS39" s="18">
        <v>16.399999999999999</v>
      </c>
      <c r="AT39" s="18">
        <v>18.600000000000001</v>
      </c>
      <c r="AU39" s="18">
        <v>84.5</v>
      </c>
      <c r="AV39" s="18">
        <v>181.2</v>
      </c>
      <c r="AW39" s="18">
        <v>181.6</v>
      </c>
      <c r="AX39" s="18">
        <v>182.2</v>
      </c>
      <c r="AY39" s="18">
        <v>107.3</v>
      </c>
      <c r="AZ39" s="18">
        <v>6.1</v>
      </c>
      <c r="BA39" s="18">
        <v>8.6999999999999993</v>
      </c>
      <c r="BB39" s="18">
        <v>33.6</v>
      </c>
      <c r="BC39" s="18">
        <v>21.6</v>
      </c>
      <c r="BD39" s="18">
        <v>2</v>
      </c>
      <c r="BE39" s="18">
        <v>15.7</v>
      </c>
      <c r="BF39" s="18">
        <v>66.8</v>
      </c>
      <c r="BG39" s="18"/>
      <c r="BH39" s="18"/>
      <c r="BI39" s="18">
        <v>72.400000000000006</v>
      </c>
      <c r="BJ39" s="18"/>
      <c r="BK39" s="18">
        <v>0</v>
      </c>
      <c r="BL39" s="18">
        <v>45.4</v>
      </c>
      <c r="BM39" s="18"/>
      <c r="BN39" s="18"/>
      <c r="BO39" s="18"/>
      <c r="BP39" s="18">
        <v>83.8</v>
      </c>
      <c r="BQ39" s="18"/>
      <c r="BR39" s="18">
        <v>0</v>
      </c>
      <c r="BS39" s="18">
        <v>203.6</v>
      </c>
      <c r="BT39" s="18">
        <v>86.1</v>
      </c>
      <c r="BU39" s="18"/>
      <c r="BV39" s="18"/>
      <c r="BW39" s="18"/>
      <c r="BX39" s="18"/>
      <c r="BY39" s="18"/>
      <c r="BZ39" s="18"/>
      <c r="CA39" s="18"/>
      <c r="CB39" s="18"/>
      <c r="CC39" s="18">
        <v>3.5</v>
      </c>
      <c r="CD39" s="18">
        <v>110.1</v>
      </c>
      <c r="CE39" s="18"/>
      <c r="CF39" s="18">
        <v>65.400000000000006</v>
      </c>
      <c r="CG39" s="18">
        <v>65.7</v>
      </c>
      <c r="CH39" s="18">
        <v>29.7</v>
      </c>
      <c r="CI39" s="18"/>
      <c r="CJ39" s="18"/>
      <c r="CK39" s="18"/>
      <c r="CL39" s="18">
        <v>144.5</v>
      </c>
      <c r="CM39" s="18">
        <v>144.80000000000001</v>
      </c>
      <c r="CN39" s="18">
        <v>148.19999999999999</v>
      </c>
      <c r="CO39" s="18"/>
      <c r="CP39" s="18"/>
      <c r="CQ39" s="18"/>
      <c r="CR39" s="18"/>
      <c r="CS39" s="18"/>
      <c r="CT39" s="18"/>
      <c r="CU39" s="18"/>
      <c r="CV39" s="18">
        <v>0.5</v>
      </c>
      <c r="CW39" s="18">
        <v>60.6</v>
      </c>
      <c r="CX39" s="18">
        <v>80.599999999999994</v>
      </c>
      <c r="CY39" s="18">
        <v>10.8</v>
      </c>
      <c r="CZ39" s="18">
        <v>0.3</v>
      </c>
      <c r="DA39" s="18">
        <v>16.600000000000001</v>
      </c>
      <c r="DB39" s="18">
        <v>21</v>
      </c>
      <c r="DC39" s="18">
        <v>10.4</v>
      </c>
      <c r="DD39" s="18">
        <v>4.9000000000000004</v>
      </c>
      <c r="DE39" s="18">
        <v>214.3</v>
      </c>
      <c r="DF39" s="18">
        <v>0.8</v>
      </c>
      <c r="DG39" s="18">
        <v>3.5</v>
      </c>
      <c r="DH39" s="18">
        <v>4.7</v>
      </c>
      <c r="DI39" s="18"/>
      <c r="DJ39" s="18">
        <v>15.8</v>
      </c>
      <c r="DK39" s="18">
        <v>10</v>
      </c>
      <c r="DL39" s="18">
        <v>3.2</v>
      </c>
      <c r="DM39" s="18">
        <v>18.600000000000001</v>
      </c>
      <c r="DN39" s="18">
        <v>15.6</v>
      </c>
      <c r="DO39" s="18">
        <v>18.7</v>
      </c>
      <c r="DP39" s="18">
        <v>16.3</v>
      </c>
      <c r="DQ39" s="18">
        <v>53.8</v>
      </c>
      <c r="DR39" s="18">
        <v>19.600000000000001</v>
      </c>
      <c r="DS39" s="18">
        <v>3.2</v>
      </c>
      <c r="DT39" s="18">
        <v>17.3</v>
      </c>
      <c r="DU39" s="18">
        <v>2.2000000000000002</v>
      </c>
      <c r="DV39" s="18">
        <v>0.4</v>
      </c>
      <c r="DW39" s="18">
        <v>9.9</v>
      </c>
      <c r="DX39" s="18">
        <v>6.8</v>
      </c>
      <c r="DY39" s="18">
        <v>19.899999999999999</v>
      </c>
      <c r="DZ39" s="18">
        <v>20.100000000000001</v>
      </c>
      <c r="EA39" s="18">
        <v>19.600000000000001</v>
      </c>
      <c r="EB39" s="18">
        <v>9.1999999999999993</v>
      </c>
      <c r="EC39" s="18">
        <v>63.4</v>
      </c>
      <c r="ED39" s="18">
        <v>39.299999999999997</v>
      </c>
      <c r="EE39" s="18">
        <v>55.2</v>
      </c>
      <c r="EF39" s="18">
        <v>59</v>
      </c>
      <c r="EG39" s="18">
        <v>9</v>
      </c>
      <c r="EH39" s="18">
        <v>4.5999999999999996</v>
      </c>
      <c r="EI39" s="18">
        <v>10.4</v>
      </c>
      <c r="EJ39" s="18">
        <v>6.4</v>
      </c>
      <c r="EK39" s="18">
        <v>6.7</v>
      </c>
      <c r="EL39" s="18">
        <v>17</v>
      </c>
      <c r="EM39" s="18">
        <v>17.5</v>
      </c>
      <c r="EN39" s="18">
        <v>17.5</v>
      </c>
      <c r="EO39" s="18">
        <v>8.8000000000000007</v>
      </c>
      <c r="EP39" s="18">
        <v>253.1</v>
      </c>
      <c r="EQ39" s="18">
        <v>14.3</v>
      </c>
      <c r="ER39" s="18">
        <v>153.1</v>
      </c>
      <c r="ES39" s="18">
        <v>0.6</v>
      </c>
      <c r="ET39" s="18">
        <v>123.7</v>
      </c>
      <c r="EU39" s="18">
        <v>116.8</v>
      </c>
      <c r="EV39" s="18">
        <v>111.4</v>
      </c>
      <c r="EW39" s="18">
        <v>2.9</v>
      </c>
      <c r="EX39" s="18">
        <v>1.1000000000000001</v>
      </c>
      <c r="EY39" s="18">
        <v>2.4</v>
      </c>
      <c r="EZ39" s="18">
        <v>1.1000000000000001</v>
      </c>
      <c r="FA39" s="18">
        <v>14.1</v>
      </c>
      <c r="FB39" s="18">
        <v>7</v>
      </c>
      <c r="FC39" s="18">
        <v>19.600000000000001</v>
      </c>
      <c r="FD39" s="18">
        <v>9</v>
      </c>
      <c r="FE39" s="18">
        <v>28.6</v>
      </c>
      <c r="FF39" s="18">
        <v>32.9</v>
      </c>
      <c r="FG39" s="18">
        <v>14.7</v>
      </c>
      <c r="FH39" s="18"/>
      <c r="FI39" s="18">
        <v>5.6</v>
      </c>
      <c r="FJ39" s="18">
        <v>0</v>
      </c>
      <c r="FK39" s="18">
        <v>7725.4</v>
      </c>
      <c r="FL39" s="16"/>
      <c r="FM39" s="18">
        <v>22</v>
      </c>
      <c r="FN39" s="18">
        <v>3.08</v>
      </c>
      <c r="FO39" s="18">
        <v>6.1</v>
      </c>
      <c r="FP39" s="18">
        <v>13.2</v>
      </c>
      <c r="FQ39" s="18">
        <v>26.371420000000001</v>
      </c>
      <c r="FR39" s="18">
        <v>18.921710000000001</v>
      </c>
      <c r="FS39" s="18">
        <v>4.2</v>
      </c>
      <c r="FT39" s="18">
        <v>5.6</v>
      </c>
      <c r="FU39" s="18">
        <v>99.473129999999998</v>
      </c>
    </row>
    <row r="40" spans="1:177" ht="24" customHeight="1" x14ac:dyDescent="0.3">
      <c r="A40" s="17" t="s">
        <v>83</v>
      </c>
      <c r="B40" s="17" t="s">
        <v>848</v>
      </c>
      <c r="C40" s="18">
        <v>205</v>
      </c>
      <c r="D40" s="18">
        <v>630.1</v>
      </c>
      <c r="E40" s="18">
        <v>214.7</v>
      </c>
      <c r="F40" s="18"/>
      <c r="G40" s="18"/>
      <c r="H40" s="18">
        <v>61.2</v>
      </c>
      <c r="I40" s="18">
        <v>197.3</v>
      </c>
      <c r="J40" s="18"/>
      <c r="K40" s="18">
        <v>58.8</v>
      </c>
      <c r="L40" s="18">
        <v>137.5</v>
      </c>
      <c r="M40" s="18">
        <v>137.1</v>
      </c>
      <c r="N40" s="18">
        <v>137.19999999999999</v>
      </c>
      <c r="O40" s="18">
        <v>222.4</v>
      </c>
      <c r="P40" s="18">
        <v>208.6</v>
      </c>
      <c r="Q40" s="18">
        <v>109.1</v>
      </c>
      <c r="R40" s="18">
        <v>469.5</v>
      </c>
      <c r="S40" s="18">
        <v>5</v>
      </c>
      <c r="T40" s="18"/>
      <c r="U40" s="18"/>
      <c r="V40" s="18"/>
      <c r="W40" s="18"/>
      <c r="X40" s="18">
        <v>162.80000000000001</v>
      </c>
      <c r="Y40" s="18">
        <v>8.1999999999999993</v>
      </c>
      <c r="Z40" s="18">
        <v>6.1</v>
      </c>
      <c r="AA40" s="18"/>
      <c r="AB40" s="18">
        <v>6.9</v>
      </c>
      <c r="AC40" s="18">
        <v>12.3</v>
      </c>
      <c r="AD40" s="18">
        <v>72.900000000000006</v>
      </c>
      <c r="AE40" s="18"/>
      <c r="AF40" s="18"/>
      <c r="AG40" s="18"/>
      <c r="AH40" s="18"/>
      <c r="AI40" s="18">
        <v>110.2</v>
      </c>
      <c r="AJ40" s="18">
        <v>152.19999999999999</v>
      </c>
      <c r="AK40" s="18"/>
      <c r="AL40" s="18"/>
      <c r="AM40" s="18"/>
      <c r="AN40" s="18">
        <v>6.5</v>
      </c>
      <c r="AO40" s="18">
        <v>147</v>
      </c>
      <c r="AP40" s="18">
        <v>51.6</v>
      </c>
      <c r="AQ40" s="18">
        <v>151.5</v>
      </c>
      <c r="AR40" s="18">
        <v>27.9</v>
      </c>
      <c r="AS40" s="18">
        <v>16.2</v>
      </c>
      <c r="AT40" s="18">
        <v>18.600000000000001</v>
      </c>
      <c r="AU40" s="18">
        <v>92.3</v>
      </c>
      <c r="AV40" s="18">
        <v>134.9</v>
      </c>
      <c r="AW40" s="18">
        <v>135.30000000000001</v>
      </c>
      <c r="AX40" s="18">
        <v>163.9</v>
      </c>
      <c r="AY40" s="18">
        <v>109.3</v>
      </c>
      <c r="AZ40" s="18">
        <v>6.1</v>
      </c>
      <c r="BA40" s="18">
        <v>8.6999999999999993</v>
      </c>
      <c r="BB40" s="18">
        <v>33.4</v>
      </c>
      <c r="BC40" s="18">
        <v>21.8</v>
      </c>
      <c r="BD40" s="18">
        <v>2</v>
      </c>
      <c r="BE40" s="18">
        <v>16.2</v>
      </c>
      <c r="BF40" s="18">
        <v>68.400000000000006</v>
      </c>
      <c r="BG40" s="18"/>
      <c r="BH40" s="18"/>
      <c r="BI40" s="18">
        <v>73.599999999999994</v>
      </c>
      <c r="BJ40" s="18"/>
      <c r="BK40" s="18">
        <v>0</v>
      </c>
      <c r="BL40" s="18">
        <v>45.8</v>
      </c>
      <c r="BM40" s="18"/>
      <c r="BN40" s="18"/>
      <c r="BO40" s="18"/>
      <c r="BP40" s="18">
        <v>127.6</v>
      </c>
      <c r="BQ40" s="18"/>
      <c r="BR40" s="18">
        <v>0</v>
      </c>
      <c r="BS40" s="18">
        <v>204.3</v>
      </c>
      <c r="BT40" s="18">
        <v>86.7</v>
      </c>
      <c r="BU40" s="18"/>
      <c r="BV40" s="18"/>
      <c r="BW40" s="18"/>
      <c r="BX40" s="18"/>
      <c r="BY40" s="18"/>
      <c r="BZ40" s="18"/>
      <c r="CA40" s="18"/>
      <c r="CB40" s="18"/>
      <c r="CC40" s="18">
        <v>3.5</v>
      </c>
      <c r="CD40" s="18">
        <v>121.2</v>
      </c>
      <c r="CE40" s="18"/>
      <c r="CF40" s="18">
        <v>61.2</v>
      </c>
      <c r="CG40" s="18">
        <v>66</v>
      </c>
      <c r="CH40" s="18">
        <v>30.1</v>
      </c>
      <c r="CI40" s="18"/>
      <c r="CJ40" s="18"/>
      <c r="CK40" s="18"/>
      <c r="CL40" s="18">
        <v>145.1</v>
      </c>
      <c r="CM40" s="18">
        <v>145.9</v>
      </c>
      <c r="CN40" s="18">
        <v>148.6</v>
      </c>
      <c r="CO40" s="18"/>
      <c r="CP40" s="18"/>
      <c r="CQ40" s="18"/>
      <c r="CR40" s="18"/>
      <c r="CS40" s="18"/>
      <c r="CT40" s="18"/>
      <c r="CU40" s="18"/>
      <c r="CV40" s="18">
        <v>0.4</v>
      </c>
      <c r="CW40" s="18">
        <v>67.599999999999994</v>
      </c>
      <c r="CX40" s="18">
        <v>80.599999999999994</v>
      </c>
      <c r="CY40" s="18">
        <v>11.4</v>
      </c>
      <c r="CZ40" s="18">
        <v>0.1</v>
      </c>
      <c r="DA40" s="18">
        <v>16.2</v>
      </c>
      <c r="DB40" s="18">
        <v>21.2</v>
      </c>
      <c r="DC40" s="18">
        <v>10.3</v>
      </c>
      <c r="DD40" s="18">
        <v>4.9000000000000004</v>
      </c>
      <c r="DE40" s="18">
        <v>214.3</v>
      </c>
      <c r="DF40" s="18">
        <v>0.8</v>
      </c>
      <c r="DG40" s="18">
        <v>3.5</v>
      </c>
      <c r="DH40" s="18">
        <v>4.5999999999999996</v>
      </c>
      <c r="DI40" s="18"/>
      <c r="DJ40" s="18">
        <v>15</v>
      </c>
      <c r="DK40" s="18">
        <v>10</v>
      </c>
      <c r="DL40" s="18">
        <v>3.2</v>
      </c>
      <c r="DM40" s="18">
        <v>18.600000000000001</v>
      </c>
      <c r="DN40" s="18">
        <v>15.2</v>
      </c>
      <c r="DO40" s="18">
        <v>18.3</v>
      </c>
      <c r="DP40" s="18">
        <v>19.3</v>
      </c>
      <c r="DQ40" s="18">
        <v>60.5</v>
      </c>
      <c r="DR40" s="18">
        <v>0</v>
      </c>
      <c r="DS40" s="18">
        <v>3.2</v>
      </c>
      <c r="DT40" s="18">
        <v>17.600000000000001</v>
      </c>
      <c r="DU40" s="18">
        <v>2.2999999999999998</v>
      </c>
      <c r="DV40" s="18">
        <v>0.4</v>
      </c>
      <c r="DW40" s="18">
        <v>9.9</v>
      </c>
      <c r="DX40" s="18">
        <v>6.8</v>
      </c>
      <c r="DY40" s="18">
        <v>20</v>
      </c>
      <c r="DZ40" s="18">
        <v>20.3</v>
      </c>
      <c r="EA40" s="18">
        <v>19.7</v>
      </c>
      <c r="EB40" s="18">
        <v>7.5</v>
      </c>
      <c r="EC40" s="18">
        <v>60</v>
      </c>
      <c r="ED40" s="18">
        <v>38.6</v>
      </c>
      <c r="EE40" s="18">
        <v>55.4</v>
      </c>
      <c r="EF40" s="18">
        <v>59.1</v>
      </c>
      <c r="EG40" s="18">
        <v>8.6</v>
      </c>
      <c r="EH40" s="18">
        <v>3.3</v>
      </c>
      <c r="EI40" s="18">
        <v>10.5</v>
      </c>
      <c r="EJ40" s="18">
        <v>6.5</v>
      </c>
      <c r="EK40" s="18">
        <v>7</v>
      </c>
      <c r="EL40" s="18">
        <v>17</v>
      </c>
      <c r="EM40" s="18">
        <v>17.5</v>
      </c>
      <c r="EN40" s="18">
        <v>17.5</v>
      </c>
      <c r="EO40" s="18">
        <v>9.4</v>
      </c>
      <c r="EP40" s="18">
        <v>253.1</v>
      </c>
      <c r="EQ40" s="18">
        <v>12.3</v>
      </c>
      <c r="ER40" s="18">
        <v>152.30000000000001</v>
      </c>
      <c r="ES40" s="18">
        <v>0.6</v>
      </c>
      <c r="ET40" s="18">
        <v>122.8</v>
      </c>
      <c r="EU40" s="18">
        <v>116.8</v>
      </c>
      <c r="EV40" s="18">
        <v>109.5</v>
      </c>
      <c r="EW40" s="18">
        <v>2.9</v>
      </c>
      <c r="EX40" s="18">
        <v>1.1000000000000001</v>
      </c>
      <c r="EY40" s="18">
        <v>2.4</v>
      </c>
      <c r="EZ40" s="18">
        <v>1.1000000000000001</v>
      </c>
      <c r="FA40" s="18">
        <v>11.7</v>
      </c>
      <c r="FB40" s="18">
        <v>7</v>
      </c>
      <c r="FC40" s="18">
        <v>19.8</v>
      </c>
      <c r="FD40" s="18">
        <v>9.4</v>
      </c>
      <c r="FE40" s="18">
        <v>28.1</v>
      </c>
      <c r="FF40" s="18">
        <v>32.799999999999997</v>
      </c>
      <c r="FG40" s="18">
        <v>15</v>
      </c>
      <c r="FH40" s="18"/>
      <c r="FI40" s="18">
        <v>8</v>
      </c>
      <c r="FJ40" s="18">
        <v>0</v>
      </c>
      <c r="FK40" s="18">
        <v>7717.1</v>
      </c>
      <c r="FL40" s="16"/>
      <c r="FM40" s="18">
        <v>21.9</v>
      </c>
      <c r="FN40" s="18">
        <v>3.085</v>
      </c>
      <c r="FO40" s="18">
        <v>6.1</v>
      </c>
      <c r="FP40" s="18">
        <v>13.2</v>
      </c>
      <c r="FQ40" s="18">
        <v>26.433309999999999</v>
      </c>
      <c r="FR40" s="18">
        <v>18.92061</v>
      </c>
      <c r="FS40" s="18">
        <v>4.3</v>
      </c>
      <c r="FT40" s="18">
        <v>5.6</v>
      </c>
      <c r="FU40" s="18">
        <v>99.538920000000005</v>
      </c>
    </row>
    <row r="41" spans="1:177" ht="24" customHeight="1" x14ac:dyDescent="0.3">
      <c r="A41" s="17" t="s">
        <v>83</v>
      </c>
      <c r="B41" s="17" t="s">
        <v>849</v>
      </c>
      <c r="C41" s="18">
        <v>202.7</v>
      </c>
      <c r="D41" s="18">
        <v>630.5</v>
      </c>
      <c r="E41" s="18">
        <v>214.8</v>
      </c>
      <c r="F41" s="18"/>
      <c r="G41" s="18"/>
      <c r="H41" s="18">
        <v>61.3</v>
      </c>
      <c r="I41" s="18">
        <v>196.7</v>
      </c>
      <c r="J41" s="18"/>
      <c r="K41" s="18">
        <v>59.1</v>
      </c>
      <c r="L41" s="18">
        <v>153.9</v>
      </c>
      <c r="M41" s="18">
        <v>153.30000000000001</v>
      </c>
      <c r="N41" s="18">
        <v>152.9</v>
      </c>
      <c r="O41" s="18">
        <v>241.9</v>
      </c>
      <c r="P41" s="18">
        <v>209.5</v>
      </c>
      <c r="Q41" s="18">
        <v>109.4</v>
      </c>
      <c r="R41" s="18">
        <v>559.9</v>
      </c>
      <c r="S41" s="18">
        <v>5</v>
      </c>
      <c r="T41" s="18"/>
      <c r="U41" s="18"/>
      <c r="V41" s="18"/>
      <c r="W41" s="18"/>
      <c r="X41" s="18">
        <v>162.80000000000001</v>
      </c>
      <c r="Y41" s="18">
        <v>8.1999999999999993</v>
      </c>
      <c r="Z41" s="18">
        <v>6.1</v>
      </c>
      <c r="AA41" s="18"/>
      <c r="AB41" s="18">
        <v>6.9</v>
      </c>
      <c r="AC41" s="18">
        <v>10.9</v>
      </c>
      <c r="AD41" s="18">
        <v>72.8</v>
      </c>
      <c r="AE41" s="18"/>
      <c r="AF41" s="18"/>
      <c r="AG41" s="18"/>
      <c r="AH41" s="18"/>
      <c r="AI41" s="18">
        <v>110.2</v>
      </c>
      <c r="AJ41" s="18">
        <v>153.30000000000001</v>
      </c>
      <c r="AK41" s="18"/>
      <c r="AL41" s="18"/>
      <c r="AM41" s="18"/>
      <c r="AN41" s="18">
        <v>6.5</v>
      </c>
      <c r="AO41" s="18">
        <v>147.9</v>
      </c>
      <c r="AP41" s="18">
        <v>51.5</v>
      </c>
      <c r="AQ41" s="18">
        <v>151.69999999999999</v>
      </c>
      <c r="AR41" s="18">
        <v>28.3</v>
      </c>
      <c r="AS41" s="18">
        <v>16.2</v>
      </c>
      <c r="AT41" s="18">
        <v>18.600000000000001</v>
      </c>
      <c r="AU41" s="18">
        <v>91.1</v>
      </c>
      <c r="AV41" s="18">
        <v>123</v>
      </c>
      <c r="AW41" s="18">
        <v>123.7</v>
      </c>
      <c r="AX41" s="18">
        <v>152.4</v>
      </c>
      <c r="AY41" s="18">
        <v>108.7</v>
      </c>
      <c r="AZ41" s="18">
        <v>6.1</v>
      </c>
      <c r="BA41" s="18">
        <v>8.6999999999999993</v>
      </c>
      <c r="BB41" s="18">
        <v>33.4</v>
      </c>
      <c r="BC41" s="18">
        <v>21.8</v>
      </c>
      <c r="BD41" s="18">
        <v>2</v>
      </c>
      <c r="BE41" s="18">
        <v>17.399999999999999</v>
      </c>
      <c r="BF41" s="18">
        <v>65.599999999999994</v>
      </c>
      <c r="BG41" s="18"/>
      <c r="BH41" s="18"/>
      <c r="BI41" s="18">
        <v>42</v>
      </c>
      <c r="BJ41" s="18"/>
      <c r="BK41" s="18">
        <v>0</v>
      </c>
      <c r="BL41" s="18">
        <v>45.5</v>
      </c>
      <c r="BM41" s="18"/>
      <c r="BN41" s="18"/>
      <c r="BO41" s="18"/>
      <c r="BP41" s="18">
        <v>127.7</v>
      </c>
      <c r="BQ41" s="18"/>
      <c r="BR41" s="18">
        <v>0</v>
      </c>
      <c r="BS41" s="18">
        <v>204.2</v>
      </c>
      <c r="BT41" s="18">
        <v>86.6</v>
      </c>
      <c r="BU41" s="18"/>
      <c r="BV41" s="18"/>
      <c r="BW41" s="18"/>
      <c r="BX41" s="18"/>
      <c r="BY41" s="18"/>
      <c r="BZ41" s="18"/>
      <c r="CA41" s="18"/>
      <c r="CB41" s="18"/>
      <c r="CC41" s="18">
        <v>3.5</v>
      </c>
      <c r="CD41" s="18">
        <v>171.1</v>
      </c>
      <c r="CE41" s="18"/>
      <c r="CF41" s="18">
        <v>61.2</v>
      </c>
      <c r="CG41" s="18">
        <v>65.900000000000006</v>
      </c>
      <c r="CH41" s="18">
        <v>30.1</v>
      </c>
      <c r="CI41" s="18"/>
      <c r="CJ41" s="18"/>
      <c r="CK41" s="18"/>
      <c r="CL41" s="18">
        <v>144.69999999999999</v>
      </c>
      <c r="CM41" s="18">
        <v>145.1</v>
      </c>
      <c r="CN41" s="18">
        <v>148.69999999999999</v>
      </c>
      <c r="CO41" s="18"/>
      <c r="CP41" s="18"/>
      <c r="CQ41" s="18"/>
      <c r="CR41" s="18"/>
      <c r="CS41" s="18"/>
      <c r="CT41" s="18"/>
      <c r="CU41" s="18"/>
      <c r="CV41" s="18">
        <v>0.8</v>
      </c>
      <c r="CW41" s="18">
        <v>68.099999999999994</v>
      </c>
      <c r="CX41" s="18">
        <v>80.599999999999994</v>
      </c>
      <c r="CY41" s="18">
        <v>8.1999999999999993</v>
      </c>
      <c r="CZ41" s="18">
        <v>0.1</v>
      </c>
      <c r="DA41" s="18">
        <v>16.600000000000001</v>
      </c>
      <c r="DB41" s="18">
        <v>21.2</v>
      </c>
      <c r="DC41" s="18">
        <v>10.4</v>
      </c>
      <c r="DD41" s="18">
        <v>4.9000000000000004</v>
      </c>
      <c r="DE41" s="18">
        <v>203.6</v>
      </c>
      <c r="DF41" s="18">
        <v>0.8</v>
      </c>
      <c r="DG41" s="18">
        <v>3.5</v>
      </c>
      <c r="DH41" s="18">
        <v>4.5999999999999996</v>
      </c>
      <c r="DI41" s="18"/>
      <c r="DJ41" s="18">
        <v>15</v>
      </c>
      <c r="DK41" s="18">
        <v>10</v>
      </c>
      <c r="DL41" s="18">
        <v>3.3</v>
      </c>
      <c r="DM41" s="18">
        <v>18.600000000000001</v>
      </c>
      <c r="DN41" s="18">
        <v>14.6</v>
      </c>
      <c r="DO41" s="18">
        <v>17.7</v>
      </c>
      <c r="DP41" s="18">
        <v>20.100000000000001</v>
      </c>
      <c r="DQ41" s="18">
        <v>62.3</v>
      </c>
      <c r="DR41" s="18">
        <v>0</v>
      </c>
      <c r="DS41" s="18">
        <v>3.2</v>
      </c>
      <c r="DT41" s="18">
        <v>14.7</v>
      </c>
      <c r="DU41" s="18">
        <v>2.4</v>
      </c>
      <c r="DV41" s="18">
        <v>0.4</v>
      </c>
      <c r="DW41" s="18">
        <v>9.9</v>
      </c>
      <c r="DX41" s="18">
        <v>6.8</v>
      </c>
      <c r="DY41" s="18">
        <v>20</v>
      </c>
      <c r="DZ41" s="18">
        <v>20.3</v>
      </c>
      <c r="EA41" s="18">
        <v>20</v>
      </c>
      <c r="EB41" s="18">
        <v>6.3</v>
      </c>
      <c r="EC41" s="18">
        <v>54.7</v>
      </c>
      <c r="ED41" s="18">
        <v>37</v>
      </c>
      <c r="EE41" s="18">
        <v>55.4</v>
      </c>
      <c r="EF41" s="18">
        <v>64.5</v>
      </c>
      <c r="EG41" s="18">
        <v>10.199999999999999</v>
      </c>
      <c r="EH41" s="18">
        <v>7.5</v>
      </c>
      <c r="EI41" s="18">
        <v>10.5</v>
      </c>
      <c r="EJ41" s="18">
        <v>6.5</v>
      </c>
      <c r="EK41" s="18">
        <v>6.8</v>
      </c>
      <c r="EL41" s="18">
        <v>16</v>
      </c>
      <c r="EM41" s="18">
        <v>17.5</v>
      </c>
      <c r="EN41" s="18">
        <v>17</v>
      </c>
      <c r="EO41" s="18">
        <v>7.4</v>
      </c>
      <c r="EP41" s="18">
        <v>252.8</v>
      </c>
      <c r="EQ41" s="18">
        <v>10</v>
      </c>
      <c r="ER41" s="18">
        <v>147.30000000000001</v>
      </c>
      <c r="ES41" s="18">
        <v>0.6</v>
      </c>
      <c r="ET41" s="18">
        <v>119.6</v>
      </c>
      <c r="EU41" s="18">
        <v>117.3</v>
      </c>
      <c r="EV41" s="18">
        <v>105.6</v>
      </c>
      <c r="EW41" s="18">
        <v>2.9</v>
      </c>
      <c r="EX41" s="18">
        <v>1.1000000000000001</v>
      </c>
      <c r="EY41" s="18">
        <v>2.4</v>
      </c>
      <c r="EZ41" s="18">
        <v>1.1000000000000001</v>
      </c>
      <c r="FA41" s="18">
        <v>9.9</v>
      </c>
      <c r="FB41" s="18">
        <v>7</v>
      </c>
      <c r="FC41" s="18">
        <v>20</v>
      </c>
      <c r="FD41" s="18">
        <v>7.8</v>
      </c>
      <c r="FE41" s="18">
        <v>28.7</v>
      </c>
      <c r="FF41" s="18">
        <v>33.1</v>
      </c>
      <c r="FG41" s="18">
        <v>14.6</v>
      </c>
      <c r="FH41" s="18"/>
      <c r="FI41" s="18">
        <v>8.3000000000000007</v>
      </c>
      <c r="FJ41" s="18">
        <v>5.6</v>
      </c>
      <c r="FK41" s="18">
        <v>7828.7</v>
      </c>
      <c r="FL41" s="16"/>
      <c r="FM41" s="18">
        <v>21.8</v>
      </c>
      <c r="FN41" s="18">
        <v>3.0859999999999999</v>
      </c>
      <c r="FO41" s="18">
        <v>6.1</v>
      </c>
      <c r="FP41" s="18">
        <v>13.2</v>
      </c>
      <c r="FQ41" s="18">
        <v>26.49879</v>
      </c>
      <c r="FR41" s="18">
        <v>18.919920000000001</v>
      </c>
      <c r="FS41" s="18">
        <v>4.2</v>
      </c>
      <c r="FT41" s="18">
        <v>5.6</v>
      </c>
      <c r="FU41" s="18">
        <v>99.404709999999994</v>
      </c>
    </row>
    <row r="42" spans="1:177" ht="24" customHeight="1" x14ac:dyDescent="0.3">
      <c r="A42" s="19" t="s">
        <v>83</v>
      </c>
      <c r="B42" s="19" t="s">
        <v>850</v>
      </c>
      <c r="C42" s="20">
        <v>204.6</v>
      </c>
      <c r="D42" s="20">
        <v>634.4</v>
      </c>
      <c r="E42" s="20">
        <v>215.3</v>
      </c>
      <c r="F42" s="20"/>
      <c r="G42" s="20"/>
      <c r="H42" s="20">
        <v>61.1</v>
      </c>
      <c r="I42" s="20">
        <v>198.5</v>
      </c>
      <c r="J42" s="20"/>
      <c r="K42" s="20">
        <v>60.6</v>
      </c>
      <c r="L42" s="20">
        <v>152.69999999999999</v>
      </c>
      <c r="M42" s="20">
        <v>153.5</v>
      </c>
      <c r="N42" s="20">
        <v>152.30000000000001</v>
      </c>
      <c r="O42" s="20">
        <v>236.3</v>
      </c>
      <c r="P42" s="20">
        <v>204.6</v>
      </c>
      <c r="Q42" s="20">
        <v>107</v>
      </c>
      <c r="R42" s="20">
        <v>567.6</v>
      </c>
      <c r="S42" s="20">
        <v>5</v>
      </c>
      <c r="T42" s="20"/>
      <c r="U42" s="20"/>
      <c r="V42" s="20"/>
      <c r="W42" s="20"/>
      <c r="X42" s="20">
        <v>169.5</v>
      </c>
      <c r="Y42" s="20">
        <v>8.4</v>
      </c>
      <c r="Z42" s="20">
        <v>6</v>
      </c>
      <c r="AA42" s="20"/>
      <c r="AB42" s="20">
        <v>6.9</v>
      </c>
      <c r="AC42" s="20">
        <v>11</v>
      </c>
      <c r="AD42" s="20">
        <v>73.400000000000006</v>
      </c>
      <c r="AE42" s="20"/>
      <c r="AF42" s="20"/>
      <c r="AG42" s="20"/>
      <c r="AH42" s="20"/>
      <c r="AI42" s="20">
        <v>110.7</v>
      </c>
      <c r="AJ42" s="20">
        <v>152.1</v>
      </c>
      <c r="AK42" s="20"/>
      <c r="AL42" s="20"/>
      <c r="AM42" s="20"/>
      <c r="AN42" s="20">
        <v>6.5</v>
      </c>
      <c r="AO42" s="20">
        <v>147.30000000000001</v>
      </c>
      <c r="AP42" s="20">
        <v>50.6</v>
      </c>
      <c r="AQ42" s="20">
        <v>152.30000000000001</v>
      </c>
      <c r="AR42" s="20">
        <v>27.5</v>
      </c>
      <c r="AS42" s="20">
        <v>16.100000000000001</v>
      </c>
      <c r="AT42" s="20">
        <v>18.600000000000001</v>
      </c>
      <c r="AU42" s="20">
        <v>95.1</v>
      </c>
      <c r="AV42" s="20">
        <v>123.3</v>
      </c>
      <c r="AW42" s="20">
        <v>123.7</v>
      </c>
      <c r="AX42" s="20">
        <v>152.69999999999999</v>
      </c>
      <c r="AY42" s="20">
        <v>108.9</v>
      </c>
      <c r="AZ42" s="20">
        <v>6.1</v>
      </c>
      <c r="BA42" s="20">
        <v>8.8000000000000007</v>
      </c>
      <c r="BB42" s="20">
        <v>33.299999999999997</v>
      </c>
      <c r="BC42" s="20">
        <v>21.7</v>
      </c>
      <c r="BD42" s="20">
        <v>2</v>
      </c>
      <c r="BE42" s="20">
        <v>17.3</v>
      </c>
      <c r="BF42" s="20">
        <v>66</v>
      </c>
      <c r="BG42" s="20"/>
      <c r="BH42" s="20"/>
      <c r="BI42" s="20">
        <v>42.4</v>
      </c>
      <c r="BJ42" s="20"/>
      <c r="BK42" s="20">
        <v>0</v>
      </c>
      <c r="BL42" s="20">
        <v>45.5</v>
      </c>
      <c r="BM42" s="20"/>
      <c r="BN42" s="20"/>
      <c r="BO42" s="20"/>
      <c r="BP42" s="20">
        <v>128.4</v>
      </c>
      <c r="BQ42" s="20"/>
      <c r="BR42" s="20">
        <v>0</v>
      </c>
      <c r="BS42" s="20">
        <v>206.2</v>
      </c>
      <c r="BT42" s="20">
        <v>87.7</v>
      </c>
      <c r="BU42" s="20"/>
      <c r="BV42" s="20"/>
      <c r="BW42" s="20"/>
      <c r="BX42" s="20"/>
      <c r="BY42" s="20"/>
      <c r="BZ42" s="20"/>
      <c r="CA42" s="20"/>
      <c r="CB42" s="20"/>
      <c r="CC42" s="20">
        <v>3.5</v>
      </c>
      <c r="CD42" s="20">
        <v>226.1</v>
      </c>
      <c r="CE42" s="20"/>
      <c r="CF42" s="20">
        <v>61.6</v>
      </c>
      <c r="CG42" s="20">
        <v>66</v>
      </c>
      <c r="CH42" s="20">
        <v>30.3</v>
      </c>
      <c r="CI42" s="20"/>
      <c r="CJ42" s="20"/>
      <c r="CK42" s="20"/>
      <c r="CL42" s="20">
        <v>145.19999999999999</v>
      </c>
      <c r="CM42" s="20">
        <v>145.5</v>
      </c>
      <c r="CN42" s="20">
        <v>149.69999999999999</v>
      </c>
      <c r="CO42" s="20"/>
      <c r="CP42" s="20"/>
      <c r="CQ42" s="20"/>
      <c r="CR42" s="20"/>
      <c r="CS42" s="20"/>
      <c r="CT42" s="20"/>
      <c r="CU42" s="20"/>
      <c r="CV42" s="20">
        <v>0.6</v>
      </c>
      <c r="CW42" s="20">
        <v>66.099999999999994</v>
      </c>
      <c r="CX42" s="20">
        <v>75.099999999999994</v>
      </c>
      <c r="CY42" s="20">
        <v>5.2</v>
      </c>
      <c r="CZ42" s="20">
        <v>0.1</v>
      </c>
      <c r="DA42" s="20">
        <v>16.8</v>
      </c>
      <c r="DB42" s="20">
        <v>21.3</v>
      </c>
      <c r="DC42" s="20">
        <v>10.3</v>
      </c>
      <c r="DD42" s="20">
        <v>4.9000000000000004</v>
      </c>
      <c r="DE42" s="20">
        <v>192.6</v>
      </c>
      <c r="DF42" s="20">
        <v>0.9</v>
      </c>
      <c r="DG42" s="20">
        <v>3.5</v>
      </c>
      <c r="DH42" s="20">
        <v>4.5</v>
      </c>
      <c r="DI42" s="20"/>
      <c r="DJ42" s="20">
        <v>14.9</v>
      </c>
      <c r="DK42" s="20">
        <v>10</v>
      </c>
      <c r="DL42" s="20">
        <v>3.3</v>
      </c>
      <c r="DM42" s="20">
        <v>18.600000000000001</v>
      </c>
      <c r="DN42" s="20">
        <v>13.5</v>
      </c>
      <c r="DO42" s="20">
        <v>16.2</v>
      </c>
      <c r="DP42" s="20">
        <v>16.7</v>
      </c>
      <c r="DQ42" s="20">
        <v>56.7</v>
      </c>
      <c r="DR42" s="20">
        <v>0</v>
      </c>
      <c r="DS42" s="20">
        <v>3.3</v>
      </c>
      <c r="DT42" s="20">
        <v>11.1</v>
      </c>
      <c r="DU42" s="20">
        <v>2.4</v>
      </c>
      <c r="DV42" s="20">
        <v>0.4</v>
      </c>
      <c r="DW42" s="20">
        <v>9.9</v>
      </c>
      <c r="DX42" s="20">
        <v>6.8</v>
      </c>
      <c r="DY42" s="20">
        <v>20.100000000000001</v>
      </c>
      <c r="DZ42" s="20">
        <v>20.399999999999999</v>
      </c>
      <c r="EA42" s="20">
        <v>20</v>
      </c>
      <c r="EB42" s="20">
        <v>4.7</v>
      </c>
      <c r="EC42" s="20">
        <v>49.9</v>
      </c>
      <c r="ED42" s="20">
        <v>34</v>
      </c>
      <c r="EE42" s="20">
        <v>60.4</v>
      </c>
      <c r="EF42" s="20">
        <v>65</v>
      </c>
      <c r="EG42" s="20">
        <v>9.9</v>
      </c>
      <c r="EH42" s="20">
        <v>5.8</v>
      </c>
      <c r="EI42" s="20">
        <v>10.5</v>
      </c>
      <c r="EJ42" s="20">
        <v>6.5</v>
      </c>
      <c r="EK42" s="20">
        <v>6.5</v>
      </c>
      <c r="EL42" s="20">
        <v>16</v>
      </c>
      <c r="EM42" s="20">
        <v>16.5</v>
      </c>
      <c r="EN42" s="20">
        <v>16.5</v>
      </c>
      <c r="EO42" s="20">
        <v>5.2</v>
      </c>
      <c r="EP42" s="20">
        <v>237.7</v>
      </c>
      <c r="EQ42" s="20">
        <v>7.4</v>
      </c>
      <c r="ER42" s="20">
        <v>135.30000000000001</v>
      </c>
      <c r="ES42" s="20">
        <v>0.6</v>
      </c>
      <c r="ET42" s="20">
        <v>126</v>
      </c>
      <c r="EU42" s="20">
        <v>121.1</v>
      </c>
      <c r="EV42" s="20">
        <v>97.6</v>
      </c>
      <c r="EW42" s="20">
        <v>2.9</v>
      </c>
      <c r="EX42" s="20">
        <v>1.1000000000000001</v>
      </c>
      <c r="EY42" s="20">
        <v>2.4</v>
      </c>
      <c r="EZ42" s="20">
        <v>1.1000000000000001</v>
      </c>
      <c r="FA42" s="20">
        <v>7.3</v>
      </c>
      <c r="FB42" s="20">
        <v>7</v>
      </c>
      <c r="FC42" s="20">
        <v>20</v>
      </c>
      <c r="FD42" s="20">
        <v>9.5</v>
      </c>
      <c r="FE42" s="20">
        <v>27.8</v>
      </c>
      <c r="FF42" s="20">
        <v>32.799999999999997</v>
      </c>
      <c r="FG42" s="20">
        <v>14.6</v>
      </c>
      <c r="FH42" s="20"/>
      <c r="FI42" s="20">
        <v>8</v>
      </c>
      <c r="FJ42" s="20">
        <v>9.6999999999999993</v>
      </c>
      <c r="FK42" s="20">
        <v>7830.9</v>
      </c>
      <c r="FL42" s="16"/>
      <c r="FM42" s="20">
        <v>21.7</v>
      </c>
      <c r="FN42" s="20">
        <v>3.645</v>
      </c>
      <c r="FO42" s="20">
        <v>6.1</v>
      </c>
      <c r="FP42" s="20">
        <v>13.2</v>
      </c>
      <c r="FQ42" s="20">
        <v>26.545210000000001</v>
      </c>
      <c r="FR42" s="20">
        <v>18.919070000000001</v>
      </c>
      <c r="FS42" s="20">
        <v>4.3</v>
      </c>
      <c r="FT42" s="20">
        <v>5.6</v>
      </c>
      <c r="FU42" s="20">
        <v>100.00928</v>
      </c>
    </row>
    <row r="43" spans="1:177" ht="24" customHeight="1" x14ac:dyDescent="0.3">
      <c r="A43" s="14" t="s">
        <v>83</v>
      </c>
      <c r="B43" s="14" t="s">
        <v>851</v>
      </c>
      <c r="C43" s="15">
        <v>198.8</v>
      </c>
      <c r="D43" s="15">
        <v>619.6</v>
      </c>
      <c r="E43" s="15">
        <v>214</v>
      </c>
      <c r="F43" s="15"/>
      <c r="G43" s="15"/>
      <c r="H43" s="15">
        <v>59.6</v>
      </c>
      <c r="I43" s="15">
        <v>196.5</v>
      </c>
      <c r="J43" s="15"/>
      <c r="K43" s="15">
        <v>57</v>
      </c>
      <c r="L43" s="15">
        <v>154</v>
      </c>
      <c r="M43" s="15">
        <v>154.5</v>
      </c>
      <c r="N43" s="15">
        <v>154.6</v>
      </c>
      <c r="O43" s="15">
        <v>258.5</v>
      </c>
      <c r="P43" s="15">
        <v>205.2</v>
      </c>
      <c r="Q43" s="15">
        <v>106.7</v>
      </c>
      <c r="R43" s="15">
        <v>542.29999999999995</v>
      </c>
      <c r="S43" s="15">
        <v>4.7</v>
      </c>
      <c r="T43" s="15"/>
      <c r="U43" s="15"/>
      <c r="V43" s="15"/>
      <c r="W43" s="15"/>
      <c r="X43" s="15">
        <v>167.5</v>
      </c>
      <c r="Y43" s="15">
        <v>7.2</v>
      </c>
      <c r="Z43" s="15">
        <v>5.6</v>
      </c>
      <c r="AA43" s="15"/>
      <c r="AB43" s="15">
        <v>6.9</v>
      </c>
      <c r="AC43" s="15">
        <v>11</v>
      </c>
      <c r="AD43" s="15">
        <v>70.900000000000006</v>
      </c>
      <c r="AE43" s="15"/>
      <c r="AF43" s="15"/>
      <c r="AG43" s="15"/>
      <c r="AH43" s="15"/>
      <c r="AI43" s="15">
        <v>108.1</v>
      </c>
      <c r="AJ43" s="15">
        <v>125.1</v>
      </c>
      <c r="AK43" s="15"/>
      <c r="AL43" s="15"/>
      <c r="AM43" s="15"/>
      <c r="AN43" s="15">
        <v>6.4</v>
      </c>
      <c r="AO43" s="15">
        <v>282.5</v>
      </c>
      <c r="AP43" s="15">
        <v>51</v>
      </c>
      <c r="AQ43" s="15">
        <v>147.9</v>
      </c>
      <c r="AR43" s="15">
        <v>26.9</v>
      </c>
      <c r="AS43" s="15">
        <v>15.8</v>
      </c>
      <c r="AT43" s="15">
        <v>18.600000000000001</v>
      </c>
      <c r="AU43" s="15">
        <v>93.3</v>
      </c>
      <c r="AV43" s="15">
        <v>172.1</v>
      </c>
      <c r="AW43" s="15">
        <v>172.2</v>
      </c>
      <c r="AX43" s="15">
        <v>172.6</v>
      </c>
      <c r="AY43" s="15">
        <v>105.9</v>
      </c>
      <c r="AZ43" s="15">
        <v>6.1</v>
      </c>
      <c r="BA43" s="15">
        <v>8.6</v>
      </c>
      <c r="BB43" s="15">
        <v>31.9</v>
      </c>
      <c r="BC43" s="15">
        <v>21.3</v>
      </c>
      <c r="BD43" s="15">
        <v>2</v>
      </c>
      <c r="BE43" s="15">
        <v>17</v>
      </c>
      <c r="BF43" s="15">
        <v>62.7</v>
      </c>
      <c r="BG43" s="15"/>
      <c r="BH43" s="15"/>
      <c r="BI43" s="15">
        <v>27.9</v>
      </c>
      <c r="BJ43" s="15"/>
      <c r="BK43" s="15">
        <v>0</v>
      </c>
      <c r="BL43" s="15">
        <v>45.5</v>
      </c>
      <c r="BM43" s="15"/>
      <c r="BN43" s="15"/>
      <c r="BO43" s="15"/>
      <c r="BP43" s="15">
        <v>125.5</v>
      </c>
      <c r="BQ43" s="15"/>
      <c r="BR43" s="15">
        <v>0</v>
      </c>
      <c r="BS43" s="15">
        <v>205.7</v>
      </c>
      <c r="BT43" s="15">
        <v>87.6</v>
      </c>
      <c r="BU43" s="15"/>
      <c r="BV43" s="15"/>
      <c r="BW43" s="15"/>
      <c r="BX43" s="15"/>
      <c r="BY43" s="15"/>
      <c r="BZ43" s="15"/>
      <c r="CA43" s="15"/>
      <c r="CB43" s="15"/>
      <c r="CC43" s="15">
        <v>3.5</v>
      </c>
      <c r="CD43" s="15">
        <v>185.1</v>
      </c>
      <c r="CE43" s="15"/>
      <c r="CF43" s="15">
        <v>58.1</v>
      </c>
      <c r="CG43" s="15">
        <v>61.5</v>
      </c>
      <c r="CH43" s="15">
        <v>29.3</v>
      </c>
      <c r="CI43" s="15"/>
      <c r="CJ43" s="15"/>
      <c r="CK43" s="15"/>
      <c r="CL43" s="15">
        <v>145.30000000000001</v>
      </c>
      <c r="CM43" s="15">
        <v>146.30000000000001</v>
      </c>
      <c r="CN43" s="15">
        <v>149.1</v>
      </c>
      <c r="CO43" s="15"/>
      <c r="CP43" s="15"/>
      <c r="CQ43" s="15"/>
      <c r="CR43" s="15"/>
      <c r="CS43" s="15"/>
      <c r="CT43" s="15"/>
      <c r="CU43" s="15"/>
      <c r="CV43" s="15">
        <v>0.4</v>
      </c>
      <c r="CW43" s="15">
        <v>62.8</v>
      </c>
      <c r="CX43" s="15">
        <v>50.2</v>
      </c>
      <c r="CY43" s="15">
        <v>0.3</v>
      </c>
      <c r="CZ43" s="15">
        <v>0</v>
      </c>
      <c r="DA43" s="15">
        <v>17</v>
      </c>
      <c r="DB43" s="15">
        <v>20.9</v>
      </c>
      <c r="DC43" s="15">
        <v>10.3</v>
      </c>
      <c r="DD43" s="15">
        <v>4.8</v>
      </c>
      <c r="DE43" s="15">
        <v>151.4</v>
      </c>
      <c r="DF43" s="15">
        <v>0.9</v>
      </c>
      <c r="DG43" s="15">
        <v>3.5</v>
      </c>
      <c r="DH43" s="15">
        <v>4.5999999999999996</v>
      </c>
      <c r="DI43" s="15"/>
      <c r="DJ43" s="15">
        <v>14.3</v>
      </c>
      <c r="DK43" s="15">
        <v>10</v>
      </c>
      <c r="DL43" s="15">
        <v>3.3</v>
      </c>
      <c r="DM43" s="15">
        <v>18.600000000000001</v>
      </c>
      <c r="DN43" s="15">
        <v>10.3</v>
      </c>
      <c r="DO43" s="15">
        <v>12</v>
      </c>
      <c r="DP43" s="15">
        <v>15.9</v>
      </c>
      <c r="DQ43" s="15">
        <v>54.7</v>
      </c>
      <c r="DR43" s="15">
        <v>0</v>
      </c>
      <c r="DS43" s="15">
        <v>3.4</v>
      </c>
      <c r="DT43" s="15">
        <v>9</v>
      </c>
      <c r="DU43" s="15">
        <v>2.4</v>
      </c>
      <c r="DV43" s="15">
        <v>0.4</v>
      </c>
      <c r="DW43" s="15">
        <v>9.9</v>
      </c>
      <c r="DX43" s="15">
        <v>6.8</v>
      </c>
      <c r="DY43" s="15">
        <v>19.899999999999999</v>
      </c>
      <c r="DZ43" s="15">
        <v>20.100000000000001</v>
      </c>
      <c r="EA43" s="15">
        <v>20</v>
      </c>
      <c r="EB43" s="15">
        <v>5.5</v>
      </c>
      <c r="EC43" s="15">
        <v>39.9</v>
      </c>
      <c r="ED43" s="15">
        <v>24.3</v>
      </c>
      <c r="EE43" s="15">
        <v>60.6</v>
      </c>
      <c r="EF43" s="15">
        <v>62.5</v>
      </c>
      <c r="EG43" s="15">
        <v>9</v>
      </c>
      <c r="EH43" s="15">
        <v>6.1</v>
      </c>
      <c r="EI43" s="15">
        <v>10.5</v>
      </c>
      <c r="EJ43" s="15">
        <v>6.6</v>
      </c>
      <c r="EK43" s="15">
        <v>6.5</v>
      </c>
      <c r="EL43" s="15">
        <v>16</v>
      </c>
      <c r="EM43" s="15">
        <v>16.5</v>
      </c>
      <c r="EN43" s="15">
        <v>16.5</v>
      </c>
      <c r="EO43" s="15">
        <v>0.5</v>
      </c>
      <c r="EP43" s="15">
        <v>190.7</v>
      </c>
      <c r="EQ43" s="15">
        <v>4.7</v>
      </c>
      <c r="ER43" s="15">
        <v>93.9</v>
      </c>
      <c r="ES43" s="15">
        <v>0.6</v>
      </c>
      <c r="ET43" s="15">
        <v>123</v>
      </c>
      <c r="EU43" s="15">
        <v>123.5</v>
      </c>
      <c r="EV43" s="15">
        <v>83</v>
      </c>
      <c r="EW43" s="15">
        <v>0</v>
      </c>
      <c r="EX43" s="15">
        <v>1.1000000000000001</v>
      </c>
      <c r="EY43" s="15">
        <v>0</v>
      </c>
      <c r="EZ43" s="15">
        <v>0</v>
      </c>
      <c r="FA43" s="15">
        <v>4.7</v>
      </c>
      <c r="FB43" s="15">
        <v>7</v>
      </c>
      <c r="FC43" s="15">
        <v>20</v>
      </c>
      <c r="FD43" s="15">
        <v>9.5</v>
      </c>
      <c r="FE43" s="15">
        <v>27.2</v>
      </c>
      <c r="FF43" s="15">
        <v>33</v>
      </c>
      <c r="FG43" s="15">
        <v>14.5</v>
      </c>
      <c r="FH43" s="15"/>
      <c r="FI43" s="15">
        <v>8.1999999999999993</v>
      </c>
      <c r="FJ43" s="15">
        <v>10.8</v>
      </c>
      <c r="FK43" s="15">
        <v>7708</v>
      </c>
      <c r="FL43" s="16"/>
      <c r="FM43" s="15">
        <v>21.7</v>
      </c>
      <c r="FN43" s="15">
        <v>3.7709999999999999</v>
      </c>
      <c r="FO43" s="15">
        <v>6.1</v>
      </c>
      <c r="FP43" s="15">
        <v>13.2</v>
      </c>
      <c r="FQ43" s="15">
        <v>26.621690000000001</v>
      </c>
      <c r="FR43" s="15">
        <v>18.918900000000001</v>
      </c>
      <c r="FS43" s="15">
        <v>4.4000000000000004</v>
      </c>
      <c r="FT43" s="15">
        <v>5.5</v>
      </c>
      <c r="FU43" s="15">
        <v>100.21159</v>
      </c>
    </row>
    <row r="44" spans="1:177" ht="24" customHeight="1" x14ac:dyDescent="0.3">
      <c r="A44" s="17" t="s">
        <v>83</v>
      </c>
      <c r="B44" s="17" t="s">
        <v>852</v>
      </c>
      <c r="C44" s="18">
        <v>198.3</v>
      </c>
      <c r="D44" s="18">
        <v>619.70000000000005</v>
      </c>
      <c r="E44" s="18">
        <v>213.8</v>
      </c>
      <c r="F44" s="18"/>
      <c r="G44" s="18"/>
      <c r="H44" s="18">
        <v>60.4</v>
      </c>
      <c r="I44" s="18">
        <v>196.6</v>
      </c>
      <c r="J44" s="18"/>
      <c r="K44" s="18">
        <v>57.9</v>
      </c>
      <c r="L44" s="18">
        <v>182.4</v>
      </c>
      <c r="M44" s="18">
        <v>187.5</v>
      </c>
      <c r="N44" s="18">
        <v>187.7</v>
      </c>
      <c r="O44" s="18">
        <v>279.5</v>
      </c>
      <c r="P44" s="18">
        <v>210.7</v>
      </c>
      <c r="Q44" s="18">
        <v>109.7</v>
      </c>
      <c r="R44" s="18">
        <v>544.5</v>
      </c>
      <c r="S44" s="18">
        <v>4.8</v>
      </c>
      <c r="T44" s="18"/>
      <c r="U44" s="18"/>
      <c r="V44" s="18"/>
      <c r="W44" s="18"/>
      <c r="X44" s="18">
        <v>157.5</v>
      </c>
      <c r="Y44" s="18">
        <v>7</v>
      </c>
      <c r="Z44" s="18">
        <v>5.8</v>
      </c>
      <c r="AA44" s="18"/>
      <c r="AB44" s="18">
        <v>6.9</v>
      </c>
      <c r="AC44" s="18">
        <v>11</v>
      </c>
      <c r="AD44" s="18">
        <v>71.5</v>
      </c>
      <c r="AE44" s="18"/>
      <c r="AF44" s="18"/>
      <c r="AG44" s="18"/>
      <c r="AH44" s="18"/>
      <c r="AI44" s="18">
        <v>108.3</v>
      </c>
      <c r="AJ44" s="18">
        <v>127.4</v>
      </c>
      <c r="AK44" s="18"/>
      <c r="AL44" s="18"/>
      <c r="AM44" s="18"/>
      <c r="AN44" s="18">
        <v>6.4</v>
      </c>
      <c r="AO44" s="18">
        <v>422.8</v>
      </c>
      <c r="AP44" s="18">
        <v>50.4</v>
      </c>
      <c r="AQ44" s="18">
        <v>149.19999999999999</v>
      </c>
      <c r="AR44" s="18">
        <v>26.3</v>
      </c>
      <c r="AS44" s="18">
        <v>16</v>
      </c>
      <c r="AT44" s="18">
        <v>18.600000000000001</v>
      </c>
      <c r="AU44" s="18">
        <v>89.1</v>
      </c>
      <c r="AV44" s="18">
        <v>179.4</v>
      </c>
      <c r="AW44" s="18">
        <v>179.6</v>
      </c>
      <c r="AX44" s="18">
        <v>184</v>
      </c>
      <c r="AY44" s="18">
        <v>106.8</v>
      </c>
      <c r="AZ44" s="18">
        <v>6.1</v>
      </c>
      <c r="BA44" s="18">
        <v>8.6</v>
      </c>
      <c r="BB44" s="18">
        <v>32.799999999999997</v>
      </c>
      <c r="BC44" s="18">
        <v>21.2</v>
      </c>
      <c r="BD44" s="18">
        <v>2</v>
      </c>
      <c r="BE44" s="18">
        <v>17</v>
      </c>
      <c r="BF44" s="18">
        <v>65</v>
      </c>
      <c r="BG44" s="18"/>
      <c r="BH44" s="18"/>
      <c r="BI44" s="18">
        <v>28.3</v>
      </c>
      <c r="BJ44" s="18"/>
      <c r="BK44" s="18">
        <v>0</v>
      </c>
      <c r="BL44" s="18">
        <v>45.3</v>
      </c>
      <c r="BM44" s="18"/>
      <c r="BN44" s="18"/>
      <c r="BO44" s="18"/>
      <c r="BP44" s="18">
        <v>125.7</v>
      </c>
      <c r="BQ44" s="18"/>
      <c r="BR44" s="18">
        <v>0</v>
      </c>
      <c r="BS44" s="18">
        <v>206</v>
      </c>
      <c r="BT44" s="18">
        <v>88</v>
      </c>
      <c r="BU44" s="18"/>
      <c r="BV44" s="18"/>
      <c r="BW44" s="18"/>
      <c r="BX44" s="18"/>
      <c r="BY44" s="18"/>
      <c r="BZ44" s="18"/>
      <c r="CA44" s="18"/>
      <c r="CB44" s="18"/>
      <c r="CC44" s="18">
        <v>3.7</v>
      </c>
      <c r="CD44" s="18">
        <v>164.1</v>
      </c>
      <c r="CE44" s="18"/>
      <c r="CF44" s="18">
        <v>58.6</v>
      </c>
      <c r="CG44" s="18">
        <v>62.5</v>
      </c>
      <c r="CH44" s="18">
        <v>29.3</v>
      </c>
      <c r="CI44" s="18"/>
      <c r="CJ44" s="18"/>
      <c r="CK44" s="18"/>
      <c r="CL44" s="18">
        <v>145.5</v>
      </c>
      <c r="CM44" s="18">
        <v>146</v>
      </c>
      <c r="CN44" s="18">
        <v>148.80000000000001</v>
      </c>
      <c r="CO44" s="18"/>
      <c r="CP44" s="18"/>
      <c r="CQ44" s="18"/>
      <c r="CR44" s="18"/>
      <c r="CS44" s="18"/>
      <c r="CT44" s="18"/>
      <c r="CU44" s="18"/>
      <c r="CV44" s="18">
        <v>0.1</v>
      </c>
      <c r="CW44" s="18">
        <v>61.2</v>
      </c>
      <c r="CX44" s="18">
        <v>23.3</v>
      </c>
      <c r="CY44" s="18">
        <v>0.8</v>
      </c>
      <c r="CZ44" s="18">
        <v>0</v>
      </c>
      <c r="DA44" s="18">
        <v>17</v>
      </c>
      <c r="DB44" s="18">
        <v>21</v>
      </c>
      <c r="DC44" s="18">
        <v>10.3</v>
      </c>
      <c r="DD44" s="18">
        <v>4.9000000000000004</v>
      </c>
      <c r="DE44" s="18">
        <v>76.5</v>
      </c>
      <c r="DF44" s="18">
        <v>1.1000000000000001</v>
      </c>
      <c r="DG44" s="18">
        <v>3.5</v>
      </c>
      <c r="DH44" s="18">
        <v>4.7</v>
      </c>
      <c r="DI44" s="18"/>
      <c r="DJ44" s="18">
        <v>14.9</v>
      </c>
      <c r="DK44" s="18">
        <v>10</v>
      </c>
      <c r="DL44" s="18">
        <v>3.3</v>
      </c>
      <c r="DM44" s="18">
        <v>18.600000000000001</v>
      </c>
      <c r="DN44" s="18">
        <v>3.7</v>
      </c>
      <c r="DO44" s="18">
        <v>4.2</v>
      </c>
      <c r="DP44" s="18">
        <v>16.100000000000001</v>
      </c>
      <c r="DQ44" s="18">
        <v>57.3</v>
      </c>
      <c r="DR44" s="18">
        <v>0</v>
      </c>
      <c r="DS44" s="18">
        <v>3.4</v>
      </c>
      <c r="DT44" s="18">
        <v>8.4</v>
      </c>
      <c r="DU44" s="18">
        <v>2.4</v>
      </c>
      <c r="DV44" s="18">
        <v>0.4</v>
      </c>
      <c r="DW44" s="18">
        <v>9.9</v>
      </c>
      <c r="DX44" s="18">
        <v>6.8</v>
      </c>
      <c r="DY44" s="18">
        <v>19.899999999999999</v>
      </c>
      <c r="DZ44" s="18">
        <v>20.100000000000001</v>
      </c>
      <c r="EA44" s="18">
        <v>20</v>
      </c>
      <c r="EB44" s="18">
        <v>6.4</v>
      </c>
      <c r="EC44" s="18">
        <v>42.2</v>
      </c>
      <c r="ED44" s="18">
        <v>12.2</v>
      </c>
      <c r="EE44" s="18">
        <v>57.1</v>
      </c>
      <c r="EF44" s="18">
        <v>62</v>
      </c>
      <c r="EG44" s="18">
        <v>9.6999999999999993</v>
      </c>
      <c r="EH44" s="18">
        <v>4.9000000000000004</v>
      </c>
      <c r="EI44" s="18">
        <v>10.5</v>
      </c>
      <c r="EJ44" s="18">
        <v>6.7</v>
      </c>
      <c r="EK44" s="18">
        <v>6.5</v>
      </c>
      <c r="EL44" s="18">
        <v>16</v>
      </c>
      <c r="EM44" s="18">
        <v>16.5</v>
      </c>
      <c r="EN44" s="18">
        <v>16.5</v>
      </c>
      <c r="EO44" s="18">
        <v>1.5</v>
      </c>
      <c r="EP44" s="18">
        <v>98.2</v>
      </c>
      <c r="EQ44" s="18">
        <v>2.1</v>
      </c>
      <c r="ER44" s="18">
        <v>45.4</v>
      </c>
      <c r="ES44" s="18">
        <v>0.6</v>
      </c>
      <c r="ET44" s="18">
        <v>130.5</v>
      </c>
      <c r="EU44" s="18">
        <v>120.8</v>
      </c>
      <c r="EV44" s="18">
        <v>42.5</v>
      </c>
      <c r="EW44" s="18">
        <v>0</v>
      </c>
      <c r="EX44" s="18">
        <v>1.1000000000000001</v>
      </c>
      <c r="EY44" s="18">
        <v>0</v>
      </c>
      <c r="EZ44" s="18">
        <v>0</v>
      </c>
      <c r="FA44" s="18">
        <v>2.2000000000000002</v>
      </c>
      <c r="FB44" s="18">
        <v>7</v>
      </c>
      <c r="FC44" s="18">
        <v>20</v>
      </c>
      <c r="FD44" s="18">
        <v>9</v>
      </c>
      <c r="FE44" s="18">
        <v>27.6</v>
      </c>
      <c r="FF44" s="18">
        <v>32.9</v>
      </c>
      <c r="FG44" s="18">
        <v>14.4</v>
      </c>
      <c r="FH44" s="18"/>
      <c r="FI44" s="18">
        <v>7.1</v>
      </c>
      <c r="FJ44" s="18">
        <v>10.9</v>
      </c>
      <c r="FK44" s="18">
        <v>7666.8</v>
      </c>
      <c r="FL44" s="16"/>
      <c r="FM44" s="18">
        <v>21.7</v>
      </c>
      <c r="FN44" s="18">
        <v>3.7690000000000001</v>
      </c>
      <c r="FO44" s="18">
        <v>6.1</v>
      </c>
      <c r="FP44" s="18">
        <v>13.2</v>
      </c>
      <c r="FQ44" s="18">
        <v>26.682680000000001</v>
      </c>
      <c r="FR44" s="18">
        <v>18.920390000000001</v>
      </c>
      <c r="FS44" s="18">
        <v>4.4000000000000004</v>
      </c>
      <c r="FT44" s="18">
        <v>5.6</v>
      </c>
      <c r="FU44" s="18">
        <v>100.37206999999999</v>
      </c>
    </row>
    <row r="45" spans="1:177" ht="24" customHeight="1" x14ac:dyDescent="0.3">
      <c r="A45" s="17" t="s">
        <v>83</v>
      </c>
      <c r="B45" s="17" t="s">
        <v>853</v>
      </c>
      <c r="C45" s="18">
        <v>203.1</v>
      </c>
      <c r="D45" s="18">
        <v>630.1</v>
      </c>
      <c r="E45" s="18">
        <v>214.9</v>
      </c>
      <c r="F45" s="18"/>
      <c r="G45" s="18"/>
      <c r="H45" s="18">
        <v>61.2</v>
      </c>
      <c r="I45" s="18">
        <v>197.6</v>
      </c>
      <c r="J45" s="18"/>
      <c r="K45" s="18">
        <v>59.2</v>
      </c>
      <c r="L45" s="18">
        <v>169.9</v>
      </c>
      <c r="M45" s="18">
        <v>169.9</v>
      </c>
      <c r="N45" s="18">
        <v>169.9</v>
      </c>
      <c r="O45" s="18">
        <v>264.89999999999998</v>
      </c>
      <c r="P45" s="18">
        <v>209.4</v>
      </c>
      <c r="Q45" s="18">
        <v>109.8</v>
      </c>
      <c r="R45" s="18">
        <v>564.4</v>
      </c>
      <c r="S45" s="18">
        <v>5</v>
      </c>
      <c r="T45" s="18"/>
      <c r="U45" s="18"/>
      <c r="V45" s="18"/>
      <c r="W45" s="18"/>
      <c r="X45" s="18">
        <v>165.3</v>
      </c>
      <c r="Y45" s="18">
        <v>7.9</v>
      </c>
      <c r="Z45" s="18">
        <v>6</v>
      </c>
      <c r="AA45" s="18"/>
      <c r="AB45" s="18">
        <v>6.9</v>
      </c>
      <c r="AC45" s="18">
        <v>11.1</v>
      </c>
      <c r="AD45" s="18">
        <v>73.2</v>
      </c>
      <c r="AE45" s="18"/>
      <c r="AF45" s="18"/>
      <c r="AG45" s="18"/>
      <c r="AH45" s="18"/>
      <c r="AI45" s="18">
        <v>110.3</v>
      </c>
      <c r="AJ45" s="18">
        <v>128.69999999999999</v>
      </c>
      <c r="AK45" s="18"/>
      <c r="AL45" s="18"/>
      <c r="AM45" s="18"/>
      <c r="AN45" s="18">
        <v>6.4</v>
      </c>
      <c r="AO45" s="18">
        <v>458.4</v>
      </c>
      <c r="AP45" s="18">
        <v>49.5</v>
      </c>
      <c r="AQ45" s="18">
        <v>151.5</v>
      </c>
      <c r="AR45" s="18">
        <v>26.6</v>
      </c>
      <c r="AS45" s="18">
        <v>16</v>
      </c>
      <c r="AT45" s="18">
        <v>18.600000000000001</v>
      </c>
      <c r="AU45" s="18">
        <v>93</v>
      </c>
      <c r="AV45" s="18">
        <v>183.7</v>
      </c>
      <c r="AW45" s="18">
        <v>184</v>
      </c>
      <c r="AX45" s="18">
        <v>185.4</v>
      </c>
      <c r="AY45" s="18">
        <v>108.8</v>
      </c>
      <c r="AZ45" s="18">
        <v>6.1</v>
      </c>
      <c r="BA45" s="18">
        <v>8.6</v>
      </c>
      <c r="BB45" s="18">
        <v>33.700000000000003</v>
      </c>
      <c r="BC45" s="18">
        <v>21.8</v>
      </c>
      <c r="BD45" s="18">
        <v>2</v>
      </c>
      <c r="BE45" s="18">
        <v>34.5</v>
      </c>
      <c r="BF45" s="18">
        <v>68.599999999999994</v>
      </c>
      <c r="BG45" s="18"/>
      <c r="BH45" s="18"/>
      <c r="BI45" s="18">
        <v>80.2</v>
      </c>
      <c r="BJ45" s="18"/>
      <c r="BK45" s="18">
        <v>0</v>
      </c>
      <c r="BL45" s="18">
        <v>45.7</v>
      </c>
      <c r="BM45" s="18"/>
      <c r="BN45" s="18"/>
      <c r="BO45" s="18"/>
      <c r="BP45" s="18">
        <v>127.7</v>
      </c>
      <c r="BQ45" s="18"/>
      <c r="BR45" s="18">
        <v>15</v>
      </c>
      <c r="BS45" s="18">
        <v>206.6</v>
      </c>
      <c r="BT45" s="18">
        <v>86.7</v>
      </c>
      <c r="BU45" s="18"/>
      <c r="BV45" s="18"/>
      <c r="BW45" s="18"/>
      <c r="BX45" s="18"/>
      <c r="BY45" s="18"/>
      <c r="BZ45" s="18"/>
      <c r="CA45" s="18"/>
      <c r="CB45" s="18"/>
      <c r="CC45" s="18">
        <v>3.7</v>
      </c>
      <c r="CD45" s="18">
        <v>229.3</v>
      </c>
      <c r="CE45" s="18"/>
      <c r="CF45" s="18">
        <v>60.1</v>
      </c>
      <c r="CG45" s="18">
        <v>61</v>
      </c>
      <c r="CH45" s="18">
        <v>30.1</v>
      </c>
      <c r="CI45" s="18"/>
      <c r="CJ45" s="18"/>
      <c r="CK45" s="18"/>
      <c r="CL45" s="18">
        <v>146.5</v>
      </c>
      <c r="CM45" s="18">
        <v>147</v>
      </c>
      <c r="CN45" s="18">
        <v>149.19999999999999</v>
      </c>
      <c r="CO45" s="18"/>
      <c r="CP45" s="18"/>
      <c r="CQ45" s="18"/>
      <c r="CR45" s="18"/>
      <c r="CS45" s="18"/>
      <c r="CT45" s="18"/>
      <c r="CU45" s="18"/>
      <c r="CV45" s="18">
        <v>0.1</v>
      </c>
      <c r="CW45" s="18">
        <v>69.400000000000006</v>
      </c>
      <c r="CX45" s="18">
        <v>4.4000000000000004</v>
      </c>
      <c r="CY45" s="18">
        <v>0.4</v>
      </c>
      <c r="CZ45" s="18">
        <v>0</v>
      </c>
      <c r="DA45" s="18">
        <v>17</v>
      </c>
      <c r="DB45" s="18">
        <v>21.2</v>
      </c>
      <c r="DC45" s="18">
        <v>10.3</v>
      </c>
      <c r="DD45" s="18">
        <v>4.9000000000000004</v>
      </c>
      <c r="DE45" s="18">
        <v>7.2</v>
      </c>
      <c r="DF45" s="18">
        <v>1.2</v>
      </c>
      <c r="DG45" s="18">
        <v>3.5</v>
      </c>
      <c r="DH45" s="18">
        <v>4.7</v>
      </c>
      <c r="DI45" s="18"/>
      <c r="DJ45" s="18">
        <v>14.7</v>
      </c>
      <c r="DK45" s="18">
        <v>10</v>
      </c>
      <c r="DL45" s="18">
        <v>3.3</v>
      </c>
      <c r="DM45" s="18">
        <v>18.600000000000001</v>
      </c>
      <c r="DN45" s="18">
        <v>0.2</v>
      </c>
      <c r="DO45" s="18">
        <v>0.1</v>
      </c>
      <c r="DP45" s="18">
        <v>18.3</v>
      </c>
      <c r="DQ45" s="18">
        <v>57.8</v>
      </c>
      <c r="DR45" s="18">
        <v>0</v>
      </c>
      <c r="DS45" s="18">
        <v>3.3</v>
      </c>
      <c r="DT45" s="18">
        <v>8.9</v>
      </c>
      <c r="DU45" s="18">
        <v>0</v>
      </c>
      <c r="DV45" s="18">
        <v>0.4</v>
      </c>
      <c r="DW45" s="18">
        <v>9.9</v>
      </c>
      <c r="DX45" s="18">
        <v>6.8</v>
      </c>
      <c r="DY45" s="18">
        <v>20.100000000000001</v>
      </c>
      <c r="DZ45" s="18">
        <v>20.3</v>
      </c>
      <c r="EA45" s="18">
        <v>20</v>
      </c>
      <c r="EB45" s="18">
        <v>5</v>
      </c>
      <c r="EC45" s="18">
        <v>37</v>
      </c>
      <c r="ED45" s="18">
        <v>2.1</v>
      </c>
      <c r="EE45" s="18">
        <v>50</v>
      </c>
      <c r="EF45" s="18">
        <v>71.599999999999994</v>
      </c>
      <c r="EG45" s="18">
        <v>7.3</v>
      </c>
      <c r="EH45" s="18">
        <v>4.8</v>
      </c>
      <c r="EI45" s="18">
        <v>10.5</v>
      </c>
      <c r="EJ45" s="18">
        <v>6.9</v>
      </c>
      <c r="EK45" s="18">
        <v>6.4</v>
      </c>
      <c r="EL45" s="18">
        <v>16</v>
      </c>
      <c r="EM45" s="18">
        <v>16.5</v>
      </c>
      <c r="EN45" s="18">
        <v>16.5</v>
      </c>
      <c r="EO45" s="18">
        <v>1.7</v>
      </c>
      <c r="EP45" s="18">
        <v>19.2</v>
      </c>
      <c r="EQ45" s="18">
        <v>0.5</v>
      </c>
      <c r="ER45" s="18">
        <v>6.5</v>
      </c>
      <c r="ES45" s="18">
        <v>0.6</v>
      </c>
      <c r="ET45" s="18">
        <v>119.1</v>
      </c>
      <c r="EU45" s="18">
        <v>116.4</v>
      </c>
      <c r="EV45" s="18">
        <v>7.9</v>
      </c>
      <c r="EW45" s="18">
        <v>1.2</v>
      </c>
      <c r="EX45" s="18">
        <v>1.1000000000000001</v>
      </c>
      <c r="EY45" s="18">
        <v>1.6</v>
      </c>
      <c r="EZ45" s="18">
        <v>0.8</v>
      </c>
      <c r="FA45" s="18">
        <v>0.5</v>
      </c>
      <c r="FB45" s="18">
        <v>7</v>
      </c>
      <c r="FC45" s="18">
        <v>20.100000000000001</v>
      </c>
      <c r="FD45" s="18">
        <v>9.1999999999999993</v>
      </c>
      <c r="FE45" s="18">
        <v>28</v>
      </c>
      <c r="FF45" s="18">
        <v>32.9</v>
      </c>
      <c r="FG45" s="18">
        <v>14.7</v>
      </c>
      <c r="FH45" s="18"/>
      <c r="FI45" s="18">
        <v>8.6</v>
      </c>
      <c r="FJ45" s="18">
        <v>11</v>
      </c>
      <c r="FK45" s="18">
        <v>7600.9</v>
      </c>
      <c r="FL45" s="16"/>
      <c r="FM45" s="18">
        <v>21.7</v>
      </c>
      <c r="FN45" s="18">
        <v>7.19</v>
      </c>
      <c r="FO45" s="18">
        <v>6.1</v>
      </c>
      <c r="FP45" s="18">
        <v>13.2</v>
      </c>
      <c r="FQ45" s="18">
        <v>26.692350000000001</v>
      </c>
      <c r="FR45" s="18">
        <v>18.922339999999998</v>
      </c>
      <c r="FS45" s="18">
        <v>4.4000000000000004</v>
      </c>
      <c r="FT45" s="18">
        <v>5.5</v>
      </c>
      <c r="FU45" s="18">
        <v>103.70469</v>
      </c>
    </row>
    <row r="46" spans="1:177" ht="24" customHeight="1" x14ac:dyDescent="0.3">
      <c r="A46" s="17" t="s">
        <v>83</v>
      </c>
      <c r="B46" s="17" t="s">
        <v>854</v>
      </c>
      <c r="C46" s="18">
        <v>199.1</v>
      </c>
      <c r="D46" s="18">
        <v>622.70000000000005</v>
      </c>
      <c r="E46" s="18">
        <v>214.9</v>
      </c>
      <c r="F46" s="18"/>
      <c r="G46" s="18"/>
      <c r="H46" s="18">
        <v>60.1</v>
      </c>
      <c r="I46" s="18">
        <v>189.5</v>
      </c>
      <c r="J46" s="18"/>
      <c r="K46" s="18">
        <v>57.7</v>
      </c>
      <c r="L46" s="18">
        <v>159</v>
      </c>
      <c r="M46" s="18">
        <v>158.80000000000001</v>
      </c>
      <c r="N46" s="18">
        <v>158.80000000000001</v>
      </c>
      <c r="O46" s="18">
        <v>258.39999999999998</v>
      </c>
      <c r="P46" s="18">
        <v>212.7</v>
      </c>
      <c r="Q46" s="18">
        <v>110.4</v>
      </c>
      <c r="R46" s="18">
        <v>544.29999999999995</v>
      </c>
      <c r="S46" s="18">
        <v>4.8</v>
      </c>
      <c r="T46" s="18"/>
      <c r="U46" s="18"/>
      <c r="V46" s="18"/>
      <c r="W46" s="18"/>
      <c r="X46" s="18">
        <v>167</v>
      </c>
      <c r="Y46" s="18">
        <v>7.1</v>
      </c>
      <c r="Z46" s="18">
        <v>5.7</v>
      </c>
      <c r="AA46" s="18"/>
      <c r="AB46" s="18">
        <v>6.9</v>
      </c>
      <c r="AC46" s="18">
        <v>11</v>
      </c>
      <c r="AD46" s="18">
        <v>71.2</v>
      </c>
      <c r="AE46" s="18"/>
      <c r="AF46" s="18"/>
      <c r="AG46" s="18"/>
      <c r="AH46" s="18"/>
      <c r="AI46" s="18">
        <v>109</v>
      </c>
      <c r="AJ46" s="18">
        <v>124.7</v>
      </c>
      <c r="AK46" s="18"/>
      <c r="AL46" s="18"/>
      <c r="AM46" s="18"/>
      <c r="AN46" s="18">
        <v>6.4</v>
      </c>
      <c r="AO46" s="18">
        <v>456.8</v>
      </c>
      <c r="AP46" s="18">
        <v>49.4</v>
      </c>
      <c r="AQ46" s="18">
        <v>149.4</v>
      </c>
      <c r="AR46" s="18">
        <v>27.9</v>
      </c>
      <c r="AS46" s="18">
        <v>15.6</v>
      </c>
      <c r="AT46" s="18">
        <v>18.600000000000001</v>
      </c>
      <c r="AU46" s="18">
        <v>92</v>
      </c>
      <c r="AV46" s="18">
        <v>179.3</v>
      </c>
      <c r="AW46" s="18">
        <v>179.8</v>
      </c>
      <c r="AX46" s="18">
        <v>182.5</v>
      </c>
      <c r="AY46" s="18">
        <v>107</v>
      </c>
      <c r="AZ46" s="18">
        <v>6.1</v>
      </c>
      <c r="BA46" s="18">
        <v>8.6</v>
      </c>
      <c r="BB46" s="18">
        <v>32.200000000000003</v>
      </c>
      <c r="BC46" s="18">
        <v>21.4</v>
      </c>
      <c r="BD46" s="18">
        <v>2</v>
      </c>
      <c r="BE46" s="18">
        <v>34</v>
      </c>
      <c r="BF46" s="18">
        <v>66.2</v>
      </c>
      <c r="BG46" s="18"/>
      <c r="BH46" s="18"/>
      <c r="BI46" s="18">
        <v>78.5</v>
      </c>
      <c r="BJ46" s="18"/>
      <c r="BK46" s="18">
        <v>0</v>
      </c>
      <c r="BL46" s="18">
        <v>45.6</v>
      </c>
      <c r="BM46" s="18"/>
      <c r="BN46" s="18"/>
      <c r="BO46" s="18"/>
      <c r="BP46" s="18">
        <v>126.6</v>
      </c>
      <c r="BQ46" s="18"/>
      <c r="BR46" s="18">
        <v>102</v>
      </c>
      <c r="BS46" s="18">
        <v>208.5</v>
      </c>
      <c r="BT46" s="18">
        <v>87.2</v>
      </c>
      <c r="BU46" s="18"/>
      <c r="BV46" s="18"/>
      <c r="BW46" s="18"/>
      <c r="BX46" s="18"/>
      <c r="BY46" s="18"/>
      <c r="BZ46" s="18"/>
      <c r="CA46" s="18"/>
      <c r="CB46" s="18"/>
      <c r="CC46" s="18">
        <v>3.7</v>
      </c>
      <c r="CD46" s="18">
        <v>87.8</v>
      </c>
      <c r="CE46" s="18"/>
      <c r="CF46" s="18">
        <v>59</v>
      </c>
      <c r="CG46" s="18">
        <v>62.5</v>
      </c>
      <c r="CH46" s="18">
        <v>29.5</v>
      </c>
      <c r="CI46" s="18"/>
      <c r="CJ46" s="18"/>
      <c r="CK46" s="18"/>
      <c r="CL46" s="18">
        <v>146.9</v>
      </c>
      <c r="CM46" s="18">
        <v>147.30000000000001</v>
      </c>
      <c r="CN46" s="18">
        <v>149.6</v>
      </c>
      <c r="CO46" s="18"/>
      <c r="CP46" s="18"/>
      <c r="CQ46" s="18"/>
      <c r="CR46" s="18"/>
      <c r="CS46" s="18"/>
      <c r="CT46" s="18"/>
      <c r="CU46" s="18"/>
      <c r="CV46" s="18">
        <v>0</v>
      </c>
      <c r="CW46" s="18">
        <v>76.400000000000006</v>
      </c>
      <c r="CX46" s="18">
        <v>0</v>
      </c>
      <c r="CY46" s="18">
        <v>0.1</v>
      </c>
      <c r="CZ46" s="18">
        <v>0</v>
      </c>
      <c r="DA46" s="18">
        <v>17.3</v>
      </c>
      <c r="DB46" s="18">
        <v>21</v>
      </c>
      <c r="DC46" s="18">
        <v>10.199999999999999</v>
      </c>
      <c r="DD46" s="18">
        <v>4.9000000000000004</v>
      </c>
      <c r="DE46" s="18">
        <v>0</v>
      </c>
      <c r="DF46" s="18">
        <v>1.2</v>
      </c>
      <c r="DG46" s="18">
        <v>3.5</v>
      </c>
      <c r="DH46" s="18">
        <v>4.5999999999999996</v>
      </c>
      <c r="DI46" s="18"/>
      <c r="DJ46" s="18">
        <v>14.3</v>
      </c>
      <c r="DK46" s="18">
        <v>9.9</v>
      </c>
      <c r="DL46" s="18">
        <v>3.3</v>
      </c>
      <c r="DM46" s="18">
        <v>18.600000000000001</v>
      </c>
      <c r="DN46" s="18">
        <v>0</v>
      </c>
      <c r="DO46" s="18">
        <v>0</v>
      </c>
      <c r="DP46" s="18">
        <v>19</v>
      </c>
      <c r="DQ46" s="18">
        <v>62.5</v>
      </c>
      <c r="DR46" s="18">
        <v>0</v>
      </c>
      <c r="DS46" s="18">
        <v>3.3</v>
      </c>
      <c r="DT46" s="18">
        <v>19.5</v>
      </c>
      <c r="DU46" s="18">
        <v>0</v>
      </c>
      <c r="DV46" s="18">
        <v>0.4</v>
      </c>
      <c r="DW46" s="18">
        <v>9.9</v>
      </c>
      <c r="DX46" s="18">
        <v>6.8</v>
      </c>
      <c r="DY46" s="18">
        <v>20</v>
      </c>
      <c r="DZ46" s="18">
        <v>20.2</v>
      </c>
      <c r="EA46" s="18">
        <v>20</v>
      </c>
      <c r="EB46" s="18">
        <v>3.7</v>
      </c>
      <c r="EC46" s="18">
        <v>29.5</v>
      </c>
      <c r="ED46" s="18">
        <v>0</v>
      </c>
      <c r="EE46" s="18">
        <v>59.3</v>
      </c>
      <c r="EF46" s="18">
        <v>78.599999999999994</v>
      </c>
      <c r="EG46" s="18">
        <v>9.1999999999999993</v>
      </c>
      <c r="EH46" s="18">
        <v>6.5</v>
      </c>
      <c r="EI46" s="18">
        <v>10.5</v>
      </c>
      <c r="EJ46" s="18">
        <v>6.9</v>
      </c>
      <c r="EK46" s="18">
        <v>6.4</v>
      </c>
      <c r="EL46" s="18">
        <v>15.6</v>
      </c>
      <c r="EM46" s="18">
        <v>16.5</v>
      </c>
      <c r="EN46" s="18">
        <v>16.5</v>
      </c>
      <c r="EO46" s="18">
        <v>1.7</v>
      </c>
      <c r="EP46" s="18">
        <v>0</v>
      </c>
      <c r="EQ46" s="18">
        <v>0</v>
      </c>
      <c r="ER46" s="18">
        <v>0</v>
      </c>
      <c r="ES46" s="18">
        <v>0.6</v>
      </c>
      <c r="ET46" s="18">
        <v>115</v>
      </c>
      <c r="EU46" s="18">
        <v>114</v>
      </c>
      <c r="EV46" s="18">
        <v>0</v>
      </c>
      <c r="EW46" s="18">
        <v>1.4</v>
      </c>
      <c r="EX46" s="18">
        <v>1.1000000000000001</v>
      </c>
      <c r="EY46" s="18">
        <v>2.2000000000000002</v>
      </c>
      <c r="EZ46" s="18">
        <v>1.4</v>
      </c>
      <c r="FA46" s="18">
        <v>0</v>
      </c>
      <c r="FB46" s="18">
        <v>7.1</v>
      </c>
      <c r="FC46" s="18">
        <v>20</v>
      </c>
      <c r="FD46" s="18">
        <v>9.1999999999999993</v>
      </c>
      <c r="FE46" s="18">
        <v>33</v>
      </c>
      <c r="FF46" s="18">
        <v>0</v>
      </c>
      <c r="FG46" s="18">
        <v>14.7</v>
      </c>
      <c r="FH46" s="18"/>
      <c r="FI46" s="18">
        <v>8.4</v>
      </c>
      <c r="FJ46" s="18">
        <v>11.1</v>
      </c>
      <c r="FK46" s="18">
        <v>7390.7</v>
      </c>
      <c r="FL46" s="16"/>
      <c r="FM46" s="18">
        <v>21.7</v>
      </c>
      <c r="FN46" s="18">
        <v>7.8529999999999998</v>
      </c>
      <c r="FO46" s="18">
        <v>6.1</v>
      </c>
      <c r="FP46" s="18">
        <v>13.2</v>
      </c>
      <c r="FQ46" s="18">
        <v>26.834900000000001</v>
      </c>
      <c r="FR46" s="18">
        <v>18.923839999999998</v>
      </c>
      <c r="FS46" s="18">
        <v>4.3</v>
      </c>
      <c r="FT46" s="18">
        <v>15.9</v>
      </c>
      <c r="FU46" s="18">
        <v>114.81174</v>
      </c>
    </row>
    <row r="47" spans="1:177" ht="24" customHeight="1" x14ac:dyDescent="0.3">
      <c r="A47" s="17" t="s">
        <v>83</v>
      </c>
      <c r="B47" s="17" t="s">
        <v>855</v>
      </c>
      <c r="C47" s="18">
        <v>200.8</v>
      </c>
      <c r="D47" s="18">
        <v>625.5</v>
      </c>
      <c r="E47" s="18">
        <v>215.2</v>
      </c>
      <c r="F47" s="18"/>
      <c r="G47" s="18"/>
      <c r="H47" s="18">
        <v>60.5</v>
      </c>
      <c r="I47" s="18">
        <v>191.7</v>
      </c>
      <c r="J47" s="18"/>
      <c r="K47" s="18">
        <v>80.2</v>
      </c>
      <c r="L47" s="18">
        <v>171.8</v>
      </c>
      <c r="M47" s="18">
        <v>171.9</v>
      </c>
      <c r="N47" s="18">
        <v>171.3</v>
      </c>
      <c r="O47" s="18">
        <v>269.60000000000002</v>
      </c>
      <c r="P47" s="18">
        <v>213.5</v>
      </c>
      <c r="Q47" s="18">
        <v>110.2</v>
      </c>
      <c r="R47" s="18">
        <v>558.4</v>
      </c>
      <c r="S47" s="18">
        <v>4.9000000000000004</v>
      </c>
      <c r="T47" s="18"/>
      <c r="U47" s="18"/>
      <c r="V47" s="18"/>
      <c r="W47" s="18"/>
      <c r="X47" s="18">
        <v>166.8</v>
      </c>
      <c r="Y47" s="18">
        <v>6.7</v>
      </c>
      <c r="Z47" s="18">
        <v>6.2</v>
      </c>
      <c r="AA47" s="18"/>
      <c r="AB47" s="18">
        <v>6.9</v>
      </c>
      <c r="AC47" s="18">
        <v>11</v>
      </c>
      <c r="AD47" s="18">
        <v>104.3</v>
      </c>
      <c r="AE47" s="18"/>
      <c r="AF47" s="18"/>
      <c r="AG47" s="18"/>
      <c r="AH47" s="18"/>
      <c r="AI47" s="18">
        <v>109.7</v>
      </c>
      <c r="AJ47" s="18">
        <v>180.6</v>
      </c>
      <c r="AK47" s="18"/>
      <c r="AL47" s="18"/>
      <c r="AM47" s="18"/>
      <c r="AN47" s="18">
        <v>6.4</v>
      </c>
      <c r="AO47" s="18">
        <v>458.9</v>
      </c>
      <c r="AP47" s="18">
        <v>49.3</v>
      </c>
      <c r="AQ47" s="18">
        <v>151.1</v>
      </c>
      <c r="AR47" s="18">
        <v>28.1</v>
      </c>
      <c r="AS47" s="18">
        <v>16</v>
      </c>
      <c r="AT47" s="18">
        <v>18.600000000000001</v>
      </c>
      <c r="AU47" s="18">
        <v>87.8</v>
      </c>
      <c r="AV47" s="18">
        <v>180.2</v>
      </c>
      <c r="AW47" s="18">
        <v>180.7</v>
      </c>
      <c r="AX47" s="18">
        <v>184.3</v>
      </c>
      <c r="AY47" s="18">
        <v>108.2</v>
      </c>
      <c r="AZ47" s="18">
        <v>6.1</v>
      </c>
      <c r="BA47" s="18">
        <v>8.6</v>
      </c>
      <c r="BB47" s="18">
        <v>32.6</v>
      </c>
      <c r="BC47" s="18">
        <v>21.4</v>
      </c>
      <c r="BD47" s="18">
        <v>2</v>
      </c>
      <c r="BE47" s="18">
        <v>33.799999999999997</v>
      </c>
      <c r="BF47" s="18">
        <v>66.2</v>
      </c>
      <c r="BG47" s="18"/>
      <c r="BH47" s="18"/>
      <c r="BI47" s="18">
        <v>86.4</v>
      </c>
      <c r="BJ47" s="18"/>
      <c r="BK47" s="18">
        <v>0</v>
      </c>
      <c r="BL47" s="18">
        <v>45.7</v>
      </c>
      <c r="BM47" s="18"/>
      <c r="BN47" s="18"/>
      <c r="BO47" s="18"/>
      <c r="BP47" s="18">
        <v>127.1</v>
      </c>
      <c r="BQ47" s="18"/>
      <c r="BR47" s="18">
        <v>168.3</v>
      </c>
      <c r="BS47" s="18">
        <v>208</v>
      </c>
      <c r="BT47" s="18">
        <v>87.3</v>
      </c>
      <c r="BU47" s="18"/>
      <c r="BV47" s="18"/>
      <c r="BW47" s="18"/>
      <c r="BX47" s="18"/>
      <c r="BY47" s="18"/>
      <c r="BZ47" s="18"/>
      <c r="CA47" s="18"/>
      <c r="CB47" s="18"/>
      <c r="CC47" s="18">
        <v>3.7</v>
      </c>
      <c r="CD47" s="18">
        <v>168.2</v>
      </c>
      <c r="CE47" s="18"/>
      <c r="CF47" s="18">
        <v>60.6</v>
      </c>
      <c r="CG47" s="18">
        <v>65</v>
      </c>
      <c r="CH47" s="18">
        <v>29.7</v>
      </c>
      <c r="CI47" s="18"/>
      <c r="CJ47" s="18"/>
      <c r="CK47" s="18"/>
      <c r="CL47" s="18">
        <v>147</v>
      </c>
      <c r="CM47" s="18">
        <v>147.9</v>
      </c>
      <c r="CN47" s="18">
        <v>149.4</v>
      </c>
      <c r="CO47" s="18"/>
      <c r="CP47" s="18"/>
      <c r="CQ47" s="18"/>
      <c r="CR47" s="18"/>
      <c r="CS47" s="18"/>
      <c r="CT47" s="18"/>
      <c r="CU47" s="18"/>
      <c r="CV47" s="18">
        <v>0</v>
      </c>
      <c r="CW47" s="18">
        <v>82</v>
      </c>
      <c r="CX47" s="18">
        <v>0</v>
      </c>
      <c r="CY47" s="18">
        <v>0</v>
      </c>
      <c r="CZ47" s="18">
        <v>0</v>
      </c>
      <c r="DA47" s="18">
        <v>17.399999999999999</v>
      </c>
      <c r="DB47" s="18">
        <v>21.1</v>
      </c>
      <c r="DC47" s="18">
        <v>10.4</v>
      </c>
      <c r="DD47" s="18">
        <v>4.8</v>
      </c>
      <c r="DE47" s="18">
        <v>0</v>
      </c>
      <c r="DF47" s="18">
        <v>1.2</v>
      </c>
      <c r="DG47" s="18">
        <v>3.5</v>
      </c>
      <c r="DH47" s="18">
        <v>4.5999999999999996</v>
      </c>
      <c r="DI47" s="18"/>
      <c r="DJ47" s="18">
        <v>14.3</v>
      </c>
      <c r="DK47" s="18">
        <v>9.9</v>
      </c>
      <c r="DL47" s="18">
        <v>3.3</v>
      </c>
      <c r="DM47" s="18">
        <v>18.600000000000001</v>
      </c>
      <c r="DN47" s="18">
        <v>0</v>
      </c>
      <c r="DO47" s="18">
        <v>0</v>
      </c>
      <c r="DP47" s="18">
        <v>20.3</v>
      </c>
      <c r="DQ47" s="18">
        <v>63.4</v>
      </c>
      <c r="DR47" s="18">
        <v>0</v>
      </c>
      <c r="DS47" s="18">
        <v>3.4</v>
      </c>
      <c r="DT47" s="18">
        <v>19.899999999999999</v>
      </c>
      <c r="DU47" s="18">
        <v>2</v>
      </c>
      <c r="DV47" s="18">
        <v>0.4</v>
      </c>
      <c r="DW47" s="18">
        <v>10</v>
      </c>
      <c r="DX47" s="18">
        <v>6.8</v>
      </c>
      <c r="DY47" s="18">
        <v>20</v>
      </c>
      <c r="DZ47" s="18">
        <v>20.2</v>
      </c>
      <c r="EA47" s="18">
        <v>20</v>
      </c>
      <c r="EB47" s="18">
        <v>4.7</v>
      </c>
      <c r="EC47" s="18">
        <v>23.7</v>
      </c>
      <c r="ED47" s="18">
        <v>0</v>
      </c>
      <c r="EE47" s="18">
        <v>56.4</v>
      </c>
      <c r="EF47" s="18">
        <v>79.2</v>
      </c>
      <c r="EG47" s="18">
        <v>7.9</v>
      </c>
      <c r="EH47" s="18">
        <v>3.8</v>
      </c>
      <c r="EI47" s="18">
        <v>10.5</v>
      </c>
      <c r="EJ47" s="18">
        <v>7</v>
      </c>
      <c r="EK47" s="18">
        <v>6.6</v>
      </c>
      <c r="EL47" s="18">
        <v>15.6</v>
      </c>
      <c r="EM47" s="18">
        <v>16</v>
      </c>
      <c r="EN47" s="18">
        <v>16.5</v>
      </c>
      <c r="EO47" s="18">
        <v>1</v>
      </c>
      <c r="EP47" s="18">
        <v>0</v>
      </c>
      <c r="EQ47" s="18">
        <v>0</v>
      </c>
      <c r="ER47" s="18">
        <v>0</v>
      </c>
      <c r="ES47" s="18">
        <v>0.6</v>
      </c>
      <c r="ET47" s="18">
        <v>113.3</v>
      </c>
      <c r="EU47" s="18">
        <v>100.2</v>
      </c>
      <c r="EV47" s="18">
        <v>0</v>
      </c>
      <c r="EW47" s="18">
        <v>1.8</v>
      </c>
      <c r="EX47" s="18">
        <v>1.1000000000000001</v>
      </c>
      <c r="EY47" s="18">
        <v>2.2000000000000002</v>
      </c>
      <c r="EZ47" s="18">
        <v>1.4</v>
      </c>
      <c r="FA47" s="18">
        <v>0</v>
      </c>
      <c r="FB47" s="18">
        <v>7.1</v>
      </c>
      <c r="FC47" s="18">
        <v>20.2</v>
      </c>
      <c r="FD47" s="18">
        <v>8.9</v>
      </c>
      <c r="FE47" s="18">
        <v>0</v>
      </c>
      <c r="FF47" s="18">
        <v>0</v>
      </c>
      <c r="FG47" s="18">
        <v>14.6</v>
      </c>
      <c r="FH47" s="18"/>
      <c r="FI47" s="18">
        <v>7.7</v>
      </c>
      <c r="FJ47" s="18">
        <v>11</v>
      </c>
      <c r="FK47" s="18">
        <v>7688.8</v>
      </c>
      <c r="FL47" s="16"/>
      <c r="FM47" s="18">
        <v>21.7</v>
      </c>
      <c r="FN47" s="18">
        <v>7.968</v>
      </c>
      <c r="FO47" s="18">
        <v>6.1</v>
      </c>
      <c r="FP47" s="18">
        <v>13.2</v>
      </c>
      <c r="FQ47" s="18">
        <v>26.948560000000001</v>
      </c>
      <c r="FR47" s="18">
        <v>18.924710000000001</v>
      </c>
      <c r="FS47" s="18">
        <v>4.5</v>
      </c>
      <c r="FT47" s="18">
        <v>16</v>
      </c>
      <c r="FU47" s="18">
        <v>115.34126999999999</v>
      </c>
    </row>
    <row r="48" spans="1:177" ht="24" customHeight="1" x14ac:dyDescent="0.3">
      <c r="A48" s="17" t="s">
        <v>83</v>
      </c>
      <c r="B48" s="17" t="s">
        <v>856</v>
      </c>
      <c r="C48" s="18">
        <v>202.2</v>
      </c>
      <c r="D48" s="18">
        <v>631.1</v>
      </c>
      <c r="E48" s="18">
        <v>215.7</v>
      </c>
      <c r="F48" s="18"/>
      <c r="G48" s="18"/>
      <c r="H48" s="18">
        <v>60.6</v>
      </c>
      <c r="I48" s="18">
        <v>191.8</v>
      </c>
      <c r="J48" s="18"/>
      <c r="K48" s="18">
        <v>79.7</v>
      </c>
      <c r="L48" s="18">
        <v>167.8</v>
      </c>
      <c r="M48" s="18">
        <v>167.7</v>
      </c>
      <c r="N48" s="18">
        <v>167.8</v>
      </c>
      <c r="O48" s="18">
        <v>261.5</v>
      </c>
      <c r="P48" s="18">
        <v>214</v>
      </c>
      <c r="Q48" s="18">
        <v>110.6</v>
      </c>
      <c r="R48" s="18">
        <v>557.29999999999995</v>
      </c>
      <c r="S48" s="18">
        <v>5</v>
      </c>
      <c r="T48" s="18"/>
      <c r="U48" s="18"/>
      <c r="V48" s="18"/>
      <c r="W48" s="18"/>
      <c r="X48" s="18">
        <v>166.1</v>
      </c>
      <c r="Y48" s="18">
        <v>7.3</v>
      </c>
      <c r="Z48" s="18">
        <v>6</v>
      </c>
      <c r="AA48" s="18"/>
      <c r="AB48" s="18">
        <v>6.9</v>
      </c>
      <c r="AC48" s="18">
        <v>11</v>
      </c>
      <c r="AD48" s="18">
        <v>104.8</v>
      </c>
      <c r="AE48" s="18"/>
      <c r="AF48" s="18"/>
      <c r="AG48" s="18"/>
      <c r="AH48" s="18"/>
      <c r="AI48" s="18">
        <v>110</v>
      </c>
      <c r="AJ48" s="18">
        <v>223.3</v>
      </c>
      <c r="AK48" s="18"/>
      <c r="AL48" s="18"/>
      <c r="AM48" s="18"/>
      <c r="AN48" s="18">
        <v>6.4</v>
      </c>
      <c r="AO48" s="18">
        <v>458</v>
      </c>
      <c r="AP48" s="18">
        <v>48.5</v>
      </c>
      <c r="AQ48" s="18">
        <v>151.30000000000001</v>
      </c>
      <c r="AR48" s="18">
        <v>27.4</v>
      </c>
      <c r="AS48" s="18">
        <v>16.2</v>
      </c>
      <c r="AT48" s="18">
        <v>18.600000000000001</v>
      </c>
      <c r="AU48" s="18">
        <v>87.2</v>
      </c>
      <c r="AV48" s="18">
        <v>181.5</v>
      </c>
      <c r="AW48" s="18">
        <v>181.6</v>
      </c>
      <c r="AX48" s="18">
        <v>184.6</v>
      </c>
      <c r="AY48" s="18">
        <v>109.2</v>
      </c>
      <c r="AZ48" s="18">
        <v>6.1</v>
      </c>
      <c r="BA48" s="18">
        <v>8.6</v>
      </c>
      <c r="BB48" s="18">
        <v>32.9</v>
      </c>
      <c r="BC48" s="18">
        <v>21.6</v>
      </c>
      <c r="BD48" s="18">
        <v>2</v>
      </c>
      <c r="BE48" s="18">
        <v>34</v>
      </c>
      <c r="BF48" s="18">
        <v>66.8</v>
      </c>
      <c r="BG48" s="18"/>
      <c r="BH48" s="18"/>
      <c r="BI48" s="18">
        <v>94.5</v>
      </c>
      <c r="BJ48" s="18"/>
      <c r="BK48" s="18">
        <v>0</v>
      </c>
      <c r="BL48" s="18">
        <v>47.2</v>
      </c>
      <c r="BM48" s="18"/>
      <c r="BN48" s="18"/>
      <c r="BO48" s="18"/>
      <c r="BP48" s="18">
        <v>127.4</v>
      </c>
      <c r="BQ48" s="18"/>
      <c r="BR48" s="18">
        <v>170.8</v>
      </c>
      <c r="BS48" s="18">
        <v>208.1</v>
      </c>
      <c r="BT48" s="18">
        <v>87.5</v>
      </c>
      <c r="BU48" s="18"/>
      <c r="BV48" s="18"/>
      <c r="BW48" s="18"/>
      <c r="BX48" s="18"/>
      <c r="BY48" s="18"/>
      <c r="BZ48" s="18"/>
      <c r="CA48" s="18"/>
      <c r="CB48" s="18"/>
      <c r="CC48" s="18">
        <v>3.7</v>
      </c>
      <c r="CD48" s="18">
        <v>178.7</v>
      </c>
      <c r="CE48" s="18"/>
      <c r="CF48" s="18">
        <v>65.900000000000006</v>
      </c>
      <c r="CG48" s="18">
        <v>67</v>
      </c>
      <c r="CH48" s="18">
        <v>30.4</v>
      </c>
      <c r="CI48" s="18"/>
      <c r="CJ48" s="18"/>
      <c r="CK48" s="18"/>
      <c r="CL48" s="18">
        <v>147.30000000000001</v>
      </c>
      <c r="CM48" s="18">
        <v>148.30000000000001</v>
      </c>
      <c r="CN48" s="18">
        <v>162.30000000000001</v>
      </c>
      <c r="CO48" s="18"/>
      <c r="CP48" s="18"/>
      <c r="CQ48" s="18"/>
      <c r="CR48" s="18"/>
      <c r="CS48" s="18"/>
      <c r="CT48" s="18"/>
      <c r="CU48" s="18"/>
      <c r="CV48" s="18">
        <v>0</v>
      </c>
      <c r="CW48" s="18">
        <v>86.5</v>
      </c>
      <c r="CX48" s="18">
        <v>0</v>
      </c>
      <c r="CY48" s="18">
        <v>0.3</v>
      </c>
      <c r="CZ48" s="18">
        <v>0</v>
      </c>
      <c r="DA48" s="18">
        <v>17.600000000000001</v>
      </c>
      <c r="DB48" s="18">
        <v>21.1</v>
      </c>
      <c r="DC48" s="18">
        <v>10.3</v>
      </c>
      <c r="DD48" s="18">
        <v>4.8</v>
      </c>
      <c r="DE48" s="18">
        <v>0</v>
      </c>
      <c r="DF48" s="18">
        <v>1.2</v>
      </c>
      <c r="DG48" s="18">
        <v>3.5</v>
      </c>
      <c r="DH48" s="18">
        <v>4.5</v>
      </c>
      <c r="DI48" s="18"/>
      <c r="DJ48" s="18">
        <v>14.3</v>
      </c>
      <c r="DK48" s="18">
        <v>9.9</v>
      </c>
      <c r="DL48" s="18">
        <v>3.3</v>
      </c>
      <c r="DM48" s="18">
        <v>18.600000000000001</v>
      </c>
      <c r="DN48" s="18">
        <v>0</v>
      </c>
      <c r="DO48" s="18">
        <v>0</v>
      </c>
      <c r="DP48" s="18">
        <v>21.2</v>
      </c>
      <c r="DQ48" s="18">
        <v>63.1</v>
      </c>
      <c r="DR48" s="18">
        <v>0</v>
      </c>
      <c r="DS48" s="18">
        <v>3.4</v>
      </c>
      <c r="DT48" s="18">
        <v>20.2</v>
      </c>
      <c r="DU48" s="18">
        <v>3.1</v>
      </c>
      <c r="DV48" s="18">
        <v>0.4</v>
      </c>
      <c r="DW48" s="18">
        <v>10</v>
      </c>
      <c r="DX48" s="18">
        <v>6.8</v>
      </c>
      <c r="DY48" s="18">
        <v>19.8</v>
      </c>
      <c r="DZ48" s="18">
        <v>20.3</v>
      </c>
      <c r="EA48" s="18">
        <v>19.899999999999999</v>
      </c>
      <c r="EB48" s="18">
        <v>3.4</v>
      </c>
      <c r="EC48" s="18">
        <v>21.7</v>
      </c>
      <c r="ED48" s="18">
        <v>0</v>
      </c>
      <c r="EE48" s="18">
        <v>56.3</v>
      </c>
      <c r="EF48" s="18">
        <v>76.8</v>
      </c>
      <c r="EG48" s="18">
        <v>6.1</v>
      </c>
      <c r="EH48" s="18">
        <v>4</v>
      </c>
      <c r="EI48" s="18">
        <v>10.5</v>
      </c>
      <c r="EJ48" s="18">
        <v>7.2</v>
      </c>
      <c r="EK48" s="18">
        <v>7</v>
      </c>
      <c r="EL48" s="18">
        <v>15.6</v>
      </c>
      <c r="EM48" s="18">
        <v>16</v>
      </c>
      <c r="EN48" s="18">
        <v>16.5</v>
      </c>
      <c r="EO48" s="18">
        <v>1.7</v>
      </c>
      <c r="EP48" s="18">
        <v>0</v>
      </c>
      <c r="EQ48" s="18">
        <v>0</v>
      </c>
      <c r="ER48" s="18">
        <v>0</v>
      </c>
      <c r="ES48" s="18">
        <v>0.6</v>
      </c>
      <c r="ET48" s="18">
        <v>97.3</v>
      </c>
      <c r="EU48" s="18">
        <v>81.7</v>
      </c>
      <c r="EV48" s="18">
        <v>0</v>
      </c>
      <c r="EW48" s="18">
        <v>2.9</v>
      </c>
      <c r="EX48" s="18">
        <v>1.1000000000000001</v>
      </c>
      <c r="EY48" s="18">
        <v>2.2000000000000002</v>
      </c>
      <c r="EZ48" s="18">
        <v>1.4</v>
      </c>
      <c r="FA48" s="18">
        <v>0</v>
      </c>
      <c r="FB48" s="18">
        <v>7.1</v>
      </c>
      <c r="FC48" s="18">
        <v>20</v>
      </c>
      <c r="FD48" s="18">
        <v>9.1</v>
      </c>
      <c r="FE48" s="18">
        <v>0</v>
      </c>
      <c r="FF48" s="18">
        <v>0</v>
      </c>
      <c r="FG48" s="18">
        <v>14.3</v>
      </c>
      <c r="FH48" s="18"/>
      <c r="FI48" s="18">
        <v>8.5</v>
      </c>
      <c r="FJ48" s="18">
        <v>11</v>
      </c>
      <c r="FK48" s="18">
        <v>7733.9</v>
      </c>
      <c r="FL48" s="16"/>
      <c r="FM48" s="18">
        <v>21.7</v>
      </c>
      <c r="FN48" s="18">
        <v>7.9459999999999997</v>
      </c>
      <c r="FO48" s="18">
        <v>6.1</v>
      </c>
      <c r="FP48" s="18">
        <v>13.2</v>
      </c>
      <c r="FQ48" s="18">
        <v>26.993549999999999</v>
      </c>
      <c r="FR48" s="18">
        <v>18.925630000000002</v>
      </c>
      <c r="FS48" s="18">
        <v>4.5</v>
      </c>
      <c r="FT48" s="18">
        <v>15.9</v>
      </c>
      <c r="FU48" s="18">
        <v>115.26518</v>
      </c>
    </row>
    <row r="49" spans="1:177" ht="24" customHeight="1" x14ac:dyDescent="0.3">
      <c r="A49" s="17" t="s">
        <v>83</v>
      </c>
      <c r="B49" s="17" t="s">
        <v>857</v>
      </c>
      <c r="C49" s="18">
        <v>202.6</v>
      </c>
      <c r="D49" s="18">
        <v>633.4</v>
      </c>
      <c r="E49" s="18">
        <v>216.4</v>
      </c>
      <c r="F49" s="18"/>
      <c r="G49" s="18"/>
      <c r="H49" s="18">
        <v>61.2</v>
      </c>
      <c r="I49" s="18">
        <v>197.2</v>
      </c>
      <c r="J49" s="18"/>
      <c r="K49" s="18">
        <v>81.3</v>
      </c>
      <c r="L49" s="18">
        <v>173.5</v>
      </c>
      <c r="M49" s="18">
        <v>173.1</v>
      </c>
      <c r="N49" s="18">
        <v>173.2</v>
      </c>
      <c r="O49" s="18">
        <v>267.8</v>
      </c>
      <c r="P49" s="18">
        <v>212.1</v>
      </c>
      <c r="Q49" s="18">
        <v>110.5</v>
      </c>
      <c r="R49" s="18">
        <v>557.29999999999995</v>
      </c>
      <c r="S49" s="18">
        <v>5</v>
      </c>
      <c r="T49" s="18"/>
      <c r="U49" s="18"/>
      <c r="V49" s="18"/>
      <c r="W49" s="18"/>
      <c r="X49" s="18">
        <v>167.4</v>
      </c>
      <c r="Y49" s="18">
        <v>7.4</v>
      </c>
      <c r="Z49" s="18">
        <v>6</v>
      </c>
      <c r="AA49" s="18"/>
      <c r="AB49" s="18">
        <v>6.9</v>
      </c>
      <c r="AC49" s="18">
        <v>11.5</v>
      </c>
      <c r="AD49" s="18">
        <v>105.4</v>
      </c>
      <c r="AE49" s="18"/>
      <c r="AF49" s="18"/>
      <c r="AG49" s="18"/>
      <c r="AH49" s="18"/>
      <c r="AI49" s="18">
        <v>110.2</v>
      </c>
      <c r="AJ49" s="18">
        <v>223.4</v>
      </c>
      <c r="AK49" s="18"/>
      <c r="AL49" s="18"/>
      <c r="AM49" s="18"/>
      <c r="AN49" s="18">
        <v>6.4</v>
      </c>
      <c r="AO49" s="18">
        <v>459.4</v>
      </c>
      <c r="AP49" s="18">
        <v>48.6</v>
      </c>
      <c r="AQ49" s="18">
        <v>151.5</v>
      </c>
      <c r="AR49" s="18">
        <v>28</v>
      </c>
      <c r="AS49" s="18">
        <v>16.399999999999999</v>
      </c>
      <c r="AT49" s="18">
        <v>18.600000000000001</v>
      </c>
      <c r="AU49" s="18">
        <v>91.6</v>
      </c>
      <c r="AV49" s="18">
        <v>182.7</v>
      </c>
      <c r="AW49" s="18">
        <v>183.2</v>
      </c>
      <c r="AX49" s="18">
        <v>184.8</v>
      </c>
      <c r="AY49" s="18">
        <v>109.2</v>
      </c>
      <c r="AZ49" s="18">
        <v>6.1</v>
      </c>
      <c r="BA49" s="18">
        <v>8.6</v>
      </c>
      <c r="BB49" s="18">
        <v>33.200000000000003</v>
      </c>
      <c r="BC49" s="18">
        <v>21.7</v>
      </c>
      <c r="BD49" s="18">
        <v>2</v>
      </c>
      <c r="BE49" s="18">
        <v>34</v>
      </c>
      <c r="BF49" s="18">
        <v>67.099999999999994</v>
      </c>
      <c r="BG49" s="18"/>
      <c r="BH49" s="18"/>
      <c r="BI49" s="18">
        <v>94.7</v>
      </c>
      <c r="BJ49" s="18"/>
      <c r="BK49" s="18">
        <v>0</v>
      </c>
      <c r="BL49" s="18">
        <v>47.1</v>
      </c>
      <c r="BM49" s="18"/>
      <c r="BN49" s="18"/>
      <c r="BO49" s="18"/>
      <c r="BP49" s="18">
        <v>127.8</v>
      </c>
      <c r="BQ49" s="18"/>
      <c r="BR49" s="18">
        <v>172</v>
      </c>
      <c r="BS49" s="18">
        <v>208.2</v>
      </c>
      <c r="BT49" s="18">
        <v>89</v>
      </c>
      <c r="BU49" s="18"/>
      <c r="BV49" s="18"/>
      <c r="BW49" s="18"/>
      <c r="BX49" s="18"/>
      <c r="BY49" s="18"/>
      <c r="BZ49" s="18"/>
      <c r="CA49" s="18"/>
      <c r="CB49" s="18"/>
      <c r="CC49" s="18">
        <v>3.7</v>
      </c>
      <c r="CD49" s="18">
        <v>173.9</v>
      </c>
      <c r="CE49" s="18"/>
      <c r="CF49" s="18">
        <v>66.2</v>
      </c>
      <c r="CG49" s="18">
        <v>67</v>
      </c>
      <c r="CH49" s="18">
        <v>30.5</v>
      </c>
      <c r="CI49" s="18"/>
      <c r="CJ49" s="18"/>
      <c r="CK49" s="18"/>
      <c r="CL49" s="18">
        <v>147.30000000000001</v>
      </c>
      <c r="CM49" s="18">
        <v>148.1</v>
      </c>
      <c r="CN49" s="18">
        <v>164.2</v>
      </c>
      <c r="CO49" s="18"/>
      <c r="CP49" s="18"/>
      <c r="CQ49" s="18"/>
      <c r="CR49" s="18"/>
      <c r="CS49" s="18"/>
      <c r="CT49" s="18"/>
      <c r="CU49" s="18"/>
      <c r="CV49" s="18">
        <v>0</v>
      </c>
      <c r="CW49" s="18">
        <v>83.5</v>
      </c>
      <c r="CX49" s="18">
        <v>0</v>
      </c>
      <c r="CY49" s="18">
        <v>1.3</v>
      </c>
      <c r="CZ49" s="18">
        <v>0</v>
      </c>
      <c r="DA49" s="18">
        <v>17.8</v>
      </c>
      <c r="DB49" s="18">
        <v>21.2</v>
      </c>
      <c r="DC49" s="18">
        <v>10.3</v>
      </c>
      <c r="DD49" s="18">
        <v>4.9000000000000004</v>
      </c>
      <c r="DE49" s="18">
        <v>0</v>
      </c>
      <c r="DF49" s="18">
        <v>1.2</v>
      </c>
      <c r="DG49" s="18">
        <v>3.5</v>
      </c>
      <c r="DH49" s="18">
        <v>4.5999999999999996</v>
      </c>
      <c r="DI49" s="18"/>
      <c r="DJ49" s="18">
        <v>14</v>
      </c>
      <c r="DK49" s="18">
        <v>9</v>
      </c>
      <c r="DL49" s="18">
        <v>3.3</v>
      </c>
      <c r="DM49" s="18">
        <v>18.600000000000001</v>
      </c>
      <c r="DN49" s="18">
        <v>0</v>
      </c>
      <c r="DO49" s="18">
        <v>0</v>
      </c>
      <c r="DP49" s="18">
        <v>19.7</v>
      </c>
      <c r="DQ49" s="18">
        <v>58.3</v>
      </c>
      <c r="DR49" s="18">
        <v>0</v>
      </c>
      <c r="DS49" s="18">
        <v>3.4</v>
      </c>
      <c r="DT49" s="18">
        <v>20.2</v>
      </c>
      <c r="DU49" s="18">
        <v>3</v>
      </c>
      <c r="DV49" s="18">
        <v>0.4</v>
      </c>
      <c r="DW49" s="18">
        <v>10</v>
      </c>
      <c r="DX49" s="18">
        <v>6.8</v>
      </c>
      <c r="DY49" s="18">
        <v>19.899999999999999</v>
      </c>
      <c r="DZ49" s="18">
        <v>20.2</v>
      </c>
      <c r="EA49" s="18">
        <v>19.899999999999999</v>
      </c>
      <c r="EB49" s="18">
        <v>3.3</v>
      </c>
      <c r="EC49" s="18">
        <v>17.8</v>
      </c>
      <c r="ED49" s="18">
        <v>0</v>
      </c>
      <c r="EE49" s="18">
        <v>56.7</v>
      </c>
      <c r="EF49" s="18">
        <v>83.1</v>
      </c>
      <c r="EG49" s="18">
        <v>6.9</v>
      </c>
      <c r="EH49" s="18">
        <v>3.3</v>
      </c>
      <c r="EI49" s="18">
        <v>10.5</v>
      </c>
      <c r="EJ49" s="18">
        <v>7.2</v>
      </c>
      <c r="EK49" s="18">
        <v>7</v>
      </c>
      <c r="EL49" s="18">
        <v>15</v>
      </c>
      <c r="EM49" s="18">
        <v>16</v>
      </c>
      <c r="EN49" s="18">
        <v>16.5</v>
      </c>
      <c r="EO49" s="18">
        <v>3.4</v>
      </c>
      <c r="EP49" s="18">
        <v>0</v>
      </c>
      <c r="EQ49" s="18">
        <v>0</v>
      </c>
      <c r="ER49" s="18">
        <v>0</v>
      </c>
      <c r="ES49" s="18">
        <v>0.6</v>
      </c>
      <c r="ET49" s="18">
        <v>78.3</v>
      </c>
      <c r="EU49" s="18">
        <v>58.9</v>
      </c>
      <c r="EV49" s="18">
        <v>0</v>
      </c>
      <c r="EW49" s="18">
        <v>2.9</v>
      </c>
      <c r="EX49" s="18">
        <v>1.1000000000000001</v>
      </c>
      <c r="EY49" s="18">
        <v>2.2000000000000002</v>
      </c>
      <c r="EZ49" s="18">
        <v>1.4</v>
      </c>
      <c r="FA49" s="18">
        <v>0</v>
      </c>
      <c r="FB49" s="18">
        <v>7.1</v>
      </c>
      <c r="FC49" s="18">
        <v>20</v>
      </c>
      <c r="FD49" s="18">
        <v>9.3000000000000007</v>
      </c>
      <c r="FE49" s="18">
        <v>0</v>
      </c>
      <c r="FF49" s="18">
        <v>0</v>
      </c>
      <c r="FG49" s="18">
        <v>15.8</v>
      </c>
      <c r="FH49" s="18"/>
      <c r="FI49" s="18">
        <v>7.2</v>
      </c>
      <c r="FJ49" s="18">
        <v>11.1</v>
      </c>
      <c r="FK49" s="18">
        <v>7733.2</v>
      </c>
      <c r="FL49" s="16"/>
      <c r="FM49" s="18">
        <v>21.7</v>
      </c>
      <c r="FN49" s="18">
        <v>7.9089999999999998</v>
      </c>
      <c r="FO49" s="18">
        <v>6.1</v>
      </c>
      <c r="FP49" s="18">
        <v>13.2</v>
      </c>
      <c r="FQ49" s="18">
        <v>27.122879999999999</v>
      </c>
      <c r="FR49" s="18">
        <v>18.925920000000001</v>
      </c>
      <c r="FS49" s="18">
        <v>4.5999999999999996</v>
      </c>
      <c r="FT49" s="18">
        <v>16.100000000000001</v>
      </c>
      <c r="FU49" s="18">
        <v>115.65779999999999</v>
      </c>
    </row>
    <row r="50" spans="1:177" ht="24" customHeight="1" x14ac:dyDescent="0.3">
      <c r="A50" s="19" t="s">
        <v>83</v>
      </c>
      <c r="B50" s="19" t="s">
        <v>858</v>
      </c>
      <c r="C50" s="20">
        <v>203.4</v>
      </c>
      <c r="D50" s="20">
        <v>631.9</v>
      </c>
      <c r="E50" s="20">
        <v>216</v>
      </c>
      <c r="F50" s="20"/>
      <c r="G50" s="20"/>
      <c r="H50" s="20">
        <v>61</v>
      </c>
      <c r="I50" s="20">
        <v>196.4</v>
      </c>
      <c r="J50" s="20"/>
      <c r="K50" s="20">
        <v>80.599999999999994</v>
      </c>
      <c r="L50" s="20">
        <v>170.8</v>
      </c>
      <c r="M50" s="20">
        <v>170.6</v>
      </c>
      <c r="N50" s="20">
        <v>170.9</v>
      </c>
      <c r="O50" s="20">
        <v>265.2</v>
      </c>
      <c r="P50" s="20">
        <v>213.5</v>
      </c>
      <c r="Q50" s="20">
        <v>110.2</v>
      </c>
      <c r="R50" s="20">
        <v>556</v>
      </c>
      <c r="S50" s="20">
        <v>5</v>
      </c>
      <c r="T50" s="20"/>
      <c r="U50" s="20"/>
      <c r="V50" s="20"/>
      <c r="W50" s="20"/>
      <c r="X50" s="20">
        <v>168</v>
      </c>
      <c r="Y50" s="20">
        <v>7.6</v>
      </c>
      <c r="Z50" s="20">
        <v>6.1</v>
      </c>
      <c r="AA50" s="20"/>
      <c r="AB50" s="20">
        <v>6.9</v>
      </c>
      <c r="AC50" s="20">
        <v>12.9</v>
      </c>
      <c r="AD50" s="20">
        <v>105.2</v>
      </c>
      <c r="AE50" s="20"/>
      <c r="AF50" s="20"/>
      <c r="AG50" s="20"/>
      <c r="AH50" s="20"/>
      <c r="AI50" s="20">
        <v>110.1</v>
      </c>
      <c r="AJ50" s="20">
        <v>223.4</v>
      </c>
      <c r="AK50" s="20"/>
      <c r="AL50" s="20"/>
      <c r="AM50" s="20"/>
      <c r="AN50" s="20">
        <v>6.4</v>
      </c>
      <c r="AO50" s="20">
        <v>457</v>
      </c>
      <c r="AP50" s="20">
        <v>47.9</v>
      </c>
      <c r="AQ50" s="20">
        <v>151.6</v>
      </c>
      <c r="AR50" s="20">
        <v>27.5</v>
      </c>
      <c r="AS50" s="20">
        <v>16.399999999999999</v>
      </c>
      <c r="AT50" s="20">
        <v>18.600000000000001</v>
      </c>
      <c r="AU50" s="20">
        <v>89.8</v>
      </c>
      <c r="AV50" s="20">
        <v>187.5</v>
      </c>
      <c r="AW50" s="20">
        <v>189</v>
      </c>
      <c r="AX50" s="20">
        <v>188.3</v>
      </c>
      <c r="AY50" s="20">
        <v>109.3</v>
      </c>
      <c r="AZ50" s="20">
        <v>6.1</v>
      </c>
      <c r="BA50" s="20">
        <v>8.6</v>
      </c>
      <c r="BB50" s="20">
        <v>33.200000000000003</v>
      </c>
      <c r="BC50" s="20">
        <v>21.7</v>
      </c>
      <c r="BD50" s="20">
        <v>2</v>
      </c>
      <c r="BE50" s="20">
        <v>34.299999999999997</v>
      </c>
      <c r="BF50" s="20">
        <v>67.3</v>
      </c>
      <c r="BG50" s="20"/>
      <c r="BH50" s="20"/>
      <c r="BI50" s="20">
        <v>94.6</v>
      </c>
      <c r="BJ50" s="20"/>
      <c r="BK50" s="20">
        <v>0</v>
      </c>
      <c r="BL50" s="20">
        <v>47.1</v>
      </c>
      <c r="BM50" s="20"/>
      <c r="BN50" s="20"/>
      <c r="BO50" s="20"/>
      <c r="BP50" s="20">
        <v>127.7</v>
      </c>
      <c r="BQ50" s="20"/>
      <c r="BR50" s="20">
        <v>172.1</v>
      </c>
      <c r="BS50" s="20">
        <v>207.4</v>
      </c>
      <c r="BT50" s="20">
        <v>88.5</v>
      </c>
      <c r="BU50" s="20"/>
      <c r="BV50" s="20"/>
      <c r="BW50" s="20"/>
      <c r="BX50" s="20"/>
      <c r="BY50" s="20"/>
      <c r="BZ50" s="20"/>
      <c r="CA50" s="20"/>
      <c r="CB50" s="20"/>
      <c r="CC50" s="20">
        <v>3.7</v>
      </c>
      <c r="CD50" s="20">
        <v>223</v>
      </c>
      <c r="CE50" s="20"/>
      <c r="CF50" s="20">
        <v>66</v>
      </c>
      <c r="CG50" s="20">
        <v>66.900000000000006</v>
      </c>
      <c r="CH50" s="20">
        <v>30.6</v>
      </c>
      <c r="CI50" s="20"/>
      <c r="CJ50" s="20"/>
      <c r="CK50" s="20"/>
      <c r="CL50" s="20">
        <v>146.69999999999999</v>
      </c>
      <c r="CM50" s="20">
        <v>147.4</v>
      </c>
      <c r="CN50" s="20">
        <v>163.69999999999999</v>
      </c>
      <c r="CO50" s="20"/>
      <c r="CP50" s="20"/>
      <c r="CQ50" s="20"/>
      <c r="CR50" s="20"/>
      <c r="CS50" s="20"/>
      <c r="CT50" s="20"/>
      <c r="CU50" s="20"/>
      <c r="CV50" s="20">
        <v>0</v>
      </c>
      <c r="CW50" s="20">
        <v>83.8</v>
      </c>
      <c r="CX50" s="20">
        <v>0</v>
      </c>
      <c r="CY50" s="20">
        <v>0.8</v>
      </c>
      <c r="CZ50" s="20">
        <v>0</v>
      </c>
      <c r="DA50" s="20">
        <v>17.5</v>
      </c>
      <c r="DB50" s="20">
        <v>21.1</v>
      </c>
      <c r="DC50" s="20">
        <v>10.3</v>
      </c>
      <c r="DD50" s="20">
        <v>5</v>
      </c>
      <c r="DE50" s="20">
        <v>0</v>
      </c>
      <c r="DF50" s="20">
        <v>1.2</v>
      </c>
      <c r="DG50" s="20">
        <v>3.5</v>
      </c>
      <c r="DH50" s="20">
        <v>4.5</v>
      </c>
      <c r="DI50" s="20"/>
      <c r="DJ50" s="20">
        <v>13.9</v>
      </c>
      <c r="DK50" s="20">
        <v>9.9</v>
      </c>
      <c r="DL50" s="20">
        <v>3.2</v>
      </c>
      <c r="DM50" s="20">
        <v>18.600000000000001</v>
      </c>
      <c r="DN50" s="20">
        <v>0</v>
      </c>
      <c r="DO50" s="20">
        <v>0</v>
      </c>
      <c r="DP50" s="20">
        <v>18.7</v>
      </c>
      <c r="DQ50" s="20">
        <v>56.8</v>
      </c>
      <c r="DR50" s="20">
        <v>0</v>
      </c>
      <c r="DS50" s="20">
        <v>3.3</v>
      </c>
      <c r="DT50" s="20">
        <v>20.2</v>
      </c>
      <c r="DU50" s="20">
        <v>3.1</v>
      </c>
      <c r="DV50" s="20">
        <v>0.4</v>
      </c>
      <c r="DW50" s="20">
        <v>10</v>
      </c>
      <c r="DX50" s="20">
        <v>6.8</v>
      </c>
      <c r="DY50" s="20">
        <v>20</v>
      </c>
      <c r="DZ50" s="20">
        <v>20.2</v>
      </c>
      <c r="EA50" s="20">
        <v>19.899999999999999</v>
      </c>
      <c r="EB50" s="20">
        <v>3.3</v>
      </c>
      <c r="EC50" s="20">
        <v>17.7</v>
      </c>
      <c r="ED50" s="20">
        <v>0</v>
      </c>
      <c r="EE50" s="20">
        <v>55.7</v>
      </c>
      <c r="EF50" s="20">
        <v>81.7</v>
      </c>
      <c r="EG50" s="20">
        <v>6</v>
      </c>
      <c r="EH50" s="20">
        <v>3.1</v>
      </c>
      <c r="EI50" s="20">
        <v>10.5</v>
      </c>
      <c r="EJ50" s="20">
        <v>7.2</v>
      </c>
      <c r="EK50" s="20">
        <v>7</v>
      </c>
      <c r="EL50" s="20">
        <v>15</v>
      </c>
      <c r="EM50" s="20">
        <v>15.5</v>
      </c>
      <c r="EN50" s="20">
        <v>15</v>
      </c>
      <c r="EO50" s="20">
        <v>1.5</v>
      </c>
      <c r="EP50" s="20">
        <v>0</v>
      </c>
      <c r="EQ50" s="20">
        <v>0</v>
      </c>
      <c r="ER50" s="20">
        <v>0</v>
      </c>
      <c r="ES50" s="20">
        <v>0.6</v>
      </c>
      <c r="ET50" s="20">
        <v>56.5</v>
      </c>
      <c r="EU50" s="20">
        <v>48.3</v>
      </c>
      <c r="EV50" s="20">
        <v>0</v>
      </c>
      <c r="EW50" s="20">
        <v>2.9</v>
      </c>
      <c r="EX50" s="20">
        <v>1.1000000000000001</v>
      </c>
      <c r="EY50" s="20">
        <v>2.2000000000000002</v>
      </c>
      <c r="EZ50" s="20">
        <v>1.4</v>
      </c>
      <c r="FA50" s="20">
        <v>0</v>
      </c>
      <c r="FB50" s="20">
        <v>7.1</v>
      </c>
      <c r="FC50" s="20">
        <v>20</v>
      </c>
      <c r="FD50" s="20">
        <v>8.6999999999999993</v>
      </c>
      <c r="FE50" s="20">
        <v>0</v>
      </c>
      <c r="FF50" s="20">
        <v>0</v>
      </c>
      <c r="FG50" s="20">
        <v>15</v>
      </c>
      <c r="FH50" s="20"/>
      <c r="FI50" s="20">
        <v>8.6</v>
      </c>
      <c r="FJ50" s="20">
        <v>11.1</v>
      </c>
      <c r="FK50" s="20">
        <v>7735</v>
      </c>
      <c r="FL50" s="16"/>
      <c r="FM50" s="20">
        <v>21.7</v>
      </c>
      <c r="FN50" s="20">
        <v>7.9050000000000002</v>
      </c>
      <c r="FO50" s="20">
        <v>6.1</v>
      </c>
      <c r="FP50" s="20">
        <v>13.2</v>
      </c>
      <c r="FQ50" s="20">
        <v>27.179690000000001</v>
      </c>
      <c r="FR50" s="20">
        <v>18.925689999999999</v>
      </c>
      <c r="FS50" s="20">
        <v>4.5999999999999996</v>
      </c>
      <c r="FT50" s="20">
        <v>16</v>
      </c>
      <c r="FU50" s="20">
        <v>115.61038000000001</v>
      </c>
    </row>
    <row r="51" spans="1:177" ht="24" customHeight="1" x14ac:dyDescent="0.3">
      <c r="A51" s="14" t="s">
        <v>83</v>
      </c>
      <c r="B51" s="14" t="s">
        <v>859</v>
      </c>
      <c r="C51" s="15">
        <v>203.7</v>
      </c>
      <c r="D51" s="15">
        <v>632.9</v>
      </c>
      <c r="E51" s="15">
        <v>216.1</v>
      </c>
      <c r="F51" s="15"/>
      <c r="G51" s="15"/>
      <c r="H51" s="15">
        <v>61.1</v>
      </c>
      <c r="I51" s="15">
        <v>195.8</v>
      </c>
      <c r="J51" s="15"/>
      <c r="K51" s="15">
        <v>80.900000000000006</v>
      </c>
      <c r="L51" s="15">
        <v>174.2</v>
      </c>
      <c r="M51" s="15">
        <v>174.3</v>
      </c>
      <c r="N51" s="15">
        <v>174.7</v>
      </c>
      <c r="O51" s="15">
        <v>267.3</v>
      </c>
      <c r="P51" s="15">
        <v>211.9</v>
      </c>
      <c r="Q51" s="15">
        <v>110.2</v>
      </c>
      <c r="R51" s="15">
        <v>559.6</v>
      </c>
      <c r="S51" s="15">
        <v>5</v>
      </c>
      <c r="T51" s="15"/>
      <c r="U51" s="15"/>
      <c r="V51" s="15"/>
      <c r="W51" s="15"/>
      <c r="X51" s="15">
        <v>170.2</v>
      </c>
      <c r="Y51" s="15">
        <v>7.9</v>
      </c>
      <c r="Z51" s="15">
        <v>6.1</v>
      </c>
      <c r="AA51" s="15"/>
      <c r="AB51" s="15">
        <v>6.9</v>
      </c>
      <c r="AC51" s="15">
        <v>13</v>
      </c>
      <c r="AD51" s="15">
        <v>105.2</v>
      </c>
      <c r="AE51" s="15"/>
      <c r="AF51" s="15"/>
      <c r="AG51" s="15"/>
      <c r="AH51" s="15"/>
      <c r="AI51" s="15">
        <v>110.3</v>
      </c>
      <c r="AJ51" s="15">
        <v>223.6</v>
      </c>
      <c r="AK51" s="15"/>
      <c r="AL51" s="15"/>
      <c r="AM51" s="15"/>
      <c r="AN51" s="15">
        <v>6.4</v>
      </c>
      <c r="AO51" s="15">
        <v>456.6</v>
      </c>
      <c r="AP51" s="15">
        <v>48.9</v>
      </c>
      <c r="AQ51" s="15">
        <v>151.9</v>
      </c>
      <c r="AR51" s="15">
        <v>27.5</v>
      </c>
      <c r="AS51" s="15">
        <v>16.399999999999999</v>
      </c>
      <c r="AT51" s="15">
        <v>18.600000000000001</v>
      </c>
      <c r="AU51" s="15">
        <v>90.5</v>
      </c>
      <c r="AV51" s="15">
        <v>182.9</v>
      </c>
      <c r="AW51" s="15">
        <v>183.7</v>
      </c>
      <c r="AX51" s="15">
        <v>184.7</v>
      </c>
      <c r="AY51" s="15">
        <v>109.7</v>
      </c>
      <c r="AZ51" s="15">
        <v>6.1</v>
      </c>
      <c r="BA51" s="15">
        <v>8.6</v>
      </c>
      <c r="BB51" s="15">
        <v>33.5</v>
      </c>
      <c r="BC51" s="15">
        <v>21.7</v>
      </c>
      <c r="BD51" s="15">
        <v>2</v>
      </c>
      <c r="BE51" s="15">
        <v>35</v>
      </c>
      <c r="BF51" s="15">
        <v>63.4</v>
      </c>
      <c r="BG51" s="15"/>
      <c r="BH51" s="15"/>
      <c r="BI51" s="15">
        <v>94.8</v>
      </c>
      <c r="BJ51" s="15"/>
      <c r="BK51" s="15">
        <v>0</v>
      </c>
      <c r="BL51" s="15">
        <v>47.1</v>
      </c>
      <c r="BM51" s="15"/>
      <c r="BN51" s="15"/>
      <c r="BO51" s="15"/>
      <c r="BP51" s="15">
        <v>127.9</v>
      </c>
      <c r="BQ51" s="15"/>
      <c r="BR51" s="15">
        <v>172.1</v>
      </c>
      <c r="BS51" s="15">
        <v>207.3</v>
      </c>
      <c r="BT51" s="15">
        <v>88.2</v>
      </c>
      <c r="BU51" s="15"/>
      <c r="BV51" s="15"/>
      <c r="BW51" s="15"/>
      <c r="BX51" s="15"/>
      <c r="BY51" s="15"/>
      <c r="BZ51" s="15"/>
      <c r="CA51" s="15"/>
      <c r="CB51" s="15"/>
      <c r="CC51" s="15">
        <v>3.7</v>
      </c>
      <c r="CD51" s="15">
        <v>230.1</v>
      </c>
      <c r="CE51" s="15"/>
      <c r="CF51" s="15">
        <v>66.2</v>
      </c>
      <c r="CG51" s="15">
        <v>67</v>
      </c>
      <c r="CH51" s="15">
        <v>30.6</v>
      </c>
      <c r="CI51" s="15"/>
      <c r="CJ51" s="15"/>
      <c r="CK51" s="15"/>
      <c r="CL51" s="15">
        <v>146.69999999999999</v>
      </c>
      <c r="CM51" s="15">
        <v>147.5</v>
      </c>
      <c r="CN51" s="15">
        <v>163.6</v>
      </c>
      <c r="CO51" s="15"/>
      <c r="CP51" s="15"/>
      <c r="CQ51" s="15"/>
      <c r="CR51" s="15"/>
      <c r="CS51" s="15"/>
      <c r="CT51" s="15"/>
      <c r="CU51" s="15"/>
      <c r="CV51" s="15">
        <v>0</v>
      </c>
      <c r="CW51" s="15">
        <v>75.900000000000006</v>
      </c>
      <c r="CX51" s="15">
        <v>0</v>
      </c>
      <c r="CY51" s="15">
        <v>0.5</v>
      </c>
      <c r="CZ51" s="15">
        <v>0</v>
      </c>
      <c r="DA51" s="15">
        <v>17.5</v>
      </c>
      <c r="DB51" s="15">
        <v>21.2</v>
      </c>
      <c r="DC51" s="15">
        <v>10.3</v>
      </c>
      <c r="DD51" s="15">
        <v>4.9000000000000004</v>
      </c>
      <c r="DE51" s="15">
        <v>0</v>
      </c>
      <c r="DF51" s="15">
        <v>1.2</v>
      </c>
      <c r="DG51" s="15">
        <v>3.5</v>
      </c>
      <c r="DH51" s="15">
        <v>4.7</v>
      </c>
      <c r="DI51" s="15"/>
      <c r="DJ51" s="15">
        <v>14.1</v>
      </c>
      <c r="DK51" s="15">
        <v>9.9</v>
      </c>
      <c r="DL51" s="15">
        <v>3.2</v>
      </c>
      <c r="DM51" s="15">
        <v>18.600000000000001</v>
      </c>
      <c r="DN51" s="15">
        <v>0</v>
      </c>
      <c r="DO51" s="15">
        <v>0</v>
      </c>
      <c r="DP51" s="15">
        <v>17.7</v>
      </c>
      <c r="DQ51" s="15">
        <v>54.1</v>
      </c>
      <c r="DR51" s="15">
        <v>0</v>
      </c>
      <c r="DS51" s="15">
        <v>3.3</v>
      </c>
      <c r="DT51" s="15">
        <v>20.2</v>
      </c>
      <c r="DU51" s="15">
        <v>3.1</v>
      </c>
      <c r="DV51" s="15">
        <v>0.4</v>
      </c>
      <c r="DW51" s="15">
        <v>10</v>
      </c>
      <c r="DX51" s="15">
        <v>6.8</v>
      </c>
      <c r="DY51" s="15">
        <v>20</v>
      </c>
      <c r="DZ51" s="15">
        <v>20.2</v>
      </c>
      <c r="EA51" s="15">
        <v>19.899999999999999</v>
      </c>
      <c r="EB51" s="15">
        <v>3.1</v>
      </c>
      <c r="EC51" s="15">
        <v>21.6</v>
      </c>
      <c r="ED51" s="15">
        <v>0</v>
      </c>
      <c r="EE51" s="15">
        <v>59.9</v>
      </c>
      <c r="EF51" s="15">
        <v>84.3</v>
      </c>
      <c r="EG51" s="15">
        <v>7.3</v>
      </c>
      <c r="EH51" s="15">
        <v>4.5</v>
      </c>
      <c r="EI51" s="15">
        <v>10.5</v>
      </c>
      <c r="EJ51" s="15">
        <v>7.3</v>
      </c>
      <c r="EK51" s="15">
        <v>7</v>
      </c>
      <c r="EL51" s="15">
        <v>15</v>
      </c>
      <c r="EM51" s="15">
        <v>15.5</v>
      </c>
      <c r="EN51" s="15">
        <v>15</v>
      </c>
      <c r="EO51" s="15">
        <v>1</v>
      </c>
      <c r="EP51" s="15">
        <v>0</v>
      </c>
      <c r="EQ51" s="15">
        <v>0</v>
      </c>
      <c r="ER51" s="15">
        <v>0</v>
      </c>
      <c r="ES51" s="15">
        <v>0.6</v>
      </c>
      <c r="ET51" s="15">
        <v>45.4</v>
      </c>
      <c r="EU51" s="15">
        <v>40.299999999999997</v>
      </c>
      <c r="EV51" s="15">
        <v>0</v>
      </c>
      <c r="EW51" s="15">
        <v>2.9</v>
      </c>
      <c r="EX51" s="15">
        <v>1.1000000000000001</v>
      </c>
      <c r="EY51" s="15">
        <v>2.2000000000000002</v>
      </c>
      <c r="EZ51" s="15">
        <v>1.4</v>
      </c>
      <c r="FA51" s="15">
        <v>0</v>
      </c>
      <c r="FB51" s="15">
        <v>7.1</v>
      </c>
      <c r="FC51" s="15">
        <v>20</v>
      </c>
      <c r="FD51" s="15">
        <v>9.1999999999999993</v>
      </c>
      <c r="FE51" s="15">
        <v>0</v>
      </c>
      <c r="FF51" s="15">
        <v>0</v>
      </c>
      <c r="FG51" s="15">
        <v>15.2</v>
      </c>
      <c r="FH51" s="15"/>
      <c r="FI51" s="15">
        <v>7.3</v>
      </c>
      <c r="FJ51" s="15">
        <v>11</v>
      </c>
      <c r="FK51" s="15">
        <v>7728.7</v>
      </c>
      <c r="FL51" s="16"/>
      <c r="FM51" s="15">
        <v>21.7</v>
      </c>
      <c r="FN51" s="15">
        <v>7.9560000000000004</v>
      </c>
      <c r="FO51" s="15">
        <v>6.1</v>
      </c>
      <c r="FP51" s="15">
        <v>13.2</v>
      </c>
      <c r="FQ51" s="15">
        <v>27.18619</v>
      </c>
      <c r="FR51" s="15">
        <v>18.925789999999999</v>
      </c>
      <c r="FS51" s="15">
        <v>4.5999999999999996</v>
      </c>
      <c r="FT51" s="15">
        <v>16</v>
      </c>
      <c r="FU51" s="15">
        <v>115.66798</v>
      </c>
    </row>
    <row r="52" spans="1:177" ht="24" customHeight="1" x14ac:dyDescent="0.3">
      <c r="A52" s="17" t="s">
        <v>83</v>
      </c>
      <c r="B52" s="17" t="s">
        <v>860</v>
      </c>
      <c r="C52" s="18">
        <v>204.4</v>
      </c>
      <c r="D52" s="18">
        <v>632.4</v>
      </c>
      <c r="E52" s="18">
        <v>215.9</v>
      </c>
      <c r="F52" s="18"/>
      <c r="G52" s="18"/>
      <c r="H52" s="18">
        <v>61</v>
      </c>
      <c r="I52" s="18">
        <v>198.1</v>
      </c>
      <c r="J52" s="18"/>
      <c r="K52" s="18">
        <v>77.099999999999994</v>
      </c>
      <c r="L52" s="18">
        <v>172.1</v>
      </c>
      <c r="M52" s="18">
        <v>171.9</v>
      </c>
      <c r="N52" s="18">
        <v>172</v>
      </c>
      <c r="O52" s="18">
        <v>266.39999999999998</v>
      </c>
      <c r="P52" s="18">
        <v>211.1</v>
      </c>
      <c r="Q52" s="18">
        <v>110.2</v>
      </c>
      <c r="R52" s="18">
        <v>556.70000000000005</v>
      </c>
      <c r="S52" s="18">
        <v>5</v>
      </c>
      <c r="T52" s="18"/>
      <c r="U52" s="18"/>
      <c r="V52" s="18"/>
      <c r="W52" s="18"/>
      <c r="X52" s="18">
        <v>168.5</v>
      </c>
      <c r="Y52" s="18">
        <v>7.8</v>
      </c>
      <c r="Z52" s="18">
        <v>6</v>
      </c>
      <c r="AA52" s="18"/>
      <c r="AB52" s="18">
        <v>7</v>
      </c>
      <c r="AC52" s="18">
        <v>13.3</v>
      </c>
      <c r="AD52" s="18">
        <v>105.3</v>
      </c>
      <c r="AE52" s="18"/>
      <c r="AF52" s="18"/>
      <c r="AG52" s="18"/>
      <c r="AH52" s="18"/>
      <c r="AI52" s="18">
        <v>110.2</v>
      </c>
      <c r="AJ52" s="18">
        <v>223.1</v>
      </c>
      <c r="AK52" s="18"/>
      <c r="AL52" s="18"/>
      <c r="AM52" s="18"/>
      <c r="AN52" s="18">
        <v>6.4</v>
      </c>
      <c r="AO52" s="18">
        <v>459.5</v>
      </c>
      <c r="AP52" s="18">
        <v>47</v>
      </c>
      <c r="AQ52" s="18">
        <v>151.5</v>
      </c>
      <c r="AR52" s="18">
        <v>27.9</v>
      </c>
      <c r="AS52" s="18">
        <v>16.2</v>
      </c>
      <c r="AT52" s="18">
        <v>18.600000000000001</v>
      </c>
      <c r="AU52" s="18">
        <v>90.9</v>
      </c>
      <c r="AV52" s="18">
        <v>182.4</v>
      </c>
      <c r="AW52" s="18">
        <v>183</v>
      </c>
      <c r="AX52" s="18">
        <v>184.4</v>
      </c>
      <c r="AY52" s="18">
        <v>109.4</v>
      </c>
      <c r="AZ52" s="18">
        <v>6.1</v>
      </c>
      <c r="BA52" s="18">
        <v>8.6</v>
      </c>
      <c r="BB52" s="18">
        <v>33.299999999999997</v>
      </c>
      <c r="BC52" s="18">
        <v>21.7</v>
      </c>
      <c r="BD52" s="18">
        <v>2</v>
      </c>
      <c r="BE52" s="18">
        <v>34</v>
      </c>
      <c r="BF52" s="18">
        <v>65.2</v>
      </c>
      <c r="BG52" s="18"/>
      <c r="BH52" s="18"/>
      <c r="BI52" s="18">
        <v>94.5</v>
      </c>
      <c r="BJ52" s="18"/>
      <c r="BK52" s="18">
        <v>0</v>
      </c>
      <c r="BL52" s="18">
        <v>47.3</v>
      </c>
      <c r="BM52" s="18"/>
      <c r="BN52" s="18"/>
      <c r="BO52" s="18"/>
      <c r="BP52" s="18">
        <v>127.8</v>
      </c>
      <c r="BQ52" s="18"/>
      <c r="BR52" s="18">
        <v>172.9</v>
      </c>
      <c r="BS52" s="18">
        <v>207</v>
      </c>
      <c r="BT52" s="18">
        <v>86.9</v>
      </c>
      <c r="BU52" s="18"/>
      <c r="BV52" s="18"/>
      <c r="BW52" s="18"/>
      <c r="BX52" s="18"/>
      <c r="BY52" s="18"/>
      <c r="BZ52" s="18"/>
      <c r="CA52" s="18"/>
      <c r="CB52" s="18"/>
      <c r="CC52" s="18">
        <v>3.7</v>
      </c>
      <c r="CD52" s="18">
        <v>226.5</v>
      </c>
      <c r="CE52" s="18"/>
      <c r="CF52" s="18">
        <v>66.099999999999994</v>
      </c>
      <c r="CG52" s="18">
        <v>66.900000000000006</v>
      </c>
      <c r="CH52" s="18">
        <v>30.6</v>
      </c>
      <c r="CI52" s="18"/>
      <c r="CJ52" s="18"/>
      <c r="CK52" s="18"/>
      <c r="CL52" s="18">
        <v>146.69999999999999</v>
      </c>
      <c r="CM52" s="18">
        <v>147.4</v>
      </c>
      <c r="CN52" s="18">
        <v>163.9</v>
      </c>
      <c r="CO52" s="18"/>
      <c r="CP52" s="18"/>
      <c r="CQ52" s="18"/>
      <c r="CR52" s="18"/>
      <c r="CS52" s="18"/>
      <c r="CT52" s="18"/>
      <c r="CU52" s="18"/>
      <c r="CV52" s="18">
        <v>0</v>
      </c>
      <c r="CW52" s="18">
        <v>74.5</v>
      </c>
      <c r="CX52" s="18">
        <v>0</v>
      </c>
      <c r="CY52" s="18">
        <v>0.4</v>
      </c>
      <c r="CZ52" s="18">
        <v>0</v>
      </c>
      <c r="DA52" s="18">
        <v>17.7</v>
      </c>
      <c r="DB52" s="18">
        <v>21.1</v>
      </c>
      <c r="DC52" s="18">
        <v>10.3</v>
      </c>
      <c r="DD52" s="18">
        <v>4.8</v>
      </c>
      <c r="DE52" s="18">
        <v>0</v>
      </c>
      <c r="DF52" s="18">
        <v>1.2</v>
      </c>
      <c r="DG52" s="18">
        <v>3.5</v>
      </c>
      <c r="DH52" s="18">
        <v>4.5999999999999996</v>
      </c>
      <c r="DI52" s="18"/>
      <c r="DJ52" s="18">
        <v>14.7</v>
      </c>
      <c r="DK52" s="18">
        <v>9.9</v>
      </c>
      <c r="DL52" s="18">
        <v>3.3</v>
      </c>
      <c r="DM52" s="18">
        <v>18.600000000000001</v>
      </c>
      <c r="DN52" s="18">
        <v>0</v>
      </c>
      <c r="DO52" s="18">
        <v>0</v>
      </c>
      <c r="DP52" s="18">
        <v>16.399999999999999</v>
      </c>
      <c r="DQ52" s="18">
        <v>48.5</v>
      </c>
      <c r="DR52" s="18">
        <v>0</v>
      </c>
      <c r="DS52" s="18">
        <v>3.3</v>
      </c>
      <c r="DT52" s="18">
        <v>20.2</v>
      </c>
      <c r="DU52" s="18">
        <v>3</v>
      </c>
      <c r="DV52" s="18">
        <v>0.4</v>
      </c>
      <c r="DW52" s="18">
        <v>10</v>
      </c>
      <c r="DX52" s="18">
        <v>6.8</v>
      </c>
      <c r="DY52" s="18">
        <v>20</v>
      </c>
      <c r="DZ52" s="18">
        <v>20.2</v>
      </c>
      <c r="EA52" s="18">
        <v>19.899999999999999</v>
      </c>
      <c r="EB52" s="18">
        <v>3.3</v>
      </c>
      <c r="EC52" s="18">
        <v>31.9</v>
      </c>
      <c r="ED52" s="18">
        <v>0</v>
      </c>
      <c r="EE52" s="18">
        <v>58.3</v>
      </c>
      <c r="EF52" s="18">
        <v>80.599999999999994</v>
      </c>
      <c r="EG52" s="18">
        <v>5.2</v>
      </c>
      <c r="EH52" s="18">
        <v>1.4</v>
      </c>
      <c r="EI52" s="18">
        <v>10.5</v>
      </c>
      <c r="EJ52" s="18">
        <v>7.2</v>
      </c>
      <c r="EK52" s="18">
        <v>7</v>
      </c>
      <c r="EL52" s="18">
        <v>15</v>
      </c>
      <c r="EM52" s="18">
        <v>15.5</v>
      </c>
      <c r="EN52" s="18">
        <v>15.5</v>
      </c>
      <c r="EO52" s="18">
        <v>1.2</v>
      </c>
      <c r="EP52" s="18">
        <v>0</v>
      </c>
      <c r="EQ52" s="18">
        <v>0</v>
      </c>
      <c r="ER52" s="18">
        <v>0</v>
      </c>
      <c r="ES52" s="18">
        <v>0.6</v>
      </c>
      <c r="ET52" s="18">
        <v>48.9</v>
      </c>
      <c r="EU52" s="18">
        <v>39.4</v>
      </c>
      <c r="EV52" s="18">
        <v>0</v>
      </c>
      <c r="EW52" s="18">
        <v>2.9</v>
      </c>
      <c r="EX52" s="18">
        <v>1.1000000000000001</v>
      </c>
      <c r="EY52" s="18">
        <v>2.2000000000000002</v>
      </c>
      <c r="EZ52" s="18">
        <v>1.4</v>
      </c>
      <c r="FA52" s="18">
        <v>0</v>
      </c>
      <c r="FB52" s="18">
        <v>7.1</v>
      </c>
      <c r="FC52" s="18">
        <v>20</v>
      </c>
      <c r="FD52" s="18">
        <v>8.4</v>
      </c>
      <c r="FE52" s="18">
        <v>0</v>
      </c>
      <c r="FF52" s="18">
        <v>0</v>
      </c>
      <c r="FG52" s="18">
        <v>15.5</v>
      </c>
      <c r="FH52" s="18"/>
      <c r="FI52" s="18">
        <v>7.7</v>
      </c>
      <c r="FJ52" s="18">
        <v>11.1</v>
      </c>
      <c r="FK52" s="18">
        <v>7704</v>
      </c>
      <c r="FL52" s="16"/>
      <c r="FM52" s="18">
        <v>21.7</v>
      </c>
      <c r="FN52" s="18">
        <v>7.96</v>
      </c>
      <c r="FO52" s="18">
        <v>6.1</v>
      </c>
      <c r="FP52" s="18">
        <v>13.2</v>
      </c>
      <c r="FQ52" s="18">
        <v>27.22062</v>
      </c>
      <c r="FR52" s="18">
        <v>18.927399999999999</v>
      </c>
      <c r="FS52" s="18">
        <v>4.5999999999999996</v>
      </c>
      <c r="FT52" s="18">
        <v>16</v>
      </c>
      <c r="FU52" s="18">
        <v>115.70802</v>
      </c>
    </row>
    <row r="53" spans="1:177" ht="24" customHeight="1" x14ac:dyDescent="0.3">
      <c r="A53" s="17" t="s">
        <v>83</v>
      </c>
      <c r="B53" s="17" t="s">
        <v>861</v>
      </c>
      <c r="C53" s="18">
        <v>206.5</v>
      </c>
      <c r="D53" s="18">
        <v>633</v>
      </c>
      <c r="E53" s="18">
        <v>215.7</v>
      </c>
      <c r="F53" s="18"/>
      <c r="G53" s="18"/>
      <c r="H53" s="18">
        <v>61.8</v>
      </c>
      <c r="I53" s="18">
        <v>198.6</v>
      </c>
      <c r="J53" s="18"/>
      <c r="K53" s="18">
        <v>61.4</v>
      </c>
      <c r="L53" s="18">
        <v>160.6</v>
      </c>
      <c r="M53" s="18">
        <v>160</v>
      </c>
      <c r="N53" s="18">
        <v>160.1</v>
      </c>
      <c r="O53" s="18">
        <v>255.9</v>
      </c>
      <c r="P53" s="18">
        <v>211.8</v>
      </c>
      <c r="Q53" s="18">
        <v>110.4</v>
      </c>
      <c r="R53" s="18">
        <v>556</v>
      </c>
      <c r="S53" s="18">
        <v>5</v>
      </c>
      <c r="T53" s="18"/>
      <c r="U53" s="18"/>
      <c r="V53" s="18"/>
      <c r="W53" s="18"/>
      <c r="X53" s="18">
        <v>172.1</v>
      </c>
      <c r="Y53" s="18">
        <v>8</v>
      </c>
      <c r="Z53" s="18">
        <v>6.1</v>
      </c>
      <c r="AA53" s="18"/>
      <c r="AB53" s="18">
        <v>6.9</v>
      </c>
      <c r="AC53" s="18">
        <v>13.3</v>
      </c>
      <c r="AD53" s="18">
        <v>105.4</v>
      </c>
      <c r="AE53" s="18"/>
      <c r="AF53" s="18"/>
      <c r="AG53" s="18"/>
      <c r="AH53" s="18"/>
      <c r="AI53" s="18">
        <v>110.6</v>
      </c>
      <c r="AJ53" s="18">
        <v>222.9</v>
      </c>
      <c r="AK53" s="18"/>
      <c r="AL53" s="18"/>
      <c r="AM53" s="18"/>
      <c r="AN53" s="18">
        <v>6.4</v>
      </c>
      <c r="AO53" s="18">
        <v>457.5</v>
      </c>
      <c r="AP53" s="18">
        <v>49</v>
      </c>
      <c r="AQ53" s="18">
        <v>153.19999999999999</v>
      </c>
      <c r="AR53" s="18">
        <v>27.8</v>
      </c>
      <c r="AS53" s="18">
        <v>16.2</v>
      </c>
      <c r="AT53" s="18">
        <v>18.5</v>
      </c>
      <c r="AU53" s="18">
        <v>92.2</v>
      </c>
      <c r="AV53" s="18">
        <v>185.2</v>
      </c>
      <c r="AW53" s="18">
        <v>185.4</v>
      </c>
      <c r="AX53" s="18">
        <v>184.3</v>
      </c>
      <c r="AY53" s="18">
        <v>110.7</v>
      </c>
      <c r="AZ53" s="18">
        <v>6.1</v>
      </c>
      <c r="BA53" s="18">
        <v>8.6</v>
      </c>
      <c r="BB53" s="18">
        <v>33.9</v>
      </c>
      <c r="BC53" s="18">
        <v>21.2</v>
      </c>
      <c r="BD53" s="18">
        <v>2</v>
      </c>
      <c r="BE53" s="18">
        <v>35.200000000000003</v>
      </c>
      <c r="BF53" s="18">
        <v>66.5</v>
      </c>
      <c r="BG53" s="18"/>
      <c r="BH53" s="18"/>
      <c r="BI53" s="18">
        <v>94.7</v>
      </c>
      <c r="BJ53" s="18"/>
      <c r="BK53" s="18">
        <v>0</v>
      </c>
      <c r="BL53" s="18">
        <v>46.9</v>
      </c>
      <c r="BM53" s="18"/>
      <c r="BN53" s="18"/>
      <c r="BO53" s="18"/>
      <c r="BP53" s="18">
        <v>128.30000000000001</v>
      </c>
      <c r="BQ53" s="18"/>
      <c r="BR53" s="18">
        <v>173.2</v>
      </c>
      <c r="BS53" s="18">
        <v>208</v>
      </c>
      <c r="BT53" s="18">
        <v>87.1</v>
      </c>
      <c r="BU53" s="18"/>
      <c r="BV53" s="18"/>
      <c r="BW53" s="18"/>
      <c r="BX53" s="18"/>
      <c r="BY53" s="18"/>
      <c r="BZ53" s="18"/>
      <c r="CA53" s="18"/>
      <c r="CB53" s="18"/>
      <c r="CC53" s="18">
        <v>3.7</v>
      </c>
      <c r="CD53" s="18">
        <v>203.4</v>
      </c>
      <c r="CE53" s="18"/>
      <c r="CF53" s="18">
        <v>66.400000000000006</v>
      </c>
      <c r="CG53" s="18">
        <v>66</v>
      </c>
      <c r="CH53" s="18">
        <v>30.3</v>
      </c>
      <c r="CI53" s="18"/>
      <c r="CJ53" s="18"/>
      <c r="CK53" s="18"/>
      <c r="CL53" s="18">
        <v>146.30000000000001</v>
      </c>
      <c r="CM53" s="18">
        <v>147.19999999999999</v>
      </c>
      <c r="CN53" s="18">
        <v>163.4</v>
      </c>
      <c r="CO53" s="18"/>
      <c r="CP53" s="18"/>
      <c r="CQ53" s="18"/>
      <c r="CR53" s="18"/>
      <c r="CS53" s="18"/>
      <c r="CT53" s="18"/>
      <c r="CU53" s="18"/>
      <c r="CV53" s="18">
        <v>0</v>
      </c>
      <c r="CW53" s="18">
        <v>67.5</v>
      </c>
      <c r="CX53" s="18">
        <v>0</v>
      </c>
      <c r="CY53" s="18">
        <v>0.2</v>
      </c>
      <c r="CZ53" s="18">
        <v>0</v>
      </c>
      <c r="DA53" s="18">
        <v>17.7</v>
      </c>
      <c r="DB53" s="18">
        <v>21</v>
      </c>
      <c r="DC53" s="18">
        <v>10.3</v>
      </c>
      <c r="DD53" s="18">
        <v>4.8</v>
      </c>
      <c r="DE53" s="18">
        <v>0</v>
      </c>
      <c r="DF53" s="18">
        <v>1.2</v>
      </c>
      <c r="DG53" s="18">
        <v>3.5</v>
      </c>
      <c r="DH53" s="18">
        <v>4.7</v>
      </c>
      <c r="DI53" s="18"/>
      <c r="DJ53" s="18">
        <v>15.3</v>
      </c>
      <c r="DK53" s="18">
        <v>9.9</v>
      </c>
      <c r="DL53" s="18">
        <v>3.5</v>
      </c>
      <c r="DM53" s="18">
        <v>18.600000000000001</v>
      </c>
      <c r="DN53" s="18">
        <v>0</v>
      </c>
      <c r="DO53" s="18">
        <v>0</v>
      </c>
      <c r="DP53" s="18">
        <v>17.899999999999999</v>
      </c>
      <c r="DQ53" s="18">
        <v>46.7</v>
      </c>
      <c r="DR53" s="18">
        <v>0</v>
      </c>
      <c r="DS53" s="18">
        <v>3.3</v>
      </c>
      <c r="DT53" s="18">
        <v>20.2</v>
      </c>
      <c r="DU53" s="18">
        <v>3</v>
      </c>
      <c r="DV53" s="18">
        <v>0.4</v>
      </c>
      <c r="DW53" s="18">
        <v>10</v>
      </c>
      <c r="DX53" s="18">
        <v>6.8</v>
      </c>
      <c r="DY53" s="18">
        <v>20.100000000000001</v>
      </c>
      <c r="DZ53" s="18">
        <v>20.2</v>
      </c>
      <c r="EA53" s="18">
        <v>19.899999999999999</v>
      </c>
      <c r="EB53" s="18">
        <v>5.0999999999999996</v>
      </c>
      <c r="EC53" s="18">
        <v>28.2</v>
      </c>
      <c r="ED53" s="18">
        <v>0</v>
      </c>
      <c r="EE53" s="18">
        <v>51</v>
      </c>
      <c r="EF53" s="18">
        <v>81.3</v>
      </c>
      <c r="EG53" s="18">
        <v>4.2</v>
      </c>
      <c r="EH53" s="18">
        <v>1.7</v>
      </c>
      <c r="EI53" s="18">
        <v>10.5</v>
      </c>
      <c r="EJ53" s="18">
        <v>7.2</v>
      </c>
      <c r="EK53" s="18">
        <v>7</v>
      </c>
      <c r="EL53" s="18">
        <v>15</v>
      </c>
      <c r="EM53" s="18">
        <v>15.5</v>
      </c>
      <c r="EN53" s="18">
        <v>15.5</v>
      </c>
      <c r="EO53" s="18">
        <v>0.8</v>
      </c>
      <c r="EP53" s="18">
        <v>0</v>
      </c>
      <c r="EQ53" s="18">
        <v>0</v>
      </c>
      <c r="ER53" s="18">
        <v>0</v>
      </c>
      <c r="ES53" s="18">
        <v>0.6</v>
      </c>
      <c r="ET53" s="18">
        <v>42.5</v>
      </c>
      <c r="EU53" s="18">
        <v>31.8</v>
      </c>
      <c r="EV53" s="18">
        <v>0</v>
      </c>
      <c r="EW53" s="18">
        <v>2.9</v>
      </c>
      <c r="EX53" s="18">
        <v>1.1000000000000001</v>
      </c>
      <c r="EY53" s="18">
        <v>2.2000000000000002</v>
      </c>
      <c r="EZ53" s="18">
        <v>1.4</v>
      </c>
      <c r="FA53" s="18">
        <v>0</v>
      </c>
      <c r="FB53" s="18">
        <v>7.1</v>
      </c>
      <c r="FC53" s="18">
        <v>20</v>
      </c>
      <c r="FD53" s="18">
        <v>9.3000000000000007</v>
      </c>
      <c r="FE53" s="18">
        <v>0</v>
      </c>
      <c r="FF53" s="18">
        <v>0</v>
      </c>
      <c r="FG53" s="18">
        <v>16.100000000000001</v>
      </c>
      <c r="FH53" s="18"/>
      <c r="FI53" s="18">
        <v>8</v>
      </c>
      <c r="FJ53" s="18">
        <v>11.1</v>
      </c>
      <c r="FK53" s="18">
        <v>7610.7</v>
      </c>
      <c r="FL53" s="16"/>
      <c r="FM53" s="18">
        <v>21.7</v>
      </c>
      <c r="FN53" s="18">
        <v>7.9560000000000004</v>
      </c>
      <c r="FO53" s="18">
        <v>6.1</v>
      </c>
      <c r="FP53" s="18">
        <v>13.2</v>
      </c>
      <c r="FQ53" s="18">
        <v>27.26407</v>
      </c>
      <c r="FR53" s="18">
        <v>18.928180000000001</v>
      </c>
      <c r="FS53" s="18">
        <v>4.7</v>
      </c>
      <c r="FT53" s="18">
        <v>16</v>
      </c>
      <c r="FU53" s="18">
        <v>115.84824999999999</v>
      </c>
    </row>
    <row r="54" spans="1:177" ht="24" customHeight="1" x14ac:dyDescent="0.3">
      <c r="A54" s="17" t="s">
        <v>83</v>
      </c>
      <c r="B54" s="17" t="s">
        <v>862</v>
      </c>
      <c r="C54" s="18">
        <v>202.5</v>
      </c>
      <c r="D54" s="18">
        <v>630.79999999999995</v>
      </c>
      <c r="E54" s="18">
        <v>215.9</v>
      </c>
      <c r="F54" s="18"/>
      <c r="G54" s="18"/>
      <c r="H54" s="18">
        <v>60.5</v>
      </c>
      <c r="I54" s="18">
        <v>198.1</v>
      </c>
      <c r="J54" s="18"/>
      <c r="K54" s="18">
        <v>59.8</v>
      </c>
      <c r="L54" s="18">
        <v>183.4</v>
      </c>
      <c r="M54" s="18">
        <v>183.5</v>
      </c>
      <c r="N54" s="18">
        <v>183.4</v>
      </c>
      <c r="O54" s="18">
        <v>276.39999999999998</v>
      </c>
      <c r="P54" s="18">
        <v>214.4</v>
      </c>
      <c r="Q54" s="18">
        <v>110.4</v>
      </c>
      <c r="R54" s="18">
        <v>555.6</v>
      </c>
      <c r="S54" s="18">
        <v>5</v>
      </c>
      <c r="T54" s="18"/>
      <c r="U54" s="18"/>
      <c r="V54" s="18"/>
      <c r="W54" s="18"/>
      <c r="X54" s="18">
        <v>167.2</v>
      </c>
      <c r="Y54" s="18">
        <v>7.4</v>
      </c>
      <c r="Z54" s="18">
        <v>6</v>
      </c>
      <c r="AA54" s="18"/>
      <c r="AB54" s="18">
        <v>6.9</v>
      </c>
      <c r="AC54" s="18">
        <v>13.3</v>
      </c>
      <c r="AD54" s="18">
        <v>104.6</v>
      </c>
      <c r="AE54" s="18"/>
      <c r="AF54" s="18"/>
      <c r="AG54" s="18"/>
      <c r="AH54" s="18"/>
      <c r="AI54" s="18">
        <v>109.7</v>
      </c>
      <c r="AJ54" s="18">
        <v>223</v>
      </c>
      <c r="AK54" s="18"/>
      <c r="AL54" s="18"/>
      <c r="AM54" s="18"/>
      <c r="AN54" s="18">
        <v>6.4</v>
      </c>
      <c r="AO54" s="18">
        <v>457.8</v>
      </c>
      <c r="AP54" s="18">
        <v>49</v>
      </c>
      <c r="AQ54" s="18">
        <v>150.69999999999999</v>
      </c>
      <c r="AR54" s="18">
        <v>27.5</v>
      </c>
      <c r="AS54" s="18">
        <v>16</v>
      </c>
      <c r="AT54" s="18">
        <v>18.600000000000001</v>
      </c>
      <c r="AU54" s="18">
        <v>89</v>
      </c>
      <c r="AV54" s="18">
        <v>180.5</v>
      </c>
      <c r="AW54" s="18">
        <v>181</v>
      </c>
      <c r="AX54" s="18">
        <v>184.3</v>
      </c>
      <c r="AY54" s="18">
        <v>109.1</v>
      </c>
      <c r="AZ54" s="18">
        <v>6.1</v>
      </c>
      <c r="BA54" s="18">
        <v>8.6</v>
      </c>
      <c r="BB54" s="18">
        <v>32.799999999999997</v>
      </c>
      <c r="BC54" s="18">
        <v>20.3</v>
      </c>
      <c r="BD54" s="18">
        <v>2</v>
      </c>
      <c r="BE54" s="18">
        <v>34.4</v>
      </c>
      <c r="BF54" s="18">
        <v>67.3</v>
      </c>
      <c r="BG54" s="18"/>
      <c r="BH54" s="18"/>
      <c r="BI54" s="18">
        <v>94</v>
      </c>
      <c r="BJ54" s="18"/>
      <c r="BK54" s="18">
        <v>0</v>
      </c>
      <c r="BL54" s="18">
        <v>47.3</v>
      </c>
      <c r="BM54" s="18"/>
      <c r="BN54" s="18"/>
      <c r="BO54" s="18"/>
      <c r="BP54" s="18">
        <v>127.4</v>
      </c>
      <c r="BQ54" s="18"/>
      <c r="BR54" s="18">
        <v>173.7</v>
      </c>
      <c r="BS54" s="18">
        <v>208</v>
      </c>
      <c r="BT54" s="18">
        <v>88.8</v>
      </c>
      <c r="BU54" s="18"/>
      <c r="BV54" s="18"/>
      <c r="BW54" s="18"/>
      <c r="BX54" s="18"/>
      <c r="BY54" s="18"/>
      <c r="BZ54" s="18"/>
      <c r="CA54" s="18"/>
      <c r="CB54" s="18"/>
      <c r="CC54" s="18">
        <v>3.7</v>
      </c>
      <c r="CD54" s="18">
        <v>190.5</v>
      </c>
      <c r="CE54" s="18"/>
      <c r="CF54" s="18">
        <v>65.7</v>
      </c>
      <c r="CG54" s="18">
        <v>64.900000000000006</v>
      </c>
      <c r="CH54" s="18">
        <v>29.7</v>
      </c>
      <c r="CI54" s="18"/>
      <c r="CJ54" s="18"/>
      <c r="CK54" s="18"/>
      <c r="CL54" s="18">
        <v>147.4</v>
      </c>
      <c r="CM54" s="18">
        <v>148.1</v>
      </c>
      <c r="CN54" s="18">
        <v>150.30000000000001</v>
      </c>
      <c r="CO54" s="18"/>
      <c r="CP54" s="18"/>
      <c r="CQ54" s="18"/>
      <c r="CR54" s="18"/>
      <c r="CS54" s="18"/>
      <c r="CT54" s="18"/>
      <c r="CU54" s="18"/>
      <c r="CV54" s="18">
        <v>0</v>
      </c>
      <c r="CW54" s="18">
        <v>71</v>
      </c>
      <c r="CX54" s="18">
        <v>0</v>
      </c>
      <c r="CY54" s="18">
        <v>0.2</v>
      </c>
      <c r="CZ54" s="18">
        <v>0</v>
      </c>
      <c r="DA54" s="18">
        <v>17.600000000000001</v>
      </c>
      <c r="DB54" s="18">
        <v>20.100000000000001</v>
      </c>
      <c r="DC54" s="18">
        <v>10.3</v>
      </c>
      <c r="DD54" s="18">
        <v>4.9000000000000004</v>
      </c>
      <c r="DE54" s="18">
        <v>0</v>
      </c>
      <c r="DF54" s="18">
        <v>1.2</v>
      </c>
      <c r="DG54" s="18">
        <v>3.5</v>
      </c>
      <c r="DH54" s="18">
        <v>4.5999999999999996</v>
      </c>
      <c r="DI54" s="18"/>
      <c r="DJ54" s="18">
        <v>15.6</v>
      </c>
      <c r="DK54" s="18">
        <v>9.9</v>
      </c>
      <c r="DL54" s="18">
        <v>3.4</v>
      </c>
      <c r="DM54" s="18">
        <v>18.600000000000001</v>
      </c>
      <c r="DN54" s="18">
        <v>0</v>
      </c>
      <c r="DO54" s="18">
        <v>0</v>
      </c>
      <c r="DP54" s="18">
        <v>16.899999999999999</v>
      </c>
      <c r="DQ54" s="18">
        <v>44.6</v>
      </c>
      <c r="DR54" s="18">
        <v>0</v>
      </c>
      <c r="DS54" s="18">
        <v>3.2</v>
      </c>
      <c r="DT54" s="18">
        <v>20.2</v>
      </c>
      <c r="DU54" s="18">
        <v>3.1</v>
      </c>
      <c r="DV54" s="18">
        <v>0.4</v>
      </c>
      <c r="DW54" s="18">
        <v>10</v>
      </c>
      <c r="DX54" s="18">
        <v>6.8</v>
      </c>
      <c r="DY54" s="18">
        <v>20.100000000000001</v>
      </c>
      <c r="DZ54" s="18">
        <v>20.2</v>
      </c>
      <c r="EA54" s="18">
        <v>20</v>
      </c>
      <c r="EB54" s="18">
        <v>5.7</v>
      </c>
      <c r="EC54" s="18">
        <v>26.1</v>
      </c>
      <c r="ED54" s="18">
        <v>0</v>
      </c>
      <c r="EE54" s="18">
        <v>51.2</v>
      </c>
      <c r="EF54" s="18">
        <v>84.1</v>
      </c>
      <c r="EG54" s="18">
        <v>3.6</v>
      </c>
      <c r="EH54" s="18">
        <v>1.7</v>
      </c>
      <c r="EI54" s="18">
        <v>10.5</v>
      </c>
      <c r="EJ54" s="18">
        <v>7.2</v>
      </c>
      <c r="EK54" s="18">
        <v>7</v>
      </c>
      <c r="EL54" s="18">
        <v>15</v>
      </c>
      <c r="EM54" s="18">
        <v>15.5</v>
      </c>
      <c r="EN54" s="18">
        <v>15.5</v>
      </c>
      <c r="EO54" s="18">
        <v>0.7</v>
      </c>
      <c r="EP54" s="18">
        <v>0</v>
      </c>
      <c r="EQ54" s="18">
        <v>0</v>
      </c>
      <c r="ER54" s="18">
        <v>0</v>
      </c>
      <c r="ES54" s="18">
        <v>0.6</v>
      </c>
      <c r="ET54" s="18">
        <v>27.7</v>
      </c>
      <c r="EU54" s="18">
        <v>19.100000000000001</v>
      </c>
      <c r="EV54" s="18">
        <v>0</v>
      </c>
      <c r="EW54" s="18">
        <v>2.9</v>
      </c>
      <c r="EX54" s="18">
        <v>1.1000000000000001</v>
      </c>
      <c r="EY54" s="18">
        <v>2.2000000000000002</v>
      </c>
      <c r="EZ54" s="18">
        <v>1.4</v>
      </c>
      <c r="FA54" s="18">
        <v>0</v>
      </c>
      <c r="FB54" s="18">
        <v>7.1</v>
      </c>
      <c r="FC54" s="18">
        <v>20</v>
      </c>
      <c r="FD54" s="18">
        <v>9.1</v>
      </c>
      <c r="FE54" s="18">
        <v>0</v>
      </c>
      <c r="FF54" s="18">
        <v>0</v>
      </c>
      <c r="FG54" s="18">
        <v>16</v>
      </c>
      <c r="FH54" s="18"/>
      <c r="FI54" s="18">
        <v>8.1</v>
      </c>
      <c r="FJ54" s="18">
        <v>11.2</v>
      </c>
      <c r="FK54" s="18">
        <v>7615.4</v>
      </c>
      <c r="FL54" s="16"/>
      <c r="FM54" s="18">
        <v>21.7</v>
      </c>
      <c r="FN54" s="18">
        <v>7.9560000000000004</v>
      </c>
      <c r="FO54" s="18">
        <v>6.1</v>
      </c>
      <c r="FP54" s="18">
        <v>13.2</v>
      </c>
      <c r="FQ54" s="18">
        <v>27.30106</v>
      </c>
      <c r="FR54" s="18">
        <v>18.92841</v>
      </c>
      <c r="FS54" s="18">
        <v>4.8</v>
      </c>
      <c r="FT54" s="18">
        <v>16</v>
      </c>
      <c r="FU54" s="18">
        <v>115.98547000000001</v>
      </c>
    </row>
    <row r="55" spans="1:177" ht="24" customHeight="1" x14ac:dyDescent="0.3">
      <c r="A55" s="17" t="s">
        <v>83</v>
      </c>
      <c r="B55" s="17" t="s">
        <v>863</v>
      </c>
      <c r="C55" s="18">
        <v>201.8</v>
      </c>
      <c r="D55" s="18">
        <v>629.70000000000005</v>
      </c>
      <c r="E55" s="18">
        <v>215.8</v>
      </c>
      <c r="F55" s="18"/>
      <c r="G55" s="18"/>
      <c r="H55" s="18">
        <v>60.8</v>
      </c>
      <c r="I55" s="18">
        <v>197.5</v>
      </c>
      <c r="J55" s="18"/>
      <c r="K55" s="18">
        <v>61</v>
      </c>
      <c r="L55" s="18">
        <v>163.69999999999999</v>
      </c>
      <c r="M55" s="18">
        <v>163.6</v>
      </c>
      <c r="N55" s="18">
        <v>163.6</v>
      </c>
      <c r="O55" s="18">
        <v>262</v>
      </c>
      <c r="P55" s="18">
        <v>214.4</v>
      </c>
      <c r="Q55" s="18">
        <v>110.6</v>
      </c>
      <c r="R55" s="18">
        <v>551.6</v>
      </c>
      <c r="S55" s="18">
        <v>4.9000000000000004</v>
      </c>
      <c r="T55" s="18"/>
      <c r="U55" s="18"/>
      <c r="V55" s="18"/>
      <c r="W55" s="18"/>
      <c r="X55" s="18">
        <v>167.9</v>
      </c>
      <c r="Y55" s="18">
        <v>7.4</v>
      </c>
      <c r="Z55" s="18">
        <v>5.9</v>
      </c>
      <c r="AA55" s="18"/>
      <c r="AB55" s="18">
        <v>6.9</v>
      </c>
      <c r="AC55" s="18">
        <v>13</v>
      </c>
      <c r="AD55" s="18">
        <v>104.9</v>
      </c>
      <c r="AE55" s="18"/>
      <c r="AF55" s="18"/>
      <c r="AG55" s="18"/>
      <c r="AH55" s="18"/>
      <c r="AI55" s="18">
        <v>109.8</v>
      </c>
      <c r="AJ55" s="18">
        <v>222.2</v>
      </c>
      <c r="AK55" s="18"/>
      <c r="AL55" s="18"/>
      <c r="AM55" s="18"/>
      <c r="AN55" s="18">
        <v>6.5</v>
      </c>
      <c r="AO55" s="18">
        <v>456.6</v>
      </c>
      <c r="AP55" s="18">
        <v>46.6</v>
      </c>
      <c r="AQ55" s="18">
        <v>149.9</v>
      </c>
      <c r="AR55" s="18">
        <v>27.2</v>
      </c>
      <c r="AS55" s="18">
        <v>16</v>
      </c>
      <c r="AT55" s="18">
        <v>18.600000000000001</v>
      </c>
      <c r="AU55" s="18">
        <v>92.3</v>
      </c>
      <c r="AV55" s="18">
        <v>181.2</v>
      </c>
      <c r="AW55" s="18">
        <v>182</v>
      </c>
      <c r="AX55" s="18">
        <v>184.1</v>
      </c>
      <c r="AY55" s="18">
        <v>107.6</v>
      </c>
      <c r="AZ55" s="18">
        <v>6.1</v>
      </c>
      <c r="BA55" s="18">
        <v>8.6</v>
      </c>
      <c r="BB55" s="18">
        <v>33.4</v>
      </c>
      <c r="BC55" s="18">
        <v>20.3</v>
      </c>
      <c r="BD55" s="18">
        <v>2</v>
      </c>
      <c r="BE55" s="18">
        <v>33.9</v>
      </c>
      <c r="BF55" s="18">
        <v>67.2</v>
      </c>
      <c r="BG55" s="18"/>
      <c r="BH55" s="18"/>
      <c r="BI55" s="18">
        <v>93.7</v>
      </c>
      <c r="BJ55" s="18"/>
      <c r="BK55" s="18">
        <v>0</v>
      </c>
      <c r="BL55" s="18">
        <v>46.9</v>
      </c>
      <c r="BM55" s="18"/>
      <c r="BN55" s="18"/>
      <c r="BO55" s="18"/>
      <c r="BP55" s="18">
        <v>126.9</v>
      </c>
      <c r="BQ55" s="18"/>
      <c r="BR55" s="18">
        <v>175</v>
      </c>
      <c r="BS55" s="18">
        <v>208.2</v>
      </c>
      <c r="BT55" s="18">
        <v>89</v>
      </c>
      <c r="BU55" s="18"/>
      <c r="BV55" s="18"/>
      <c r="BW55" s="18"/>
      <c r="BX55" s="18"/>
      <c r="BY55" s="18"/>
      <c r="BZ55" s="18"/>
      <c r="CA55" s="18"/>
      <c r="CB55" s="18"/>
      <c r="CC55" s="18">
        <v>3.7</v>
      </c>
      <c r="CD55" s="18">
        <v>178.5</v>
      </c>
      <c r="CE55" s="18"/>
      <c r="CF55" s="18">
        <v>65.5</v>
      </c>
      <c r="CG55" s="18">
        <v>64.8</v>
      </c>
      <c r="CH55" s="18">
        <v>29.7</v>
      </c>
      <c r="CI55" s="18"/>
      <c r="CJ55" s="18"/>
      <c r="CK55" s="18"/>
      <c r="CL55" s="18">
        <v>147.19999999999999</v>
      </c>
      <c r="CM55" s="18">
        <v>147.69999999999999</v>
      </c>
      <c r="CN55" s="18">
        <v>150.80000000000001</v>
      </c>
      <c r="CO55" s="18"/>
      <c r="CP55" s="18"/>
      <c r="CQ55" s="18"/>
      <c r="CR55" s="18"/>
      <c r="CS55" s="18"/>
      <c r="CT55" s="18"/>
      <c r="CU55" s="18"/>
      <c r="CV55" s="18">
        <v>0</v>
      </c>
      <c r="CW55" s="18">
        <v>70.7</v>
      </c>
      <c r="CX55" s="18">
        <v>0</v>
      </c>
      <c r="CY55" s="18">
        <v>0.3</v>
      </c>
      <c r="CZ55" s="18">
        <v>0</v>
      </c>
      <c r="DA55" s="18">
        <v>17.600000000000001</v>
      </c>
      <c r="DB55" s="18">
        <v>20</v>
      </c>
      <c r="DC55" s="18">
        <v>10.4</v>
      </c>
      <c r="DD55" s="18">
        <v>4.9000000000000004</v>
      </c>
      <c r="DE55" s="18">
        <v>0</v>
      </c>
      <c r="DF55" s="18">
        <v>1.2</v>
      </c>
      <c r="DG55" s="18">
        <v>3.5</v>
      </c>
      <c r="DH55" s="18">
        <v>4.8</v>
      </c>
      <c r="DI55" s="18"/>
      <c r="DJ55" s="18">
        <v>15.9</v>
      </c>
      <c r="DK55" s="18">
        <v>9.9</v>
      </c>
      <c r="DL55" s="18">
        <v>3.4</v>
      </c>
      <c r="DM55" s="18">
        <v>18.600000000000001</v>
      </c>
      <c r="DN55" s="18">
        <v>0</v>
      </c>
      <c r="DO55" s="18">
        <v>0</v>
      </c>
      <c r="DP55" s="18">
        <v>14.9</v>
      </c>
      <c r="DQ55" s="18">
        <v>41.2</v>
      </c>
      <c r="DR55" s="18">
        <v>0</v>
      </c>
      <c r="DS55" s="18">
        <v>3.3</v>
      </c>
      <c r="DT55" s="18">
        <v>20.2</v>
      </c>
      <c r="DU55" s="18">
        <v>3</v>
      </c>
      <c r="DV55" s="18">
        <v>0.4</v>
      </c>
      <c r="DW55" s="18">
        <v>9.6999999999999993</v>
      </c>
      <c r="DX55" s="18">
        <v>6.8</v>
      </c>
      <c r="DY55" s="18">
        <v>20.100000000000001</v>
      </c>
      <c r="DZ55" s="18">
        <v>20.2</v>
      </c>
      <c r="EA55" s="18">
        <v>19.899999999999999</v>
      </c>
      <c r="EB55" s="18">
        <v>7</v>
      </c>
      <c r="EC55" s="18">
        <v>21.6</v>
      </c>
      <c r="ED55" s="18">
        <v>0</v>
      </c>
      <c r="EE55" s="18">
        <v>58.3</v>
      </c>
      <c r="EF55" s="18">
        <v>90.3</v>
      </c>
      <c r="EG55" s="18">
        <v>3.9</v>
      </c>
      <c r="EH55" s="18">
        <v>2.2000000000000002</v>
      </c>
      <c r="EI55" s="18">
        <v>10.5</v>
      </c>
      <c r="EJ55" s="18">
        <v>7.1</v>
      </c>
      <c r="EK55" s="18">
        <v>7</v>
      </c>
      <c r="EL55" s="18">
        <v>15</v>
      </c>
      <c r="EM55" s="18">
        <v>15.5</v>
      </c>
      <c r="EN55" s="18">
        <v>15.5</v>
      </c>
      <c r="EO55" s="18">
        <v>0.9</v>
      </c>
      <c r="EP55" s="18">
        <v>0</v>
      </c>
      <c r="EQ55" s="18">
        <v>0</v>
      </c>
      <c r="ER55" s="18">
        <v>0</v>
      </c>
      <c r="ES55" s="18">
        <v>0.6</v>
      </c>
      <c r="ET55" s="18">
        <v>24.9</v>
      </c>
      <c r="EU55" s="18">
        <v>17.100000000000001</v>
      </c>
      <c r="EV55" s="18">
        <v>0</v>
      </c>
      <c r="EW55" s="18">
        <v>2.9</v>
      </c>
      <c r="EX55" s="18">
        <v>1.1000000000000001</v>
      </c>
      <c r="EY55" s="18">
        <v>2.2000000000000002</v>
      </c>
      <c r="EZ55" s="18">
        <v>1.4</v>
      </c>
      <c r="FA55" s="18">
        <v>0</v>
      </c>
      <c r="FB55" s="18">
        <v>7.1</v>
      </c>
      <c r="FC55" s="18">
        <v>20</v>
      </c>
      <c r="FD55" s="18">
        <v>9.1</v>
      </c>
      <c r="FE55" s="18">
        <v>0</v>
      </c>
      <c r="FF55" s="18">
        <v>0</v>
      </c>
      <c r="FG55" s="18">
        <v>15.1</v>
      </c>
      <c r="FH55" s="18"/>
      <c r="FI55" s="18">
        <v>7</v>
      </c>
      <c r="FJ55" s="18">
        <v>11.1</v>
      </c>
      <c r="FK55" s="18">
        <v>7522</v>
      </c>
      <c r="FL55" s="16"/>
      <c r="FM55" s="18">
        <v>21.7</v>
      </c>
      <c r="FN55" s="18">
        <v>7.9530000000000003</v>
      </c>
      <c r="FO55" s="18">
        <v>6.1</v>
      </c>
      <c r="FP55" s="18">
        <v>13.2</v>
      </c>
      <c r="FQ55" s="18">
        <v>27.327210000000001</v>
      </c>
      <c r="FR55" s="18">
        <v>18.929099999999998</v>
      </c>
      <c r="FS55" s="18">
        <v>4.7</v>
      </c>
      <c r="FT55" s="18">
        <v>16.100000000000001</v>
      </c>
      <c r="FU55" s="18">
        <v>116.00931</v>
      </c>
    </row>
    <row r="56" spans="1:177" ht="24" customHeight="1" x14ac:dyDescent="0.3">
      <c r="A56" s="17" t="s">
        <v>83</v>
      </c>
      <c r="B56" s="17" t="s">
        <v>864</v>
      </c>
      <c r="C56" s="18">
        <v>199.9</v>
      </c>
      <c r="D56" s="18">
        <v>632.29999999999995</v>
      </c>
      <c r="E56" s="18">
        <v>215.9</v>
      </c>
      <c r="F56" s="18"/>
      <c r="G56" s="18"/>
      <c r="H56" s="18">
        <v>60.5</v>
      </c>
      <c r="I56" s="18">
        <v>197.7</v>
      </c>
      <c r="J56" s="18"/>
      <c r="K56" s="18">
        <v>0</v>
      </c>
      <c r="L56" s="18">
        <v>169.1</v>
      </c>
      <c r="M56" s="18">
        <v>168.8</v>
      </c>
      <c r="N56" s="18">
        <v>168.2</v>
      </c>
      <c r="O56" s="18">
        <v>248.7</v>
      </c>
      <c r="P56" s="18">
        <v>212.6</v>
      </c>
      <c r="Q56" s="18">
        <v>110.4</v>
      </c>
      <c r="R56" s="18">
        <v>565.6</v>
      </c>
      <c r="S56" s="18">
        <v>4.8</v>
      </c>
      <c r="T56" s="18"/>
      <c r="U56" s="18"/>
      <c r="V56" s="18"/>
      <c r="W56" s="18"/>
      <c r="X56" s="18">
        <v>167.2</v>
      </c>
      <c r="Y56" s="18">
        <v>7.7</v>
      </c>
      <c r="Z56" s="18">
        <v>5.9</v>
      </c>
      <c r="AA56" s="18"/>
      <c r="AB56" s="18">
        <v>6.9</v>
      </c>
      <c r="AC56" s="18">
        <v>13.3</v>
      </c>
      <c r="AD56" s="18">
        <v>84</v>
      </c>
      <c r="AE56" s="18"/>
      <c r="AF56" s="18"/>
      <c r="AG56" s="18"/>
      <c r="AH56" s="18"/>
      <c r="AI56" s="18">
        <v>109.6</v>
      </c>
      <c r="AJ56" s="18">
        <v>223.9</v>
      </c>
      <c r="AK56" s="18"/>
      <c r="AL56" s="18"/>
      <c r="AM56" s="18"/>
      <c r="AN56" s="18">
        <v>6.4</v>
      </c>
      <c r="AO56" s="18">
        <v>456.4</v>
      </c>
      <c r="AP56" s="18">
        <v>48</v>
      </c>
      <c r="AQ56" s="18">
        <v>149.69999999999999</v>
      </c>
      <c r="AR56" s="18">
        <v>26.1</v>
      </c>
      <c r="AS56" s="18">
        <v>16.3</v>
      </c>
      <c r="AT56" s="18">
        <v>18.600000000000001</v>
      </c>
      <c r="AU56" s="18">
        <v>88.4</v>
      </c>
      <c r="AV56" s="18">
        <v>180.2</v>
      </c>
      <c r="AW56" s="18">
        <v>181.8</v>
      </c>
      <c r="AX56" s="18">
        <v>185.9</v>
      </c>
      <c r="AY56" s="18">
        <v>108.6</v>
      </c>
      <c r="AZ56" s="18">
        <v>6.1</v>
      </c>
      <c r="BA56" s="18">
        <v>8.6</v>
      </c>
      <c r="BB56" s="18">
        <v>33</v>
      </c>
      <c r="BC56" s="18">
        <v>19.7</v>
      </c>
      <c r="BD56" s="18">
        <v>2</v>
      </c>
      <c r="BE56" s="18">
        <v>14.6</v>
      </c>
      <c r="BF56" s="18">
        <v>67.7</v>
      </c>
      <c r="BG56" s="18"/>
      <c r="BH56" s="18"/>
      <c r="BI56" s="18">
        <v>93.8</v>
      </c>
      <c r="BJ56" s="18"/>
      <c r="BK56" s="18">
        <v>0</v>
      </c>
      <c r="BL56" s="18">
        <v>47.6</v>
      </c>
      <c r="BM56" s="18"/>
      <c r="BN56" s="18"/>
      <c r="BO56" s="18"/>
      <c r="BP56" s="18">
        <v>127</v>
      </c>
      <c r="BQ56" s="18"/>
      <c r="BR56" s="18">
        <v>13.7</v>
      </c>
      <c r="BS56" s="18">
        <v>207.8</v>
      </c>
      <c r="BT56" s="18">
        <v>87.9</v>
      </c>
      <c r="BU56" s="18"/>
      <c r="BV56" s="18"/>
      <c r="BW56" s="18"/>
      <c r="BX56" s="18"/>
      <c r="BY56" s="18"/>
      <c r="BZ56" s="18"/>
      <c r="CA56" s="18"/>
      <c r="CB56" s="18"/>
      <c r="CC56" s="18">
        <v>3.7</v>
      </c>
      <c r="CD56" s="18">
        <v>189.5</v>
      </c>
      <c r="CE56" s="18"/>
      <c r="CF56" s="18">
        <v>65.599999999999994</v>
      </c>
      <c r="CG56" s="18">
        <v>64.8</v>
      </c>
      <c r="CH56" s="18">
        <v>29.8</v>
      </c>
      <c r="CI56" s="18"/>
      <c r="CJ56" s="18"/>
      <c r="CK56" s="18"/>
      <c r="CL56" s="18">
        <v>147.6</v>
      </c>
      <c r="CM56" s="18">
        <v>148.19999999999999</v>
      </c>
      <c r="CN56" s="18">
        <v>150</v>
      </c>
      <c r="CO56" s="18"/>
      <c r="CP56" s="18"/>
      <c r="CQ56" s="18"/>
      <c r="CR56" s="18"/>
      <c r="CS56" s="18"/>
      <c r="CT56" s="18"/>
      <c r="CU56" s="18"/>
      <c r="CV56" s="18">
        <v>0</v>
      </c>
      <c r="CW56" s="18">
        <v>72.3</v>
      </c>
      <c r="CX56" s="18">
        <v>0</v>
      </c>
      <c r="CY56" s="18">
        <v>0</v>
      </c>
      <c r="CZ56" s="18">
        <v>0</v>
      </c>
      <c r="DA56" s="18">
        <v>17.3</v>
      </c>
      <c r="DB56" s="18">
        <v>20</v>
      </c>
      <c r="DC56" s="18">
        <v>10.4</v>
      </c>
      <c r="DD56" s="18">
        <v>4.8</v>
      </c>
      <c r="DE56" s="18">
        <v>0</v>
      </c>
      <c r="DF56" s="18">
        <v>1.1000000000000001</v>
      </c>
      <c r="DG56" s="18">
        <v>3.5</v>
      </c>
      <c r="DH56" s="18">
        <v>4.5999999999999996</v>
      </c>
      <c r="DI56" s="18"/>
      <c r="DJ56" s="18">
        <v>16.600000000000001</v>
      </c>
      <c r="DK56" s="18">
        <v>9.9</v>
      </c>
      <c r="DL56" s="18">
        <v>3.4</v>
      </c>
      <c r="DM56" s="18">
        <v>18.600000000000001</v>
      </c>
      <c r="DN56" s="18">
        <v>0</v>
      </c>
      <c r="DO56" s="18">
        <v>0</v>
      </c>
      <c r="DP56" s="18">
        <v>19.100000000000001</v>
      </c>
      <c r="DQ56" s="18">
        <v>51.6</v>
      </c>
      <c r="DR56" s="18">
        <v>0</v>
      </c>
      <c r="DS56" s="18">
        <v>3.3</v>
      </c>
      <c r="DT56" s="18">
        <v>20.2</v>
      </c>
      <c r="DU56" s="18">
        <v>3</v>
      </c>
      <c r="DV56" s="18">
        <v>0.4</v>
      </c>
      <c r="DW56" s="18">
        <v>9.6999999999999993</v>
      </c>
      <c r="DX56" s="18">
        <v>6.8</v>
      </c>
      <c r="DY56" s="18">
        <v>20.100000000000001</v>
      </c>
      <c r="DZ56" s="18">
        <v>20.3</v>
      </c>
      <c r="EA56" s="18">
        <v>20</v>
      </c>
      <c r="EB56" s="18">
        <v>7</v>
      </c>
      <c r="EC56" s="18">
        <v>16.8</v>
      </c>
      <c r="ED56" s="18">
        <v>0</v>
      </c>
      <c r="EE56" s="18">
        <v>65.5</v>
      </c>
      <c r="EF56" s="18">
        <v>91.5</v>
      </c>
      <c r="EG56" s="18">
        <v>3</v>
      </c>
      <c r="EH56" s="18">
        <v>1.8</v>
      </c>
      <c r="EI56" s="18">
        <v>10.5</v>
      </c>
      <c r="EJ56" s="18">
        <v>7</v>
      </c>
      <c r="EK56" s="18">
        <v>7</v>
      </c>
      <c r="EL56" s="18">
        <v>15</v>
      </c>
      <c r="EM56" s="18">
        <v>15.5</v>
      </c>
      <c r="EN56" s="18">
        <v>15.5</v>
      </c>
      <c r="EO56" s="18">
        <v>0.3</v>
      </c>
      <c r="EP56" s="18">
        <v>0</v>
      </c>
      <c r="EQ56" s="18">
        <v>0</v>
      </c>
      <c r="ER56" s="18">
        <v>0</v>
      </c>
      <c r="ES56" s="18">
        <v>0.6</v>
      </c>
      <c r="ET56" s="18">
        <v>20</v>
      </c>
      <c r="EU56" s="18">
        <v>15.5</v>
      </c>
      <c r="EV56" s="18">
        <v>0</v>
      </c>
      <c r="EW56" s="18">
        <v>2.9</v>
      </c>
      <c r="EX56" s="18">
        <v>1.1000000000000001</v>
      </c>
      <c r="EY56" s="18">
        <v>2.2000000000000002</v>
      </c>
      <c r="EZ56" s="18">
        <v>1.4</v>
      </c>
      <c r="FA56" s="18">
        <v>0</v>
      </c>
      <c r="FB56" s="18">
        <v>7.1</v>
      </c>
      <c r="FC56" s="18">
        <v>20</v>
      </c>
      <c r="FD56" s="18">
        <v>8.8000000000000007</v>
      </c>
      <c r="FE56" s="18">
        <v>0</v>
      </c>
      <c r="FF56" s="18">
        <v>0</v>
      </c>
      <c r="FG56" s="18">
        <v>15</v>
      </c>
      <c r="FH56" s="18"/>
      <c r="FI56" s="18">
        <v>7.5</v>
      </c>
      <c r="FJ56" s="18">
        <v>11.1</v>
      </c>
      <c r="FK56" s="18">
        <v>7294.7</v>
      </c>
      <c r="FL56" s="16"/>
      <c r="FM56" s="18">
        <v>21.7</v>
      </c>
      <c r="FN56" s="18">
        <v>7.9509999999999996</v>
      </c>
      <c r="FO56" s="18">
        <v>6.1</v>
      </c>
      <c r="FP56" s="18">
        <v>13.2</v>
      </c>
      <c r="FQ56" s="18">
        <v>27.340060000000001</v>
      </c>
      <c r="FR56" s="18">
        <v>18.929290000000002</v>
      </c>
      <c r="FS56" s="18">
        <v>5</v>
      </c>
      <c r="FT56" s="18">
        <v>16.100000000000001</v>
      </c>
      <c r="FU56" s="18">
        <v>116.32035</v>
      </c>
    </row>
    <row r="57" spans="1:177" ht="24" customHeight="1" x14ac:dyDescent="0.3">
      <c r="A57" s="17" t="s">
        <v>83</v>
      </c>
      <c r="B57" s="17" t="s">
        <v>865</v>
      </c>
      <c r="C57" s="18">
        <v>202.1</v>
      </c>
      <c r="D57" s="18">
        <v>626.29999999999995</v>
      </c>
      <c r="E57" s="18">
        <v>215.1</v>
      </c>
      <c r="F57" s="18"/>
      <c r="G57" s="18"/>
      <c r="H57" s="18">
        <v>60.8</v>
      </c>
      <c r="I57" s="18">
        <v>196.1</v>
      </c>
      <c r="J57" s="18"/>
      <c r="K57" s="18">
        <v>0</v>
      </c>
      <c r="L57" s="18">
        <v>105.8</v>
      </c>
      <c r="M57" s="18">
        <v>105.7</v>
      </c>
      <c r="N57" s="18">
        <v>105.1</v>
      </c>
      <c r="O57" s="18">
        <v>220.4</v>
      </c>
      <c r="P57" s="18">
        <v>213.5</v>
      </c>
      <c r="Q57" s="18">
        <v>110.3</v>
      </c>
      <c r="R57" s="18">
        <v>544.5</v>
      </c>
      <c r="S57" s="18">
        <v>4.9000000000000004</v>
      </c>
      <c r="T57" s="18"/>
      <c r="U57" s="18"/>
      <c r="V57" s="18"/>
      <c r="W57" s="18"/>
      <c r="X57" s="18">
        <v>165.5</v>
      </c>
      <c r="Y57" s="18">
        <v>7.3</v>
      </c>
      <c r="Z57" s="18">
        <v>5.7</v>
      </c>
      <c r="AA57" s="18"/>
      <c r="AB57" s="18">
        <v>6.9</v>
      </c>
      <c r="AC57" s="18">
        <v>13.3</v>
      </c>
      <c r="AD57" s="18">
        <v>83.1</v>
      </c>
      <c r="AE57" s="18"/>
      <c r="AF57" s="18"/>
      <c r="AG57" s="18"/>
      <c r="AH57" s="18"/>
      <c r="AI57" s="18">
        <v>109.5</v>
      </c>
      <c r="AJ57" s="18">
        <v>220.8</v>
      </c>
      <c r="AK57" s="18"/>
      <c r="AL57" s="18"/>
      <c r="AM57" s="18"/>
      <c r="AN57" s="18">
        <v>6.4</v>
      </c>
      <c r="AO57" s="18">
        <v>457.9</v>
      </c>
      <c r="AP57" s="18">
        <v>47.8</v>
      </c>
      <c r="AQ57" s="18">
        <v>150.30000000000001</v>
      </c>
      <c r="AR57" s="18">
        <v>27.9</v>
      </c>
      <c r="AS57" s="18">
        <v>16.2</v>
      </c>
      <c r="AT57" s="18">
        <v>18.600000000000001</v>
      </c>
      <c r="AU57" s="18">
        <v>90.8</v>
      </c>
      <c r="AV57" s="18">
        <v>180.7</v>
      </c>
      <c r="AW57" s="18">
        <v>180.9</v>
      </c>
      <c r="AX57" s="18">
        <v>182.4</v>
      </c>
      <c r="AY57" s="18">
        <v>109</v>
      </c>
      <c r="AZ57" s="18">
        <v>6.1</v>
      </c>
      <c r="BA57" s="18">
        <v>8.8000000000000007</v>
      </c>
      <c r="BB57" s="18">
        <v>33</v>
      </c>
      <c r="BC57" s="18">
        <v>19.7</v>
      </c>
      <c r="BD57" s="18">
        <v>2</v>
      </c>
      <c r="BE57" s="18">
        <v>14.8</v>
      </c>
      <c r="BF57" s="18">
        <v>68</v>
      </c>
      <c r="BG57" s="18"/>
      <c r="BH57" s="18"/>
      <c r="BI57" s="18">
        <v>61.1</v>
      </c>
      <c r="BJ57" s="18"/>
      <c r="BK57" s="18">
        <v>0</v>
      </c>
      <c r="BL57" s="18">
        <v>46.5</v>
      </c>
      <c r="BM57" s="18"/>
      <c r="BN57" s="18"/>
      <c r="BO57" s="18"/>
      <c r="BP57" s="18">
        <v>127.1</v>
      </c>
      <c r="BQ57" s="18"/>
      <c r="BR57" s="18">
        <v>0</v>
      </c>
      <c r="BS57" s="18">
        <v>208.4</v>
      </c>
      <c r="BT57" s="18">
        <v>88.7</v>
      </c>
      <c r="BU57" s="18"/>
      <c r="BV57" s="18"/>
      <c r="BW57" s="18"/>
      <c r="BX57" s="18"/>
      <c r="BY57" s="18"/>
      <c r="BZ57" s="18"/>
      <c r="CA57" s="18"/>
      <c r="CB57" s="18"/>
      <c r="CC57" s="18">
        <v>3.7</v>
      </c>
      <c r="CD57" s="18">
        <v>184.3</v>
      </c>
      <c r="CE57" s="18"/>
      <c r="CF57" s="18">
        <v>65.599999999999994</v>
      </c>
      <c r="CG57" s="18">
        <v>64.8</v>
      </c>
      <c r="CH57" s="18">
        <v>29.7</v>
      </c>
      <c r="CI57" s="18"/>
      <c r="CJ57" s="18"/>
      <c r="CK57" s="18"/>
      <c r="CL57" s="18">
        <v>146.80000000000001</v>
      </c>
      <c r="CM57" s="18">
        <v>147.4</v>
      </c>
      <c r="CN57" s="18">
        <v>149.69999999999999</v>
      </c>
      <c r="CO57" s="18"/>
      <c r="CP57" s="18"/>
      <c r="CQ57" s="18"/>
      <c r="CR57" s="18"/>
      <c r="CS57" s="18"/>
      <c r="CT57" s="18"/>
      <c r="CU57" s="18"/>
      <c r="CV57" s="18">
        <v>0</v>
      </c>
      <c r="CW57" s="18">
        <v>72.8</v>
      </c>
      <c r="CX57" s="18">
        <v>0</v>
      </c>
      <c r="CY57" s="18">
        <v>0.1</v>
      </c>
      <c r="CZ57" s="18">
        <v>0</v>
      </c>
      <c r="DA57" s="18">
        <v>17.5</v>
      </c>
      <c r="DB57" s="18">
        <v>20</v>
      </c>
      <c r="DC57" s="18">
        <v>9.9</v>
      </c>
      <c r="DD57" s="18">
        <v>4.9000000000000004</v>
      </c>
      <c r="DE57" s="18">
        <v>0</v>
      </c>
      <c r="DF57" s="18">
        <v>1.1000000000000001</v>
      </c>
      <c r="DG57" s="18">
        <v>3.5</v>
      </c>
      <c r="DH57" s="18">
        <v>4.5999999999999996</v>
      </c>
      <c r="DI57" s="18"/>
      <c r="DJ57" s="18">
        <v>17.8</v>
      </c>
      <c r="DK57" s="18">
        <v>10</v>
      </c>
      <c r="DL57" s="18">
        <v>3.4</v>
      </c>
      <c r="DM57" s="18">
        <v>18.600000000000001</v>
      </c>
      <c r="DN57" s="18">
        <v>0</v>
      </c>
      <c r="DO57" s="18">
        <v>0</v>
      </c>
      <c r="DP57" s="18">
        <v>18.100000000000001</v>
      </c>
      <c r="DQ57" s="18">
        <v>52</v>
      </c>
      <c r="DR57" s="18">
        <v>0</v>
      </c>
      <c r="DS57" s="18">
        <v>3.3</v>
      </c>
      <c r="DT57" s="18">
        <v>18.5</v>
      </c>
      <c r="DU57" s="18">
        <v>3.1</v>
      </c>
      <c r="DV57" s="18">
        <v>0.4</v>
      </c>
      <c r="DW57" s="18">
        <v>9.6999999999999993</v>
      </c>
      <c r="DX57" s="18">
        <v>6.8</v>
      </c>
      <c r="DY57" s="18">
        <v>20</v>
      </c>
      <c r="DZ57" s="18">
        <v>20.2</v>
      </c>
      <c r="EA57" s="18">
        <v>19.8</v>
      </c>
      <c r="EB57" s="18">
        <v>8.1</v>
      </c>
      <c r="EC57" s="18">
        <v>16.3</v>
      </c>
      <c r="ED57" s="18">
        <v>0</v>
      </c>
      <c r="EE57" s="18">
        <v>64.099999999999994</v>
      </c>
      <c r="EF57" s="18">
        <v>88.6</v>
      </c>
      <c r="EG57" s="18">
        <v>4.2</v>
      </c>
      <c r="EH57" s="18">
        <v>1.9</v>
      </c>
      <c r="EI57" s="18">
        <v>10.5</v>
      </c>
      <c r="EJ57" s="18">
        <v>6.9</v>
      </c>
      <c r="EK57" s="18">
        <v>7</v>
      </c>
      <c r="EL57" s="18">
        <v>15</v>
      </c>
      <c r="EM57" s="18">
        <v>15.5</v>
      </c>
      <c r="EN57" s="18">
        <v>15.5</v>
      </c>
      <c r="EO57" s="18">
        <v>0.5</v>
      </c>
      <c r="EP57" s="18">
        <v>0</v>
      </c>
      <c r="EQ57" s="18">
        <v>0</v>
      </c>
      <c r="ER57" s="18">
        <v>0</v>
      </c>
      <c r="ES57" s="18">
        <v>0.6</v>
      </c>
      <c r="ET57" s="18">
        <v>15.2</v>
      </c>
      <c r="EU57" s="18">
        <v>7.6</v>
      </c>
      <c r="EV57" s="18">
        <v>0</v>
      </c>
      <c r="EW57" s="18">
        <v>2.9</v>
      </c>
      <c r="EX57" s="18">
        <v>1.1000000000000001</v>
      </c>
      <c r="EY57" s="18">
        <v>2.2000000000000002</v>
      </c>
      <c r="EZ57" s="18">
        <v>1.4</v>
      </c>
      <c r="FA57" s="18">
        <v>0</v>
      </c>
      <c r="FB57" s="18">
        <v>7</v>
      </c>
      <c r="FC57" s="18">
        <v>20</v>
      </c>
      <c r="FD57" s="18">
        <v>9.1</v>
      </c>
      <c r="FE57" s="18">
        <v>0</v>
      </c>
      <c r="FF57" s="18">
        <v>0</v>
      </c>
      <c r="FG57" s="18">
        <v>15</v>
      </c>
      <c r="FH57" s="18"/>
      <c r="FI57" s="18">
        <v>7.8</v>
      </c>
      <c r="FJ57" s="18">
        <v>11.1</v>
      </c>
      <c r="FK57" s="18">
        <v>6979</v>
      </c>
      <c r="FL57" s="16"/>
      <c r="FM57" s="18">
        <v>21.7</v>
      </c>
      <c r="FN57" s="18">
        <v>6.2480000000000002</v>
      </c>
      <c r="FO57" s="18">
        <v>6.1</v>
      </c>
      <c r="FP57" s="18">
        <v>13.2</v>
      </c>
      <c r="FQ57" s="18">
        <v>27.354559999999999</v>
      </c>
      <c r="FR57" s="18">
        <v>18.929649999999999</v>
      </c>
      <c r="FS57" s="18">
        <v>4.9000000000000004</v>
      </c>
      <c r="FT57" s="18">
        <v>16</v>
      </c>
      <c r="FU57" s="18">
        <v>114.43221</v>
      </c>
    </row>
    <row r="58" spans="1:177" ht="24" customHeight="1" x14ac:dyDescent="0.3">
      <c r="A58" s="19" t="s">
        <v>866</v>
      </c>
      <c r="B58" s="19" t="s">
        <v>84</v>
      </c>
      <c r="C58" s="20">
        <v>200.9</v>
      </c>
      <c r="D58" s="20">
        <v>630.9</v>
      </c>
      <c r="E58" s="20">
        <v>215.9</v>
      </c>
      <c r="F58" s="20"/>
      <c r="G58" s="20"/>
      <c r="H58" s="20">
        <v>60.5</v>
      </c>
      <c r="I58" s="20">
        <v>197.7</v>
      </c>
      <c r="J58" s="20"/>
      <c r="K58" s="20">
        <v>0</v>
      </c>
      <c r="L58" s="20">
        <v>107.8</v>
      </c>
      <c r="M58" s="20">
        <v>107.7</v>
      </c>
      <c r="N58" s="20">
        <v>108.1</v>
      </c>
      <c r="O58" s="20">
        <v>215.1</v>
      </c>
      <c r="P58" s="20">
        <v>213.1</v>
      </c>
      <c r="Q58" s="20">
        <v>109.9</v>
      </c>
      <c r="R58" s="20">
        <v>557.5</v>
      </c>
      <c r="S58" s="20">
        <v>4.9000000000000004</v>
      </c>
      <c r="T58" s="20"/>
      <c r="U58" s="20"/>
      <c r="V58" s="20"/>
      <c r="W58" s="20"/>
      <c r="X58" s="20">
        <v>165.5</v>
      </c>
      <c r="Y58" s="20">
        <v>7.6</v>
      </c>
      <c r="Z58" s="20">
        <v>5.8</v>
      </c>
      <c r="AA58" s="20"/>
      <c r="AB58" s="20">
        <v>6.9</v>
      </c>
      <c r="AC58" s="20">
        <v>13.3</v>
      </c>
      <c r="AD58" s="20">
        <v>83</v>
      </c>
      <c r="AE58" s="20"/>
      <c r="AF58" s="20"/>
      <c r="AG58" s="20"/>
      <c r="AH58" s="20"/>
      <c r="AI58" s="20">
        <v>109.5</v>
      </c>
      <c r="AJ58" s="20">
        <v>223.1</v>
      </c>
      <c r="AK58" s="20"/>
      <c r="AL58" s="20"/>
      <c r="AM58" s="20"/>
      <c r="AN58" s="20">
        <v>6.5</v>
      </c>
      <c r="AO58" s="20">
        <v>458.4</v>
      </c>
      <c r="AP58" s="20">
        <v>45</v>
      </c>
      <c r="AQ58" s="20">
        <v>150.69999999999999</v>
      </c>
      <c r="AR58" s="20">
        <v>27.4</v>
      </c>
      <c r="AS58" s="20">
        <v>16.2</v>
      </c>
      <c r="AT58" s="20">
        <v>18.600000000000001</v>
      </c>
      <c r="AU58" s="20">
        <v>92</v>
      </c>
      <c r="AV58" s="20">
        <v>180.5</v>
      </c>
      <c r="AW58" s="20">
        <v>180.8</v>
      </c>
      <c r="AX58" s="20">
        <v>184.6</v>
      </c>
      <c r="AY58" s="20">
        <v>108.4</v>
      </c>
      <c r="AZ58" s="20">
        <v>6.1</v>
      </c>
      <c r="BA58" s="20">
        <v>8.5</v>
      </c>
      <c r="BB58" s="20">
        <v>32.799999999999997</v>
      </c>
      <c r="BC58" s="20">
        <v>19.3</v>
      </c>
      <c r="BD58" s="20">
        <v>2</v>
      </c>
      <c r="BE58" s="20">
        <v>12.8</v>
      </c>
      <c r="BF58" s="20">
        <v>68.3</v>
      </c>
      <c r="BG58" s="20"/>
      <c r="BH58" s="20"/>
      <c r="BI58" s="20">
        <v>61.1</v>
      </c>
      <c r="BJ58" s="20"/>
      <c r="BK58" s="20">
        <v>0</v>
      </c>
      <c r="BL58" s="20">
        <v>0</v>
      </c>
      <c r="BM58" s="20"/>
      <c r="BN58" s="20"/>
      <c r="BO58" s="20"/>
      <c r="BP58" s="20">
        <v>127.2</v>
      </c>
      <c r="BQ58" s="20"/>
      <c r="BR58" s="20">
        <v>0</v>
      </c>
      <c r="BS58" s="20">
        <v>208.5</v>
      </c>
      <c r="BT58" s="20">
        <v>88.5</v>
      </c>
      <c r="BU58" s="20"/>
      <c r="BV58" s="20"/>
      <c r="BW58" s="20"/>
      <c r="BX58" s="20"/>
      <c r="BY58" s="20"/>
      <c r="BZ58" s="20"/>
      <c r="CA58" s="20"/>
      <c r="CB58" s="20"/>
      <c r="CC58" s="20">
        <v>3.7</v>
      </c>
      <c r="CD58" s="20">
        <v>151.4</v>
      </c>
      <c r="CE58" s="20"/>
      <c r="CF58" s="20">
        <v>62.5</v>
      </c>
      <c r="CG58" s="20">
        <v>62.9</v>
      </c>
      <c r="CH58" s="20">
        <v>29.7</v>
      </c>
      <c r="CI58" s="20"/>
      <c r="CJ58" s="20"/>
      <c r="CK58" s="20"/>
      <c r="CL58" s="20">
        <v>147.6</v>
      </c>
      <c r="CM58" s="20">
        <v>148.19999999999999</v>
      </c>
      <c r="CN58" s="20">
        <v>149.30000000000001</v>
      </c>
      <c r="CO58" s="20"/>
      <c r="CP58" s="20"/>
      <c r="CQ58" s="20"/>
      <c r="CR58" s="20"/>
      <c r="CS58" s="20"/>
      <c r="CT58" s="20"/>
      <c r="CU58" s="20"/>
      <c r="CV58" s="20">
        <v>0</v>
      </c>
      <c r="CW58" s="20">
        <v>69.900000000000006</v>
      </c>
      <c r="CX58" s="20">
        <v>0</v>
      </c>
      <c r="CY58" s="20">
        <v>0</v>
      </c>
      <c r="CZ58" s="20">
        <v>0</v>
      </c>
      <c r="DA58" s="20">
        <v>17.8</v>
      </c>
      <c r="DB58" s="20">
        <v>20.100000000000001</v>
      </c>
      <c r="DC58" s="20">
        <v>9.9</v>
      </c>
      <c r="DD58" s="20">
        <v>4.9000000000000004</v>
      </c>
      <c r="DE58" s="20">
        <v>0</v>
      </c>
      <c r="DF58" s="20">
        <v>1.1000000000000001</v>
      </c>
      <c r="DG58" s="20">
        <v>3.5</v>
      </c>
      <c r="DH58" s="20">
        <v>4.8</v>
      </c>
      <c r="DI58" s="20"/>
      <c r="DJ58" s="20">
        <v>17.7</v>
      </c>
      <c r="DK58" s="20">
        <v>10</v>
      </c>
      <c r="DL58" s="20">
        <v>3.4</v>
      </c>
      <c r="DM58" s="20">
        <v>18.600000000000001</v>
      </c>
      <c r="DN58" s="20">
        <v>0</v>
      </c>
      <c r="DO58" s="20">
        <v>0</v>
      </c>
      <c r="DP58" s="20">
        <v>18.100000000000001</v>
      </c>
      <c r="DQ58" s="20">
        <v>47.5</v>
      </c>
      <c r="DR58" s="20">
        <v>0</v>
      </c>
      <c r="DS58" s="20">
        <v>3.4</v>
      </c>
      <c r="DT58" s="20">
        <v>16.2</v>
      </c>
      <c r="DU58" s="20">
        <v>3</v>
      </c>
      <c r="DV58" s="20">
        <v>0.4</v>
      </c>
      <c r="DW58" s="20">
        <v>9.6999999999999993</v>
      </c>
      <c r="DX58" s="20">
        <v>6.8</v>
      </c>
      <c r="DY58" s="20">
        <v>20.100000000000001</v>
      </c>
      <c r="DZ58" s="20">
        <v>20.3</v>
      </c>
      <c r="EA58" s="20">
        <v>20</v>
      </c>
      <c r="EB58" s="20">
        <v>10.5</v>
      </c>
      <c r="EC58" s="20">
        <v>15.4</v>
      </c>
      <c r="ED58" s="20">
        <v>0</v>
      </c>
      <c r="EE58" s="20">
        <v>54.5</v>
      </c>
      <c r="EF58" s="20">
        <v>90</v>
      </c>
      <c r="EG58" s="20">
        <v>3.8</v>
      </c>
      <c r="EH58" s="20">
        <v>1.3</v>
      </c>
      <c r="EI58" s="20">
        <v>10.5</v>
      </c>
      <c r="EJ58" s="20">
        <v>6.9</v>
      </c>
      <c r="EK58" s="20">
        <v>7</v>
      </c>
      <c r="EL58" s="20">
        <v>15.2</v>
      </c>
      <c r="EM58" s="20">
        <v>15.5</v>
      </c>
      <c r="EN58" s="20">
        <v>15</v>
      </c>
      <c r="EO58" s="20">
        <v>0.4</v>
      </c>
      <c r="EP58" s="20">
        <v>0</v>
      </c>
      <c r="EQ58" s="20">
        <v>0</v>
      </c>
      <c r="ER58" s="20">
        <v>0</v>
      </c>
      <c r="ES58" s="20">
        <v>0.6</v>
      </c>
      <c r="ET58" s="20">
        <v>10.3</v>
      </c>
      <c r="EU58" s="20">
        <v>3.2</v>
      </c>
      <c r="EV58" s="20">
        <v>0</v>
      </c>
      <c r="EW58" s="20">
        <v>2.9</v>
      </c>
      <c r="EX58" s="20">
        <v>1.1000000000000001</v>
      </c>
      <c r="EY58" s="20">
        <v>2.2000000000000002</v>
      </c>
      <c r="EZ58" s="20">
        <v>1.4</v>
      </c>
      <c r="FA58" s="20">
        <v>0</v>
      </c>
      <c r="FB58" s="20">
        <v>7</v>
      </c>
      <c r="FC58" s="20">
        <v>20</v>
      </c>
      <c r="FD58" s="20">
        <v>9.4</v>
      </c>
      <c r="FE58" s="20">
        <v>0</v>
      </c>
      <c r="FF58" s="20">
        <v>0</v>
      </c>
      <c r="FG58" s="20">
        <v>15</v>
      </c>
      <c r="FH58" s="20"/>
      <c r="FI58" s="20">
        <v>6.4</v>
      </c>
      <c r="FJ58" s="20">
        <v>11</v>
      </c>
      <c r="FK58" s="20">
        <v>6887.9</v>
      </c>
      <c r="FL58" s="16"/>
      <c r="FM58" s="20">
        <v>21.7</v>
      </c>
      <c r="FN58" s="20">
        <v>6.2469999999999999</v>
      </c>
      <c r="FO58" s="20">
        <v>6.1</v>
      </c>
      <c r="FP58" s="20">
        <v>13.2</v>
      </c>
      <c r="FQ58" s="20">
        <v>27.34534</v>
      </c>
      <c r="FR58" s="20">
        <v>18.92953</v>
      </c>
      <c r="FS58" s="20">
        <v>5</v>
      </c>
      <c r="FT58" s="20">
        <v>7.2</v>
      </c>
      <c r="FU58" s="20">
        <v>105.72187</v>
      </c>
    </row>
    <row r="59" spans="1:177" ht="25.05" customHeight="1" x14ac:dyDescent="0.3">
      <c r="A59" s="202" t="s">
        <v>867</v>
      </c>
      <c r="B59" s="203"/>
      <c r="C59" s="21">
        <v>4864.1000000000004</v>
      </c>
      <c r="D59" s="21">
        <v>15123.2</v>
      </c>
      <c r="E59" s="21">
        <v>5172.05</v>
      </c>
      <c r="F59" s="21">
        <v>0</v>
      </c>
      <c r="G59" s="21">
        <v>0</v>
      </c>
      <c r="H59" s="21">
        <v>1326.5</v>
      </c>
      <c r="I59" s="21">
        <v>4641.2</v>
      </c>
      <c r="J59" s="21">
        <v>0</v>
      </c>
      <c r="K59" s="21">
        <v>953.35</v>
      </c>
      <c r="L59" s="21">
        <v>3429.25</v>
      </c>
      <c r="M59" s="21">
        <v>3428.8</v>
      </c>
      <c r="N59" s="21">
        <v>3427.25</v>
      </c>
      <c r="O59" s="21">
        <v>5768</v>
      </c>
      <c r="P59" s="21">
        <v>4882.3999999999996</v>
      </c>
      <c r="Q59" s="21">
        <v>2556.85</v>
      </c>
      <c r="R59" s="21">
        <v>13285.3</v>
      </c>
      <c r="S59" s="21">
        <v>118.7</v>
      </c>
      <c r="T59" s="21">
        <v>0</v>
      </c>
      <c r="U59" s="21">
        <v>0</v>
      </c>
      <c r="V59" s="21">
        <v>0</v>
      </c>
      <c r="W59" s="21">
        <v>0</v>
      </c>
      <c r="X59" s="21">
        <v>3990.95</v>
      </c>
      <c r="Y59" s="21">
        <v>182.3</v>
      </c>
      <c r="Z59" s="21">
        <v>143.5</v>
      </c>
      <c r="AA59" s="21">
        <v>0</v>
      </c>
      <c r="AB59" s="21">
        <v>165.5</v>
      </c>
      <c r="AC59" s="21">
        <v>291.05</v>
      </c>
      <c r="AD59" s="21">
        <v>1889.25</v>
      </c>
      <c r="AE59" s="21">
        <v>0</v>
      </c>
      <c r="AF59" s="21">
        <v>0</v>
      </c>
      <c r="AG59" s="21">
        <v>0</v>
      </c>
      <c r="AH59" s="21">
        <v>0</v>
      </c>
      <c r="AI59" s="21">
        <v>2633.8</v>
      </c>
      <c r="AJ59" s="21">
        <v>3972.4</v>
      </c>
      <c r="AK59" s="21">
        <v>0</v>
      </c>
      <c r="AL59" s="21">
        <v>0</v>
      </c>
      <c r="AM59" s="21">
        <v>0</v>
      </c>
      <c r="AN59" s="21">
        <v>154.6</v>
      </c>
      <c r="AO59" s="21">
        <v>8030.75</v>
      </c>
      <c r="AP59" s="21">
        <v>1225.2</v>
      </c>
      <c r="AQ59" s="21">
        <v>3584.45</v>
      </c>
      <c r="AR59" s="21">
        <v>724.25</v>
      </c>
      <c r="AS59" s="21">
        <v>401.2</v>
      </c>
      <c r="AT59" s="21">
        <v>446.1</v>
      </c>
      <c r="AU59" s="21">
        <v>2181.25</v>
      </c>
      <c r="AV59" s="21">
        <v>3804.7</v>
      </c>
      <c r="AW59" s="21">
        <v>3813.9</v>
      </c>
      <c r="AX59" s="21">
        <v>4121.3500000000004</v>
      </c>
      <c r="AY59" s="21">
        <v>2598.5500000000002</v>
      </c>
      <c r="AZ59" s="21">
        <v>156.6</v>
      </c>
      <c r="BA59" s="21">
        <v>206.35</v>
      </c>
      <c r="BB59" s="21">
        <v>795.75</v>
      </c>
      <c r="BC59" s="21">
        <v>511.8</v>
      </c>
      <c r="BD59" s="21">
        <v>48</v>
      </c>
      <c r="BE59" s="21">
        <v>433.4</v>
      </c>
      <c r="BF59" s="21">
        <v>1642.55</v>
      </c>
      <c r="BG59" s="21">
        <v>0</v>
      </c>
      <c r="BH59" s="21">
        <v>0</v>
      </c>
      <c r="BI59" s="21">
        <v>1757.1</v>
      </c>
      <c r="BJ59" s="21">
        <v>0</v>
      </c>
      <c r="BK59" s="21">
        <v>59.35</v>
      </c>
      <c r="BL59" s="21">
        <v>644.29999999999995</v>
      </c>
      <c r="BM59" s="21">
        <v>0</v>
      </c>
      <c r="BN59" s="21">
        <v>0</v>
      </c>
      <c r="BO59" s="21">
        <v>0</v>
      </c>
      <c r="BP59" s="21">
        <v>2796.4</v>
      </c>
      <c r="BQ59" s="21">
        <v>0</v>
      </c>
      <c r="BR59" s="21">
        <v>840.4</v>
      </c>
      <c r="BS59" s="21">
        <v>4908.7</v>
      </c>
      <c r="BT59" s="21">
        <v>2099.8000000000002</v>
      </c>
      <c r="BU59" s="21">
        <v>0</v>
      </c>
      <c r="BV59" s="21">
        <v>0</v>
      </c>
      <c r="BW59" s="21">
        <v>0</v>
      </c>
      <c r="BX59" s="21">
        <v>0</v>
      </c>
      <c r="BY59" s="21">
        <v>0</v>
      </c>
      <c r="BZ59" s="21">
        <v>0</v>
      </c>
      <c r="CA59" s="21">
        <v>0</v>
      </c>
      <c r="CB59" s="21">
        <v>0</v>
      </c>
      <c r="CC59" s="21">
        <v>87.9</v>
      </c>
      <c r="CD59" s="21">
        <v>3973.1</v>
      </c>
      <c r="CE59" s="21">
        <v>0</v>
      </c>
      <c r="CF59" s="21">
        <v>1526.35</v>
      </c>
      <c r="CG59" s="21">
        <v>1582.15</v>
      </c>
      <c r="CH59" s="21">
        <v>718.45</v>
      </c>
      <c r="CI59" s="21">
        <v>0</v>
      </c>
      <c r="CJ59" s="21">
        <v>0</v>
      </c>
      <c r="CK59" s="21">
        <v>0</v>
      </c>
      <c r="CL59" s="21">
        <v>3117.6</v>
      </c>
      <c r="CM59" s="21">
        <v>3108.2</v>
      </c>
      <c r="CN59" s="21">
        <v>3374.5</v>
      </c>
      <c r="CO59" s="21">
        <v>0</v>
      </c>
      <c r="CP59" s="21">
        <v>0</v>
      </c>
      <c r="CQ59" s="21">
        <v>0</v>
      </c>
      <c r="CR59" s="21">
        <v>0</v>
      </c>
      <c r="CS59" s="21">
        <v>0</v>
      </c>
      <c r="CT59" s="21">
        <v>0</v>
      </c>
      <c r="CU59" s="21">
        <v>0</v>
      </c>
      <c r="CV59" s="21">
        <v>7.4</v>
      </c>
      <c r="CW59" s="21">
        <v>1343.85</v>
      </c>
      <c r="CX59" s="21">
        <v>830.15</v>
      </c>
      <c r="CY59" s="21">
        <v>149.80000000000001</v>
      </c>
      <c r="CZ59" s="21">
        <v>1.95</v>
      </c>
      <c r="DA59" s="21">
        <v>405.7</v>
      </c>
      <c r="DB59" s="21">
        <v>501.85</v>
      </c>
      <c r="DC59" s="21">
        <v>243.7</v>
      </c>
      <c r="DD59" s="21">
        <v>106.45</v>
      </c>
      <c r="DE59" s="21">
        <v>2144.6999999999998</v>
      </c>
      <c r="DF59" s="21">
        <v>23.15</v>
      </c>
      <c r="DG59" s="21">
        <v>84</v>
      </c>
      <c r="DH59" s="21">
        <v>112.45</v>
      </c>
      <c r="DI59" s="21">
        <v>0</v>
      </c>
      <c r="DJ59" s="21">
        <v>370.05</v>
      </c>
      <c r="DK59" s="21">
        <v>231.25</v>
      </c>
      <c r="DL59" s="21">
        <v>79.599999999999994</v>
      </c>
      <c r="DM59" s="21">
        <v>446.4</v>
      </c>
      <c r="DN59" s="21">
        <v>167.1</v>
      </c>
      <c r="DO59" s="21">
        <v>190.85</v>
      </c>
      <c r="DP59" s="21">
        <v>323.05</v>
      </c>
      <c r="DQ59" s="21">
        <v>979.05</v>
      </c>
      <c r="DR59" s="21">
        <v>117.4</v>
      </c>
      <c r="DS59" s="21">
        <v>79.55</v>
      </c>
      <c r="DT59" s="21">
        <v>424.65</v>
      </c>
      <c r="DU59" s="21">
        <v>60.4</v>
      </c>
      <c r="DV59" s="21">
        <v>6.75</v>
      </c>
      <c r="DW59" s="21">
        <v>237.6</v>
      </c>
      <c r="DX59" s="21">
        <v>163.19999999999999</v>
      </c>
      <c r="DY59" s="21">
        <v>479.4</v>
      </c>
      <c r="DZ59" s="21">
        <v>485.05</v>
      </c>
      <c r="EA59" s="21">
        <v>479.3</v>
      </c>
      <c r="EB59" s="21">
        <v>201.75</v>
      </c>
      <c r="EC59" s="21">
        <v>671.25</v>
      </c>
      <c r="ED59" s="21">
        <v>392.05</v>
      </c>
      <c r="EE59" s="21">
        <v>1101.2</v>
      </c>
      <c r="EF59" s="21">
        <v>1483.65</v>
      </c>
      <c r="EG59" s="21">
        <v>129.85</v>
      </c>
      <c r="EH59" s="21">
        <v>60.6</v>
      </c>
      <c r="EI59" s="21">
        <v>251.45</v>
      </c>
      <c r="EJ59" s="21">
        <v>154.15</v>
      </c>
      <c r="EK59" s="21">
        <v>166.6</v>
      </c>
      <c r="EL59" s="21">
        <v>418.55</v>
      </c>
      <c r="EM59" s="21">
        <v>432.6</v>
      </c>
      <c r="EN59" s="21">
        <v>428.6</v>
      </c>
      <c r="EO59" s="21">
        <v>148.05000000000001</v>
      </c>
      <c r="EP59" s="21">
        <v>2644.25</v>
      </c>
      <c r="EQ59" s="21">
        <v>141.35</v>
      </c>
      <c r="ER59" s="21">
        <v>1553</v>
      </c>
      <c r="ES59" s="21">
        <v>14.4</v>
      </c>
      <c r="ET59" s="21">
        <v>969.75</v>
      </c>
      <c r="EU59" s="21">
        <v>877.9</v>
      </c>
      <c r="EV59" s="21">
        <v>1153.3</v>
      </c>
      <c r="EW59" s="21">
        <v>64.55</v>
      </c>
      <c r="EX59" s="21">
        <v>26.4</v>
      </c>
      <c r="EY59" s="21">
        <v>53.5</v>
      </c>
      <c r="EZ59" s="21">
        <v>28.1</v>
      </c>
      <c r="FA59" s="21">
        <v>137.5</v>
      </c>
      <c r="FB59" s="21">
        <v>169.05</v>
      </c>
      <c r="FC59" s="21">
        <v>480.1</v>
      </c>
      <c r="FD59" s="21">
        <v>217.8</v>
      </c>
      <c r="FE59" s="21">
        <v>512.85</v>
      </c>
      <c r="FF59" s="21">
        <v>576.79999999999995</v>
      </c>
      <c r="FG59" s="21">
        <v>345.2</v>
      </c>
      <c r="FH59" s="21">
        <v>0</v>
      </c>
      <c r="FI59" s="21">
        <v>176.3</v>
      </c>
      <c r="FJ59" s="21">
        <v>250.5</v>
      </c>
      <c r="FK59" s="21">
        <v>175429.5</v>
      </c>
      <c r="FL59" s="22"/>
      <c r="FM59" s="21">
        <v>538.85</v>
      </c>
      <c r="FN59" s="21">
        <v>103.89149999999999</v>
      </c>
      <c r="FO59" s="21">
        <v>146.4</v>
      </c>
      <c r="FP59" s="21">
        <v>316.14999999999998</v>
      </c>
      <c r="FQ59" s="21">
        <v>648.59501499999999</v>
      </c>
      <c r="FR59" s="21">
        <v>454.21790499999997</v>
      </c>
      <c r="FS59" s="21">
        <v>110.15</v>
      </c>
      <c r="FT59" s="21">
        <v>197.5</v>
      </c>
      <c r="FU59" s="21">
        <v>2515.7544200000002</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8" t="s">
        <v>868</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
      <c r="FM5" s="201" t="s">
        <v>598</v>
      </c>
      <c r="FN5" s="200"/>
      <c r="FO5" s="200"/>
      <c r="FP5" s="200"/>
      <c r="FQ5" s="200"/>
      <c r="FR5" s="200"/>
      <c r="FS5" s="200"/>
      <c r="FT5" s="200"/>
      <c r="FU5" s="200"/>
    </row>
    <row r="6" spans="1:177" ht="22.05" hidden="1" customHeight="1" x14ac:dyDescent="0.3">
      <c r="A6" s="197" t="s">
        <v>79</v>
      </c>
      <c r="B6" s="197" t="s">
        <v>599</v>
      </c>
      <c r="C6" s="10">
        <v>65333</v>
      </c>
      <c r="D6" s="10">
        <v>101</v>
      </c>
      <c r="E6" s="10">
        <v>102</v>
      </c>
      <c r="F6" s="10">
        <v>42667</v>
      </c>
      <c r="G6" s="10">
        <v>42668</v>
      </c>
      <c r="H6" s="10">
        <v>126</v>
      </c>
      <c r="I6" s="10">
        <v>127</v>
      </c>
      <c r="J6" s="10">
        <v>138</v>
      </c>
      <c r="K6" s="10">
        <v>139</v>
      </c>
      <c r="L6" s="10">
        <v>197</v>
      </c>
      <c r="M6" s="10">
        <v>203</v>
      </c>
      <c r="N6" s="10">
        <v>204</v>
      </c>
      <c r="O6" s="10">
        <v>230</v>
      </c>
      <c r="P6" s="10">
        <v>209</v>
      </c>
      <c r="Q6" s="10">
        <v>56677</v>
      </c>
      <c r="R6" s="10">
        <v>796</v>
      </c>
      <c r="S6" s="10">
        <v>2146</v>
      </c>
      <c r="T6" s="10">
        <v>142</v>
      </c>
      <c r="U6" s="10">
        <v>143</v>
      </c>
      <c r="V6" s="10">
        <v>125</v>
      </c>
      <c r="W6" s="10">
        <v>187</v>
      </c>
      <c r="X6" s="10">
        <v>163</v>
      </c>
      <c r="Y6" s="10">
        <v>298</v>
      </c>
      <c r="Z6" s="10">
        <v>299</v>
      </c>
      <c r="AA6" s="10">
        <v>219</v>
      </c>
      <c r="AB6" s="10">
        <v>151</v>
      </c>
      <c r="AC6" s="10">
        <v>152</v>
      </c>
      <c r="AD6" s="10">
        <v>153</v>
      </c>
      <c r="AE6" s="10">
        <v>154</v>
      </c>
      <c r="AF6" s="10">
        <v>756</v>
      </c>
      <c r="AG6" s="10">
        <v>156</v>
      </c>
      <c r="AH6" s="10">
        <v>155</v>
      </c>
      <c r="AI6" s="10">
        <v>182</v>
      </c>
      <c r="AJ6" s="10">
        <v>212</v>
      </c>
      <c r="AK6" s="10">
        <v>758</v>
      </c>
      <c r="AL6" s="10">
        <v>263</v>
      </c>
      <c r="AM6" s="10">
        <v>265</v>
      </c>
      <c r="AN6" s="10">
        <v>775</v>
      </c>
      <c r="AO6" s="10">
        <v>777</v>
      </c>
      <c r="AP6" s="10">
        <v>2154</v>
      </c>
      <c r="AQ6" s="10">
        <v>150</v>
      </c>
      <c r="AR6" s="10">
        <v>149</v>
      </c>
      <c r="AS6" s="10">
        <v>188</v>
      </c>
      <c r="AT6" s="10">
        <v>2131</v>
      </c>
      <c r="AU6" s="10">
        <v>755</v>
      </c>
      <c r="AV6" s="10">
        <v>252</v>
      </c>
      <c r="AW6" s="10">
        <v>249</v>
      </c>
      <c r="AX6" s="10">
        <v>250</v>
      </c>
      <c r="AY6" s="10">
        <v>117</v>
      </c>
      <c r="AZ6" s="10">
        <v>267</v>
      </c>
      <c r="BA6" s="10">
        <v>268</v>
      </c>
      <c r="BB6" s="10">
        <v>119</v>
      </c>
      <c r="BC6" s="10">
        <v>120</v>
      </c>
      <c r="BD6" s="10">
        <v>189</v>
      </c>
      <c r="BE6" s="10">
        <v>122</v>
      </c>
      <c r="BF6" s="10">
        <v>266</v>
      </c>
      <c r="BG6" s="10">
        <v>337</v>
      </c>
      <c r="BH6" s="10">
        <v>338</v>
      </c>
      <c r="BI6" s="10">
        <v>251</v>
      </c>
      <c r="BJ6" s="10">
        <v>115</v>
      </c>
      <c r="BK6" s="10">
        <v>239</v>
      </c>
      <c r="BL6" s="10">
        <v>288</v>
      </c>
      <c r="BM6" s="10">
        <v>240</v>
      </c>
      <c r="BN6" s="10">
        <v>241</v>
      </c>
      <c r="BO6" s="10">
        <v>242</v>
      </c>
      <c r="BP6" s="10">
        <v>191</v>
      </c>
      <c r="BQ6" s="10">
        <v>194</v>
      </c>
      <c r="BR6" s="10">
        <v>196</v>
      </c>
      <c r="BS6" s="10">
        <v>207</v>
      </c>
      <c r="BT6" s="10">
        <v>236</v>
      </c>
      <c r="BU6" s="10">
        <v>795</v>
      </c>
      <c r="BV6" s="10">
        <v>285</v>
      </c>
      <c r="BW6" s="10">
        <v>995</v>
      </c>
      <c r="BX6" s="10">
        <v>996</v>
      </c>
      <c r="BY6" s="10">
        <v>997</v>
      </c>
      <c r="BZ6" s="10">
        <v>766</v>
      </c>
      <c r="CA6" s="10">
        <v>926</v>
      </c>
      <c r="CB6" s="10">
        <v>924</v>
      </c>
      <c r="CC6" s="10">
        <v>121</v>
      </c>
      <c r="CD6" s="10">
        <v>103</v>
      </c>
      <c r="CE6" s="10">
        <v>104</v>
      </c>
      <c r="CF6" s="10">
        <v>106</v>
      </c>
      <c r="CG6" s="10">
        <v>105</v>
      </c>
      <c r="CH6" s="10">
        <v>107</v>
      </c>
      <c r="CI6" s="10">
        <v>110</v>
      </c>
      <c r="CJ6" s="10">
        <v>109</v>
      </c>
      <c r="CK6" s="10">
        <v>144</v>
      </c>
      <c r="CL6" s="10">
        <v>113</v>
      </c>
      <c r="CM6" s="10">
        <v>114</v>
      </c>
      <c r="CN6" s="10">
        <v>193</v>
      </c>
      <c r="CO6" s="10">
        <v>208</v>
      </c>
      <c r="CP6" s="10">
        <v>786</v>
      </c>
      <c r="CQ6" s="10">
        <v>787</v>
      </c>
      <c r="CR6" s="10">
        <v>788</v>
      </c>
      <c r="CS6" s="10">
        <v>789</v>
      </c>
      <c r="CT6" s="10">
        <v>248</v>
      </c>
      <c r="CU6" s="10">
        <v>2159</v>
      </c>
      <c r="CV6" s="10">
        <v>303</v>
      </c>
      <c r="CW6" s="10">
        <v>59715</v>
      </c>
      <c r="CX6" s="10">
        <v>62255</v>
      </c>
      <c r="CY6" s="10">
        <v>1263</v>
      </c>
      <c r="CZ6" s="10">
        <v>61800</v>
      </c>
      <c r="DA6" s="10">
        <v>2194</v>
      </c>
      <c r="DB6" s="10">
        <v>69125</v>
      </c>
      <c r="DC6" s="10">
        <v>216</v>
      </c>
      <c r="DD6" s="10">
        <v>198</v>
      </c>
      <c r="DE6" s="10">
        <v>70400</v>
      </c>
      <c r="DF6" s="10">
        <v>49607</v>
      </c>
      <c r="DG6" s="10">
        <v>214</v>
      </c>
      <c r="DH6" s="10">
        <v>260</v>
      </c>
      <c r="DI6" s="10">
        <v>2152</v>
      </c>
      <c r="DJ6" s="10">
        <v>2128</v>
      </c>
      <c r="DK6" s="10">
        <v>247</v>
      </c>
      <c r="DL6" s="10">
        <v>228</v>
      </c>
      <c r="DM6" s="10">
        <v>2135</v>
      </c>
      <c r="DN6" s="10">
        <v>261</v>
      </c>
      <c r="DO6" s="10">
        <v>237</v>
      </c>
      <c r="DP6" s="10">
        <v>253</v>
      </c>
      <c r="DQ6" s="10">
        <v>770</v>
      </c>
      <c r="DR6" s="10">
        <v>235</v>
      </c>
      <c r="DS6" s="10">
        <v>238</v>
      </c>
      <c r="DT6" s="10">
        <v>2184</v>
      </c>
      <c r="DU6" s="10">
        <v>61855</v>
      </c>
      <c r="DV6" s="10">
        <v>223</v>
      </c>
      <c r="DW6" s="10">
        <v>226</v>
      </c>
      <c r="DX6" s="10">
        <v>201</v>
      </c>
      <c r="DY6" s="10">
        <v>258</v>
      </c>
      <c r="DZ6" s="10">
        <v>259</v>
      </c>
      <c r="EA6" s="10">
        <v>920</v>
      </c>
      <c r="EB6" s="10">
        <v>257</v>
      </c>
      <c r="EC6" s="10">
        <v>256</v>
      </c>
      <c r="ED6" s="10">
        <v>2148</v>
      </c>
      <c r="EE6" s="10">
        <v>58288</v>
      </c>
      <c r="EF6" s="10">
        <v>58289</v>
      </c>
      <c r="EG6" s="10">
        <v>58839</v>
      </c>
      <c r="EH6" s="10">
        <v>58840</v>
      </c>
      <c r="EI6" s="10">
        <v>296</v>
      </c>
      <c r="EJ6" s="10">
        <v>297</v>
      </c>
      <c r="EK6" s="10">
        <v>211</v>
      </c>
      <c r="EL6" s="10">
        <v>2175</v>
      </c>
      <c r="EM6" s="10">
        <v>2178</v>
      </c>
      <c r="EN6" s="10">
        <v>2181</v>
      </c>
      <c r="EO6" s="10">
        <v>1262</v>
      </c>
      <c r="EP6" s="10">
        <v>63425</v>
      </c>
      <c r="EQ6" s="10">
        <v>233</v>
      </c>
      <c r="ER6" s="10">
        <v>2150</v>
      </c>
      <c r="ES6" s="10">
        <v>2165</v>
      </c>
      <c r="ET6" s="10">
        <v>2161</v>
      </c>
      <c r="EU6" s="10">
        <v>61197</v>
      </c>
      <c r="EV6" s="10">
        <v>58851</v>
      </c>
      <c r="EW6" s="10">
        <v>225</v>
      </c>
      <c r="EX6" s="10">
        <v>2201</v>
      </c>
      <c r="EY6" s="10">
        <v>2171</v>
      </c>
      <c r="EZ6" s="10">
        <v>760</v>
      </c>
      <c r="FA6" s="10">
        <v>234</v>
      </c>
      <c r="FB6" s="10">
        <v>215</v>
      </c>
      <c r="FC6" s="10">
        <v>917</v>
      </c>
      <c r="FD6" s="10">
        <v>289</v>
      </c>
      <c r="FE6" s="10">
        <v>58333</v>
      </c>
      <c r="FF6" s="10">
        <v>58336</v>
      </c>
      <c r="FG6" s="10">
        <v>213</v>
      </c>
      <c r="FH6" s="10">
        <v>232</v>
      </c>
      <c r="FI6" s="10">
        <v>2190</v>
      </c>
      <c r="FJ6" s="10">
        <v>69867</v>
      </c>
      <c r="FK6" s="197" t="s">
        <v>600</v>
      </c>
      <c r="FL6" s="1"/>
      <c r="FM6" s="11">
        <v>221</v>
      </c>
      <c r="FN6" s="11">
        <v>222</v>
      </c>
      <c r="FO6" s="11">
        <v>224</v>
      </c>
      <c r="FP6" s="11">
        <v>2187</v>
      </c>
      <c r="FQ6" s="11">
        <v>227</v>
      </c>
      <c r="FR6" s="11">
        <v>49400</v>
      </c>
      <c r="FS6" s="11">
        <v>199</v>
      </c>
      <c r="FT6" s="11">
        <v>200</v>
      </c>
      <c r="FU6" s="200" t="s">
        <v>601</v>
      </c>
    </row>
    <row r="7" spans="1:177" ht="15" hidden="1" customHeight="1" x14ac:dyDescent="0.3">
      <c r="A7" s="197"/>
      <c r="B7" s="197"/>
      <c r="C7" s="10" t="s">
        <v>602</v>
      </c>
      <c r="D7" s="10" t="s">
        <v>603</v>
      </c>
      <c r="E7" s="10" t="s">
        <v>603</v>
      </c>
      <c r="F7" s="10" t="s">
        <v>604</v>
      </c>
      <c r="G7" s="10" t="s">
        <v>604</v>
      </c>
      <c r="H7" s="10" t="s">
        <v>604</v>
      </c>
      <c r="I7" s="10" t="s">
        <v>604</v>
      </c>
      <c r="J7" s="10" t="s">
        <v>603</v>
      </c>
      <c r="K7" s="10" t="s">
        <v>603</v>
      </c>
      <c r="L7" s="10" t="s">
        <v>603</v>
      </c>
      <c r="M7" s="10" t="s">
        <v>603</v>
      </c>
      <c r="N7" s="10" t="s">
        <v>603</v>
      </c>
      <c r="O7" s="10" t="s">
        <v>603</v>
      </c>
      <c r="P7" s="10" t="s">
        <v>603</v>
      </c>
      <c r="Q7" s="10" t="s">
        <v>603</v>
      </c>
      <c r="R7" s="10" t="s">
        <v>603</v>
      </c>
      <c r="S7" s="10" t="s">
        <v>603</v>
      </c>
      <c r="T7" s="10" t="s">
        <v>603</v>
      </c>
      <c r="U7" s="10" t="s">
        <v>603</v>
      </c>
      <c r="V7" s="10" t="s">
        <v>603</v>
      </c>
      <c r="W7" s="10" t="s">
        <v>603</v>
      </c>
      <c r="X7" s="10" t="s">
        <v>602</v>
      </c>
      <c r="Y7" s="10" t="s">
        <v>602</v>
      </c>
      <c r="Z7" s="10" t="s">
        <v>602</v>
      </c>
      <c r="AA7" s="10" t="s">
        <v>603</v>
      </c>
      <c r="AB7" s="10" t="s">
        <v>602</v>
      </c>
      <c r="AC7" s="10" t="s">
        <v>602</v>
      </c>
      <c r="AD7" s="10" t="s">
        <v>602</v>
      </c>
      <c r="AE7" s="10" t="s">
        <v>602</v>
      </c>
      <c r="AF7" s="10" t="s">
        <v>602</v>
      </c>
      <c r="AG7" s="10" t="s">
        <v>602</v>
      </c>
      <c r="AH7" s="10" t="s">
        <v>602</v>
      </c>
      <c r="AI7" s="10" t="s">
        <v>602</v>
      </c>
      <c r="AJ7" s="10" t="s">
        <v>603</v>
      </c>
      <c r="AK7" s="10" t="s">
        <v>604</v>
      </c>
      <c r="AL7" s="10" t="s">
        <v>604</v>
      </c>
      <c r="AM7" s="10" t="s">
        <v>604</v>
      </c>
      <c r="AN7" s="10" t="s">
        <v>603</v>
      </c>
      <c r="AO7" s="10" t="s">
        <v>603</v>
      </c>
      <c r="AP7" s="10" t="s">
        <v>603</v>
      </c>
      <c r="AQ7" s="10" t="s">
        <v>603</v>
      </c>
      <c r="AR7" s="10" t="s">
        <v>603</v>
      </c>
      <c r="AS7" s="10" t="s">
        <v>603</v>
      </c>
      <c r="AT7" s="10" t="s">
        <v>603</v>
      </c>
      <c r="AU7" s="10" t="s">
        <v>602</v>
      </c>
      <c r="AV7" s="10" t="s">
        <v>603</v>
      </c>
      <c r="AW7" s="10" t="s">
        <v>603</v>
      </c>
      <c r="AX7" s="10" t="s">
        <v>603</v>
      </c>
      <c r="AY7" s="10" t="s">
        <v>603</v>
      </c>
      <c r="AZ7" s="10" t="s">
        <v>603</v>
      </c>
      <c r="BA7" s="10" t="s">
        <v>603</v>
      </c>
      <c r="BB7" s="10" t="s">
        <v>603</v>
      </c>
      <c r="BC7" s="10" t="s">
        <v>603</v>
      </c>
      <c r="BD7" s="10" t="s">
        <v>602</v>
      </c>
      <c r="BE7" s="10" t="s">
        <v>604</v>
      </c>
      <c r="BF7" s="10" t="s">
        <v>603</v>
      </c>
      <c r="BG7" s="10" t="s">
        <v>603</v>
      </c>
      <c r="BH7" s="10" t="s">
        <v>603</v>
      </c>
      <c r="BI7" s="10" t="s">
        <v>603</v>
      </c>
      <c r="BJ7" s="10" t="s">
        <v>604</v>
      </c>
      <c r="BK7" s="10" t="s">
        <v>604</v>
      </c>
      <c r="BL7" s="10" t="s">
        <v>604</v>
      </c>
      <c r="BM7" s="10" t="s">
        <v>602</v>
      </c>
      <c r="BN7" s="10" t="s">
        <v>602</v>
      </c>
      <c r="BO7" s="10" t="s">
        <v>602</v>
      </c>
      <c r="BP7" s="10" t="s">
        <v>603</v>
      </c>
      <c r="BQ7" s="10" t="s">
        <v>603</v>
      </c>
      <c r="BR7" s="10" t="s">
        <v>603</v>
      </c>
      <c r="BS7" s="10" t="s">
        <v>603</v>
      </c>
      <c r="BT7" s="10" t="s">
        <v>603</v>
      </c>
      <c r="BU7" s="10" t="s">
        <v>603</v>
      </c>
      <c r="BV7" s="10" t="s">
        <v>603</v>
      </c>
      <c r="BW7" s="10" t="s">
        <v>602</v>
      </c>
      <c r="BX7" s="10" t="s">
        <v>602</v>
      </c>
      <c r="BY7" s="10" t="s">
        <v>602</v>
      </c>
      <c r="BZ7" s="10" t="s">
        <v>604</v>
      </c>
      <c r="CA7" s="10" t="s">
        <v>602</v>
      </c>
      <c r="CB7" s="10" t="s">
        <v>603</v>
      </c>
      <c r="CC7" s="10" t="s">
        <v>604</v>
      </c>
      <c r="CD7" s="10" t="s">
        <v>603</v>
      </c>
      <c r="CE7" s="10" t="s">
        <v>603</v>
      </c>
      <c r="CF7" s="10" t="s">
        <v>603</v>
      </c>
      <c r="CG7" s="10" t="s">
        <v>603</v>
      </c>
      <c r="CH7" s="10" t="s">
        <v>603</v>
      </c>
      <c r="CI7" s="10" t="s">
        <v>603</v>
      </c>
      <c r="CJ7" s="10" t="s">
        <v>603</v>
      </c>
      <c r="CK7" s="10" t="s">
        <v>603</v>
      </c>
      <c r="CL7" s="10" t="s">
        <v>603</v>
      </c>
      <c r="CM7" s="10" t="s">
        <v>603</v>
      </c>
      <c r="CN7" s="10" t="s">
        <v>603</v>
      </c>
      <c r="CO7" s="10" t="s">
        <v>603</v>
      </c>
      <c r="CP7" s="10" t="s">
        <v>602</v>
      </c>
      <c r="CQ7" s="10" t="s">
        <v>602</v>
      </c>
      <c r="CR7" s="10" t="s">
        <v>602</v>
      </c>
      <c r="CS7" s="10" t="s">
        <v>602</v>
      </c>
      <c r="CT7" s="10" t="s">
        <v>603</v>
      </c>
      <c r="CU7" s="10" t="s">
        <v>603</v>
      </c>
      <c r="CV7" s="10" t="s">
        <v>603</v>
      </c>
      <c r="CW7" s="10" t="s">
        <v>603</v>
      </c>
      <c r="CX7" s="10" t="s">
        <v>602</v>
      </c>
      <c r="CY7" s="10" t="s">
        <v>604</v>
      </c>
      <c r="CZ7" s="10" t="s">
        <v>604</v>
      </c>
      <c r="DA7" s="10" t="s">
        <v>604</v>
      </c>
      <c r="DB7" s="10" t="s">
        <v>603</v>
      </c>
      <c r="DC7" s="10" t="s">
        <v>604</v>
      </c>
      <c r="DD7" s="10" t="s">
        <v>604</v>
      </c>
      <c r="DE7" s="10" t="s">
        <v>602</v>
      </c>
      <c r="DF7" s="10" t="s">
        <v>602</v>
      </c>
      <c r="DG7" s="10" t="s">
        <v>603</v>
      </c>
      <c r="DH7" s="10" t="s">
        <v>603</v>
      </c>
      <c r="DI7" s="10" t="s">
        <v>603</v>
      </c>
      <c r="DJ7" s="10" t="s">
        <v>604</v>
      </c>
      <c r="DK7" s="10" t="s">
        <v>604</v>
      </c>
      <c r="DL7" s="10" t="s">
        <v>603</v>
      </c>
      <c r="DM7" s="10" t="s">
        <v>603</v>
      </c>
      <c r="DN7" s="10" t="s">
        <v>602</v>
      </c>
      <c r="DO7" s="10" t="s">
        <v>602</v>
      </c>
      <c r="DP7" s="10" t="s">
        <v>603</v>
      </c>
      <c r="DQ7" s="10" t="s">
        <v>603</v>
      </c>
      <c r="DR7" s="10" t="s">
        <v>602</v>
      </c>
      <c r="DS7" s="10" t="s">
        <v>603</v>
      </c>
      <c r="DT7" s="10" t="s">
        <v>603</v>
      </c>
      <c r="DU7" s="10" t="s">
        <v>604</v>
      </c>
      <c r="DV7" s="10" t="s">
        <v>603</v>
      </c>
      <c r="DW7" s="10" t="s">
        <v>603</v>
      </c>
      <c r="DX7" s="10" t="s">
        <v>604</v>
      </c>
      <c r="DY7" s="10" t="s">
        <v>603</v>
      </c>
      <c r="DZ7" s="10" t="s">
        <v>603</v>
      </c>
      <c r="EA7" s="10" t="s">
        <v>603</v>
      </c>
      <c r="EB7" s="10" t="s">
        <v>604</v>
      </c>
      <c r="EC7" s="10" t="s">
        <v>604</v>
      </c>
      <c r="ED7" s="10" t="s">
        <v>602</v>
      </c>
      <c r="EE7" s="10" t="s">
        <v>603</v>
      </c>
      <c r="EF7" s="10" t="s">
        <v>603</v>
      </c>
      <c r="EG7" s="10" t="s">
        <v>603</v>
      </c>
      <c r="EH7" s="10" t="s">
        <v>603</v>
      </c>
      <c r="EI7" s="10" t="s">
        <v>603</v>
      </c>
      <c r="EJ7" s="10" t="s">
        <v>603</v>
      </c>
      <c r="EK7" s="10" t="s">
        <v>602</v>
      </c>
      <c r="EL7" s="10" t="s">
        <v>602</v>
      </c>
      <c r="EM7" s="10" t="s">
        <v>602</v>
      </c>
      <c r="EN7" s="10" t="s">
        <v>602</v>
      </c>
      <c r="EO7" s="10" t="s">
        <v>604</v>
      </c>
      <c r="EP7" s="10" t="s">
        <v>602</v>
      </c>
      <c r="EQ7" s="10" t="s">
        <v>602</v>
      </c>
      <c r="ER7" s="10" t="s">
        <v>602</v>
      </c>
      <c r="ES7" s="10" t="s">
        <v>603</v>
      </c>
      <c r="ET7" s="10" t="s">
        <v>603</v>
      </c>
      <c r="EU7" s="10" t="s">
        <v>603</v>
      </c>
      <c r="EV7" s="10" t="s">
        <v>602</v>
      </c>
      <c r="EW7" s="10" t="s">
        <v>603</v>
      </c>
      <c r="EX7" s="10" t="s">
        <v>603</v>
      </c>
      <c r="EY7" s="10" t="s">
        <v>603</v>
      </c>
      <c r="EZ7" s="10" t="s">
        <v>603</v>
      </c>
      <c r="FA7" s="10" t="s">
        <v>602</v>
      </c>
      <c r="FB7" s="10" t="s">
        <v>604</v>
      </c>
      <c r="FC7" s="10" t="s">
        <v>603</v>
      </c>
      <c r="FD7" s="10" t="s">
        <v>604</v>
      </c>
      <c r="FE7" s="10" t="s">
        <v>604</v>
      </c>
      <c r="FF7" s="10" t="s">
        <v>604</v>
      </c>
      <c r="FG7" s="10" t="s">
        <v>603</v>
      </c>
      <c r="FH7" s="10" t="s">
        <v>604</v>
      </c>
      <c r="FI7" s="10" t="s">
        <v>604</v>
      </c>
      <c r="FJ7" s="10" t="s">
        <v>604</v>
      </c>
      <c r="FK7" s="197"/>
      <c r="FL7" s="1"/>
      <c r="FM7" s="11" t="s">
        <v>604</v>
      </c>
      <c r="FN7" s="11" t="s">
        <v>603</v>
      </c>
      <c r="FO7" s="11" t="s">
        <v>604</v>
      </c>
      <c r="FP7" s="11" t="s">
        <v>604</v>
      </c>
      <c r="FQ7" s="11" t="s">
        <v>604</v>
      </c>
      <c r="FR7" s="11" t="s">
        <v>604</v>
      </c>
      <c r="FS7" s="11" t="s">
        <v>604</v>
      </c>
      <c r="FT7" s="11" t="s">
        <v>604</v>
      </c>
      <c r="FU7" s="200"/>
    </row>
    <row r="8" spans="1:177" ht="15" hidden="1" customHeight="1" x14ac:dyDescent="0.3">
      <c r="A8" s="197"/>
      <c r="B8" s="197"/>
      <c r="C8" s="10" t="s">
        <v>605</v>
      </c>
      <c r="D8" s="10" t="s">
        <v>605</v>
      </c>
      <c r="E8" s="10" t="s">
        <v>605</v>
      </c>
      <c r="F8" s="10" t="s">
        <v>606</v>
      </c>
      <c r="G8" s="10" t="s">
        <v>606</v>
      </c>
      <c r="H8" s="10" t="s">
        <v>605</v>
      </c>
      <c r="I8" s="10" t="s">
        <v>605</v>
      </c>
      <c r="J8" s="10" t="s">
        <v>606</v>
      </c>
      <c r="K8" s="10" t="s">
        <v>606</v>
      </c>
      <c r="L8" s="10" t="s">
        <v>606</v>
      </c>
      <c r="M8" s="10" t="s">
        <v>606</v>
      </c>
      <c r="N8" s="10" t="s">
        <v>606</v>
      </c>
      <c r="O8" s="10" t="s">
        <v>606</v>
      </c>
      <c r="P8" s="10" t="s">
        <v>606</v>
      </c>
      <c r="Q8" s="10" t="s">
        <v>606</v>
      </c>
      <c r="R8" s="10" t="s">
        <v>605</v>
      </c>
      <c r="S8" s="10" t="s">
        <v>605</v>
      </c>
      <c r="T8" s="10" t="s">
        <v>606</v>
      </c>
      <c r="U8" s="10" t="s">
        <v>606</v>
      </c>
      <c r="V8" s="10" t="s">
        <v>606</v>
      </c>
      <c r="W8" s="10" t="s">
        <v>606</v>
      </c>
      <c r="X8" s="10" t="s">
        <v>605</v>
      </c>
      <c r="Y8" s="10" t="s">
        <v>605</v>
      </c>
      <c r="Z8" s="10" t="s">
        <v>605</v>
      </c>
      <c r="AA8" s="10" t="s">
        <v>606</v>
      </c>
      <c r="AB8" s="10" t="s">
        <v>605</v>
      </c>
      <c r="AC8" s="10" t="s">
        <v>605</v>
      </c>
      <c r="AD8" s="10" t="s">
        <v>605</v>
      </c>
      <c r="AE8" s="10" t="s">
        <v>605</v>
      </c>
      <c r="AF8" s="10" t="s">
        <v>606</v>
      </c>
      <c r="AG8" s="10" t="s">
        <v>606</v>
      </c>
      <c r="AH8" s="10" t="s">
        <v>606</v>
      </c>
      <c r="AI8" s="10" t="s">
        <v>605</v>
      </c>
      <c r="AJ8" s="10" t="s">
        <v>605</v>
      </c>
      <c r="AK8" s="10" t="s">
        <v>606</v>
      </c>
      <c r="AL8" s="10" t="s">
        <v>606</v>
      </c>
      <c r="AM8" s="10" t="s">
        <v>606</v>
      </c>
      <c r="AN8" s="10" t="s">
        <v>605</v>
      </c>
      <c r="AO8" s="10" t="s">
        <v>605</v>
      </c>
      <c r="AP8" s="10" t="s">
        <v>605</v>
      </c>
      <c r="AQ8" s="10" t="s">
        <v>605</v>
      </c>
      <c r="AR8" s="10" t="s">
        <v>605</v>
      </c>
      <c r="AS8" s="10" t="s">
        <v>605</v>
      </c>
      <c r="AT8" s="10" t="s">
        <v>605</v>
      </c>
      <c r="AU8" s="10" t="s">
        <v>605</v>
      </c>
      <c r="AV8" s="10" t="s">
        <v>606</v>
      </c>
      <c r="AW8" s="10" t="s">
        <v>606</v>
      </c>
      <c r="AX8" s="10" t="s">
        <v>606</v>
      </c>
      <c r="AY8" s="10" t="s">
        <v>605</v>
      </c>
      <c r="AZ8" s="10" t="s">
        <v>605</v>
      </c>
      <c r="BA8" s="10" t="s">
        <v>605</v>
      </c>
      <c r="BB8" s="10" t="s">
        <v>605</v>
      </c>
      <c r="BC8" s="10" t="s">
        <v>605</v>
      </c>
      <c r="BD8" s="10" t="s">
        <v>605</v>
      </c>
      <c r="BE8" s="10" t="s">
        <v>605</v>
      </c>
      <c r="BF8" s="10" t="s">
        <v>605</v>
      </c>
      <c r="BG8" s="10" t="s">
        <v>605</v>
      </c>
      <c r="BH8" s="10" t="s">
        <v>605</v>
      </c>
      <c r="BI8" s="10" t="s">
        <v>605</v>
      </c>
      <c r="BJ8" s="10" t="s">
        <v>606</v>
      </c>
      <c r="BK8" s="10" t="s">
        <v>606</v>
      </c>
      <c r="BL8" s="10" t="s">
        <v>606</v>
      </c>
      <c r="BM8" s="10" t="s">
        <v>606</v>
      </c>
      <c r="BN8" s="10" t="s">
        <v>606</v>
      </c>
      <c r="BO8" s="10" t="s">
        <v>606</v>
      </c>
      <c r="BP8" s="10" t="s">
        <v>605</v>
      </c>
      <c r="BQ8" s="10" t="s">
        <v>606</v>
      </c>
      <c r="BR8" s="10" t="s">
        <v>606</v>
      </c>
      <c r="BS8" s="10" t="s">
        <v>606</v>
      </c>
      <c r="BT8" s="10" t="s">
        <v>606</v>
      </c>
      <c r="BU8" s="10" t="s">
        <v>606</v>
      </c>
      <c r="BV8" s="10" t="s">
        <v>606</v>
      </c>
      <c r="BW8" s="10" t="s">
        <v>606</v>
      </c>
      <c r="BX8" s="10" t="s">
        <v>606</v>
      </c>
      <c r="BY8" s="10" t="s">
        <v>606</v>
      </c>
      <c r="BZ8" s="10" t="s">
        <v>605</v>
      </c>
      <c r="CA8" s="10" t="s">
        <v>606</v>
      </c>
      <c r="CB8" s="10" t="s">
        <v>606</v>
      </c>
      <c r="CC8" s="10" t="s">
        <v>605</v>
      </c>
      <c r="CD8" s="10" t="s">
        <v>605</v>
      </c>
      <c r="CE8" s="10" t="s">
        <v>605</v>
      </c>
      <c r="CF8" s="10" t="s">
        <v>605</v>
      </c>
      <c r="CG8" s="10" t="s">
        <v>605</v>
      </c>
      <c r="CH8" s="10" t="s">
        <v>605</v>
      </c>
      <c r="CI8" s="10" t="s">
        <v>606</v>
      </c>
      <c r="CJ8" s="10" t="s">
        <v>606</v>
      </c>
      <c r="CK8" s="10" t="s">
        <v>606</v>
      </c>
      <c r="CL8" s="10" t="s">
        <v>606</v>
      </c>
      <c r="CM8" s="10" t="s">
        <v>606</v>
      </c>
      <c r="CN8" s="10" t="s">
        <v>606</v>
      </c>
      <c r="CO8" s="10" t="s">
        <v>606</v>
      </c>
      <c r="CP8" s="10" t="s">
        <v>606</v>
      </c>
      <c r="CQ8" s="10" t="s">
        <v>606</v>
      </c>
      <c r="CR8" s="10" t="s">
        <v>606</v>
      </c>
      <c r="CS8" s="10" t="s">
        <v>606</v>
      </c>
      <c r="CT8" s="10" t="s">
        <v>606</v>
      </c>
      <c r="CU8" s="10" t="s">
        <v>606</v>
      </c>
      <c r="CV8" s="10" t="s">
        <v>607</v>
      </c>
      <c r="CW8" s="10" t="s">
        <v>608</v>
      </c>
      <c r="CX8" s="10" t="s">
        <v>607</v>
      </c>
      <c r="CY8" s="10" t="s">
        <v>608</v>
      </c>
      <c r="CZ8" s="10" t="s">
        <v>607</v>
      </c>
      <c r="DA8" s="10" t="s">
        <v>605</v>
      </c>
      <c r="DB8" s="10" t="s">
        <v>605</v>
      </c>
      <c r="DC8" s="10" t="s">
        <v>605</v>
      </c>
      <c r="DD8" s="10" t="s">
        <v>605</v>
      </c>
      <c r="DE8" s="10" t="s">
        <v>607</v>
      </c>
      <c r="DF8" s="10" t="s">
        <v>605</v>
      </c>
      <c r="DG8" s="10" t="s">
        <v>605</v>
      </c>
      <c r="DH8" s="10" t="s">
        <v>605</v>
      </c>
      <c r="DI8" s="10" t="s">
        <v>605</v>
      </c>
      <c r="DJ8" s="10" t="s">
        <v>605</v>
      </c>
      <c r="DK8" s="10" t="s">
        <v>605</v>
      </c>
      <c r="DL8" s="10" t="s">
        <v>605</v>
      </c>
      <c r="DM8" s="10" t="s">
        <v>605</v>
      </c>
      <c r="DN8" s="10" t="s">
        <v>607</v>
      </c>
      <c r="DO8" s="10" t="s">
        <v>607</v>
      </c>
      <c r="DP8" s="10" t="s">
        <v>608</v>
      </c>
      <c r="DQ8" s="10" t="s">
        <v>608</v>
      </c>
      <c r="DR8" s="10" t="s">
        <v>607</v>
      </c>
      <c r="DS8" s="10" t="s">
        <v>605</v>
      </c>
      <c r="DT8" s="10" t="s">
        <v>605</v>
      </c>
      <c r="DU8" s="10" t="s">
        <v>605</v>
      </c>
      <c r="DV8" s="10" t="s">
        <v>605</v>
      </c>
      <c r="DW8" s="10" t="s">
        <v>605</v>
      </c>
      <c r="DX8" s="10" t="s">
        <v>605</v>
      </c>
      <c r="DY8" s="10" t="s">
        <v>605</v>
      </c>
      <c r="DZ8" s="10" t="s">
        <v>605</v>
      </c>
      <c r="EA8" s="10" t="s">
        <v>605</v>
      </c>
      <c r="EB8" s="10" t="s">
        <v>608</v>
      </c>
      <c r="EC8" s="10" t="s">
        <v>608</v>
      </c>
      <c r="ED8" s="10" t="s">
        <v>607</v>
      </c>
      <c r="EE8" s="10" t="s">
        <v>608</v>
      </c>
      <c r="EF8" s="10" t="s">
        <v>608</v>
      </c>
      <c r="EG8" s="10" t="s">
        <v>608</v>
      </c>
      <c r="EH8" s="10" t="s">
        <v>608</v>
      </c>
      <c r="EI8" s="10" t="s">
        <v>605</v>
      </c>
      <c r="EJ8" s="10" t="s">
        <v>605</v>
      </c>
      <c r="EK8" s="10" t="s">
        <v>605</v>
      </c>
      <c r="EL8" s="10" t="s">
        <v>605</v>
      </c>
      <c r="EM8" s="10" t="s">
        <v>605</v>
      </c>
      <c r="EN8" s="10" t="s">
        <v>605</v>
      </c>
      <c r="EO8" s="10" t="s">
        <v>608</v>
      </c>
      <c r="EP8" s="10" t="s">
        <v>607</v>
      </c>
      <c r="EQ8" s="10" t="s">
        <v>607</v>
      </c>
      <c r="ER8" s="10" t="s">
        <v>607</v>
      </c>
      <c r="ES8" s="10" t="s">
        <v>605</v>
      </c>
      <c r="ET8" s="10" t="s">
        <v>608</v>
      </c>
      <c r="EU8" s="10" t="s">
        <v>608</v>
      </c>
      <c r="EV8" s="10" t="s">
        <v>607</v>
      </c>
      <c r="EW8" s="10" t="s">
        <v>606</v>
      </c>
      <c r="EX8" s="10" t="s">
        <v>606</v>
      </c>
      <c r="EY8" s="10" t="s">
        <v>606</v>
      </c>
      <c r="EZ8" s="10" t="s">
        <v>606</v>
      </c>
      <c r="FA8" s="10" t="s">
        <v>607</v>
      </c>
      <c r="FB8" s="10" t="s">
        <v>605</v>
      </c>
      <c r="FC8" s="10" t="s">
        <v>605</v>
      </c>
      <c r="FD8" s="10" t="s">
        <v>606</v>
      </c>
      <c r="FE8" s="10" t="s">
        <v>606</v>
      </c>
      <c r="FF8" s="10" t="s">
        <v>606</v>
      </c>
      <c r="FG8" s="10" t="s">
        <v>606</v>
      </c>
      <c r="FH8" s="10" t="s">
        <v>606</v>
      </c>
      <c r="FI8" s="10" t="s">
        <v>606</v>
      </c>
      <c r="FJ8" s="10" t="s">
        <v>606</v>
      </c>
      <c r="FK8" s="197"/>
      <c r="FL8" s="1"/>
      <c r="FM8" s="11" t="s">
        <v>605</v>
      </c>
      <c r="FN8" s="11" t="s">
        <v>605</v>
      </c>
      <c r="FO8" s="11" t="s">
        <v>605</v>
      </c>
      <c r="FP8" s="11" t="s">
        <v>605</v>
      </c>
      <c r="FQ8" s="11" t="s">
        <v>606</v>
      </c>
      <c r="FR8" s="11" t="s">
        <v>606</v>
      </c>
      <c r="FS8" s="11" t="s">
        <v>605</v>
      </c>
      <c r="FT8" s="11" t="s">
        <v>605</v>
      </c>
      <c r="FU8" s="200"/>
    </row>
    <row r="9" spans="1:177" ht="40.049999999999997" customHeight="1" x14ac:dyDescent="0.3">
      <c r="A9" s="197"/>
      <c r="B9" s="197"/>
      <c r="C9" s="12" t="s">
        <v>609</v>
      </c>
      <c r="D9" s="12" t="s">
        <v>91</v>
      </c>
      <c r="E9" s="12" t="s">
        <v>91</v>
      </c>
      <c r="F9" s="12" t="s">
        <v>91</v>
      </c>
      <c r="G9" s="12" t="s">
        <v>91</v>
      </c>
      <c r="H9" s="12" t="s">
        <v>123</v>
      </c>
      <c r="I9" s="12" t="s">
        <v>123</v>
      </c>
      <c r="J9" s="12" t="s">
        <v>164</v>
      </c>
      <c r="K9" s="12" t="s">
        <v>164</v>
      </c>
      <c r="L9" s="12" t="s">
        <v>113</v>
      </c>
      <c r="M9" s="12" t="s">
        <v>113</v>
      </c>
      <c r="N9" s="12" t="s">
        <v>113</v>
      </c>
      <c r="O9" s="12" t="s">
        <v>113</v>
      </c>
      <c r="P9" s="12" t="s">
        <v>113</v>
      </c>
      <c r="Q9" s="12" t="s">
        <v>113</v>
      </c>
      <c r="R9" s="12" t="s">
        <v>113</v>
      </c>
      <c r="S9" s="12" t="s">
        <v>113</v>
      </c>
      <c r="T9" s="12" t="s">
        <v>610</v>
      </c>
      <c r="U9" s="12" t="s">
        <v>610</v>
      </c>
      <c r="V9" s="12" t="s">
        <v>610</v>
      </c>
      <c r="W9" s="12" t="s">
        <v>610</v>
      </c>
      <c r="X9" s="12" t="s">
        <v>38</v>
      </c>
      <c r="Y9" s="12" t="s">
        <v>270</v>
      </c>
      <c r="Z9" s="12" t="s">
        <v>270</v>
      </c>
      <c r="AA9" s="12" t="s">
        <v>270</v>
      </c>
      <c r="AB9" s="12" t="s">
        <v>86</v>
      </c>
      <c r="AC9" s="12" t="s">
        <v>86</v>
      </c>
      <c r="AD9" s="12" t="s">
        <v>86</v>
      </c>
      <c r="AE9" s="12" t="s">
        <v>86</v>
      </c>
      <c r="AF9" s="12" t="s">
        <v>86</v>
      </c>
      <c r="AG9" s="12" t="s">
        <v>86</v>
      </c>
      <c r="AH9" s="12" t="s">
        <v>86</v>
      </c>
      <c r="AI9" s="12" t="s">
        <v>611</v>
      </c>
      <c r="AJ9" s="12" t="s">
        <v>612</v>
      </c>
      <c r="AK9" s="12" t="s">
        <v>378</v>
      </c>
      <c r="AL9" s="12" t="s">
        <v>423</v>
      </c>
      <c r="AM9" s="12" t="s">
        <v>423</v>
      </c>
      <c r="AN9" s="12" t="s">
        <v>613</v>
      </c>
      <c r="AO9" s="12" t="s">
        <v>613</v>
      </c>
      <c r="AP9" s="12" t="s">
        <v>614</v>
      </c>
      <c r="AQ9" s="12" t="s">
        <v>615</v>
      </c>
      <c r="AR9" s="12" t="s">
        <v>615</v>
      </c>
      <c r="AS9" s="12" t="s">
        <v>616</v>
      </c>
      <c r="AT9" s="12" t="s">
        <v>617</v>
      </c>
      <c r="AU9" s="12" t="s">
        <v>618</v>
      </c>
      <c r="AV9" s="12" t="s">
        <v>110</v>
      </c>
      <c r="AW9" s="12" t="s">
        <v>110</v>
      </c>
      <c r="AX9" s="12" t="s">
        <v>110</v>
      </c>
      <c r="AY9" s="12" t="s">
        <v>158</v>
      </c>
      <c r="AZ9" s="12" t="s">
        <v>158</v>
      </c>
      <c r="BA9" s="12" t="s">
        <v>158</v>
      </c>
      <c r="BB9" s="12" t="s">
        <v>158</v>
      </c>
      <c r="BC9" s="12" t="s">
        <v>158</v>
      </c>
      <c r="BD9" s="12" t="s">
        <v>158</v>
      </c>
      <c r="BE9" s="12" t="s">
        <v>158</v>
      </c>
      <c r="BF9" s="12" t="s">
        <v>158</v>
      </c>
      <c r="BG9" s="12" t="s">
        <v>619</v>
      </c>
      <c r="BH9" s="12" t="s">
        <v>619</v>
      </c>
      <c r="BI9" s="12" t="s">
        <v>620</v>
      </c>
      <c r="BJ9" s="12" t="s">
        <v>96</v>
      </c>
      <c r="BK9" s="12" t="s">
        <v>96</v>
      </c>
      <c r="BL9" s="12" t="s">
        <v>96</v>
      </c>
      <c r="BM9" s="12" t="s">
        <v>51</v>
      </c>
      <c r="BN9" s="12" t="s">
        <v>51</v>
      </c>
      <c r="BO9" s="12" t="s">
        <v>51</v>
      </c>
      <c r="BP9" s="12" t="s">
        <v>51</v>
      </c>
      <c r="BQ9" s="12" t="s">
        <v>51</v>
      </c>
      <c r="BR9" s="12" t="s">
        <v>51</v>
      </c>
      <c r="BS9" s="12" t="s">
        <v>51</v>
      </c>
      <c r="BT9" s="12" t="s">
        <v>51</v>
      </c>
      <c r="BU9" s="12" t="s">
        <v>51</v>
      </c>
      <c r="BV9" s="12" t="s">
        <v>51</v>
      </c>
      <c r="BW9" s="12" t="s">
        <v>51</v>
      </c>
      <c r="BX9" s="12" t="s">
        <v>51</v>
      </c>
      <c r="BY9" s="12" t="s">
        <v>51</v>
      </c>
      <c r="BZ9" s="12" t="s">
        <v>51</v>
      </c>
      <c r="CA9" s="12" t="s">
        <v>621</v>
      </c>
      <c r="CB9" s="12" t="s">
        <v>621</v>
      </c>
      <c r="CC9" s="12" t="s">
        <v>622</v>
      </c>
      <c r="CD9" s="12" t="s">
        <v>144</v>
      </c>
      <c r="CE9" s="12" t="s">
        <v>144</v>
      </c>
      <c r="CF9" s="12" t="s">
        <v>144</v>
      </c>
      <c r="CG9" s="12" t="s">
        <v>144</v>
      </c>
      <c r="CH9" s="12" t="s">
        <v>144</v>
      </c>
      <c r="CI9" s="12" t="s">
        <v>144</v>
      </c>
      <c r="CJ9" s="12" t="s">
        <v>144</v>
      </c>
      <c r="CK9" s="12" t="s">
        <v>144</v>
      </c>
      <c r="CL9" s="12" t="s">
        <v>144</v>
      </c>
      <c r="CM9" s="12" t="s">
        <v>144</v>
      </c>
      <c r="CN9" s="12" t="s">
        <v>144</v>
      </c>
      <c r="CO9" s="12" t="s">
        <v>144</v>
      </c>
      <c r="CP9" s="12" t="s">
        <v>155</v>
      </c>
      <c r="CQ9" s="12" t="s">
        <v>155</v>
      </c>
      <c r="CR9" s="12" t="s">
        <v>155</v>
      </c>
      <c r="CS9" s="12" t="s">
        <v>155</v>
      </c>
      <c r="CT9" s="12" t="s">
        <v>161</v>
      </c>
      <c r="CU9" s="12" t="s">
        <v>161</v>
      </c>
      <c r="CV9" s="12" t="s">
        <v>623</v>
      </c>
      <c r="CW9" s="12" t="s">
        <v>624</v>
      </c>
      <c r="CX9" s="12" t="s">
        <v>625</v>
      </c>
      <c r="CY9" s="12" t="s">
        <v>626</v>
      </c>
      <c r="CZ9" s="12" t="s">
        <v>627</v>
      </c>
      <c r="DA9" s="12" t="s">
        <v>628</v>
      </c>
      <c r="DB9" s="12" t="s">
        <v>629</v>
      </c>
      <c r="DC9" s="12" t="s">
        <v>123</v>
      </c>
      <c r="DD9" s="12" t="s">
        <v>123</v>
      </c>
      <c r="DE9" s="12" t="s">
        <v>113</v>
      </c>
      <c r="DF9" s="12" t="s">
        <v>611</v>
      </c>
      <c r="DG9" s="12" t="s">
        <v>630</v>
      </c>
      <c r="DH9" s="12" t="s">
        <v>631</v>
      </c>
      <c r="DI9" s="12" t="s">
        <v>285</v>
      </c>
      <c r="DJ9" s="12" t="s">
        <v>632</v>
      </c>
      <c r="DK9" s="12" t="s">
        <v>633</v>
      </c>
      <c r="DL9" s="12" t="s">
        <v>634</v>
      </c>
      <c r="DM9" s="12" t="s">
        <v>335</v>
      </c>
      <c r="DN9" s="12" t="s">
        <v>635</v>
      </c>
      <c r="DO9" s="12" t="s">
        <v>636</v>
      </c>
      <c r="DP9" s="12" t="s">
        <v>637</v>
      </c>
      <c r="DQ9" s="12" t="s">
        <v>638</v>
      </c>
      <c r="DR9" s="12" t="s">
        <v>639</v>
      </c>
      <c r="DS9" s="12" t="s">
        <v>640</v>
      </c>
      <c r="DT9" s="12" t="s">
        <v>641</v>
      </c>
      <c r="DU9" s="12" t="s">
        <v>642</v>
      </c>
      <c r="DV9" s="12" t="s">
        <v>643</v>
      </c>
      <c r="DW9" s="12" t="s">
        <v>644</v>
      </c>
      <c r="DX9" s="12" t="s">
        <v>644</v>
      </c>
      <c r="DY9" s="12" t="s">
        <v>644</v>
      </c>
      <c r="DZ9" s="12" t="s">
        <v>644</v>
      </c>
      <c r="EA9" s="12" t="s">
        <v>645</v>
      </c>
      <c r="EB9" s="12" t="s">
        <v>646</v>
      </c>
      <c r="EC9" s="12" t="s">
        <v>646</v>
      </c>
      <c r="ED9" s="12" t="s">
        <v>51</v>
      </c>
      <c r="EE9" s="12" t="s">
        <v>51</v>
      </c>
      <c r="EF9" s="12" t="s">
        <v>51</v>
      </c>
      <c r="EG9" s="12" t="s">
        <v>51</v>
      </c>
      <c r="EH9" s="12" t="s">
        <v>51</v>
      </c>
      <c r="EI9" s="12" t="s">
        <v>647</v>
      </c>
      <c r="EJ9" s="12" t="s">
        <v>647</v>
      </c>
      <c r="EK9" s="12" t="s">
        <v>648</v>
      </c>
      <c r="EL9" s="12" t="s">
        <v>648</v>
      </c>
      <c r="EM9" s="12" t="s">
        <v>648</v>
      </c>
      <c r="EN9" s="12" t="s">
        <v>648</v>
      </c>
      <c r="EO9" s="12" t="s">
        <v>327</v>
      </c>
      <c r="EP9" s="12" t="s">
        <v>352</v>
      </c>
      <c r="EQ9" s="12" t="s">
        <v>649</v>
      </c>
      <c r="ER9" s="12" t="s">
        <v>144</v>
      </c>
      <c r="ES9" s="12" t="s">
        <v>144</v>
      </c>
      <c r="ET9" s="12" t="s">
        <v>144</v>
      </c>
      <c r="EU9" s="12" t="s">
        <v>144</v>
      </c>
      <c r="EV9" s="12" t="s">
        <v>144</v>
      </c>
      <c r="EW9" s="12" t="s">
        <v>63</v>
      </c>
      <c r="EX9" s="12" t="s">
        <v>63</v>
      </c>
      <c r="EY9" s="12" t="s">
        <v>63</v>
      </c>
      <c r="EZ9" s="12" t="s">
        <v>63</v>
      </c>
      <c r="FA9" s="12" t="s">
        <v>650</v>
      </c>
      <c r="FB9" s="12" t="s">
        <v>651</v>
      </c>
      <c r="FC9" s="12" t="s">
        <v>651</v>
      </c>
      <c r="FD9" s="12" t="s">
        <v>652</v>
      </c>
      <c r="FE9" s="12" t="s">
        <v>58</v>
      </c>
      <c r="FF9" s="12" t="s">
        <v>58</v>
      </c>
      <c r="FG9" s="12" t="s">
        <v>653</v>
      </c>
      <c r="FH9" s="12" t="s">
        <v>654</v>
      </c>
      <c r="FI9" s="12" t="s">
        <v>655</v>
      </c>
      <c r="FJ9" s="12" t="s">
        <v>14</v>
      </c>
      <c r="FK9" s="197"/>
      <c r="FL9" s="1"/>
      <c r="FM9" s="13" t="s">
        <v>167</v>
      </c>
      <c r="FN9" s="13" t="s">
        <v>43</v>
      </c>
      <c r="FO9" s="13" t="s">
        <v>656</v>
      </c>
      <c r="FP9" s="13" t="s">
        <v>657</v>
      </c>
      <c r="FQ9" s="13" t="s">
        <v>658</v>
      </c>
      <c r="FR9" s="13" t="s">
        <v>659</v>
      </c>
      <c r="FS9" s="13" t="s">
        <v>651</v>
      </c>
      <c r="FT9" s="13" t="s">
        <v>651</v>
      </c>
      <c r="FU9" s="200"/>
    </row>
    <row r="10" spans="1:177" ht="40.049999999999997" customHeight="1" x14ac:dyDescent="0.3">
      <c r="A10" s="197"/>
      <c r="B10" s="197"/>
      <c r="C10" s="10" t="s">
        <v>660</v>
      </c>
      <c r="D10" s="10" t="s">
        <v>661</v>
      </c>
      <c r="E10" s="10" t="s">
        <v>662</v>
      </c>
      <c r="F10" s="10" t="s">
        <v>663</v>
      </c>
      <c r="G10" s="10" t="s">
        <v>664</v>
      </c>
      <c r="H10" s="10" t="s">
        <v>341</v>
      </c>
      <c r="I10" s="10" t="s">
        <v>665</v>
      </c>
      <c r="J10" s="10" t="s">
        <v>666</v>
      </c>
      <c r="K10" s="10" t="s">
        <v>667</v>
      </c>
      <c r="L10" s="10" t="s">
        <v>668</v>
      </c>
      <c r="M10" s="10" t="s">
        <v>669</v>
      </c>
      <c r="N10" s="10" t="s">
        <v>670</v>
      </c>
      <c r="O10" s="10" t="s">
        <v>671</v>
      </c>
      <c r="P10" s="10" t="s">
        <v>672</v>
      </c>
      <c r="Q10" s="10" t="s">
        <v>673</v>
      </c>
      <c r="R10" s="10" t="s">
        <v>674</v>
      </c>
      <c r="S10" s="10" t="s">
        <v>675</v>
      </c>
      <c r="T10" s="10" t="s">
        <v>676</v>
      </c>
      <c r="U10" s="10" t="s">
        <v>677</v>
      </c>
      <c r="V10" s="10" t="s">
        <v>678</v>
      </c>
      <c r="W10" s="10" t="s">
        <v>679</v>
      </c>
      <c r="X10" s="10" t="s">
        <v>680</v>
      </c>
      <c r="Y10" s="10" t="s">
        <v>681</v>
      </c>
      <c r="Z10" s="10" t="s">
        <v>682</v>
      </c>
      <c r="AA10" s="10" t="s">
        <v>274</v>
      </c>
      <c r="AB10" s="10" t="s">
        <v>683</v>
      </c>
      <c r="AC10" s="10" t="s">
        <v>684</v>
      </c>
      <c r="AD10" s="10" t="s">
        <v>685</v>
      </c>
      <c r="AE10" s="10" t="s">
        <v>686</v>
      </c>
      <c r="AF10" s="10" t="s">
        <v>687</v>
      </c>
      <c r="AG10" s="10" t="s">
        <v>688</v>
      </c>
      <c r="AH10" s="10" t="s">
        <v>689</v>
      </c>
      <c r="AI10" s="10" t="s">
        <v>690</v>
      </c>
      <c r="AJ10" s="10" t="s">
        <v>691</v>
      </c>
      <c r="AK10" s="10" t="s">
        <v>692</v>
      </c>
      <c r="AL10" s="10" t="s">
        <v>693</v>
      </c>
      <c r="AM10" s="10" t="s">
        <v>694</v>
      </c>
      <c r="AN10" s="10" t="s">
        <v>695</v>
      </c>
      <c r="AO10" s="10" t="s">
        <v>696</v>
      </c>
      <c r="AP10" s="10" t="s">
        <v>614</v>
      </c>
      <c r="AQ10" s="10" t="s">
        <v>697</v>
      </c>
      <c r="AR10" s="10" t="s">
        <v>698</v>
      </c>
      <c r="AS10" s="10" t="s">
        <v>699</v>
      </c>
      <c r="AT10" s="10" t="s">
        <v>700</v>
      </c>
      <c r="AU10" s="10" t="s">
        <v>701</v>
      </c>
      <c r="AV10" s="10" t="s">
        <v>702</v>
      </c>
      <c r="AW10" s="10" t="s">
        <v>703</v>
      </c>
      <c r="AX10" s="10" t="s">
        <v>704</v>
      </c>
      <c r="AY10" s="10" t="s">
        <v>705</v>
      </c>
      <c r="AZ10" s="10" t="s">
        <v>537</v>
      </c>
      <c r="BA10" s="10" t="s">
        <v>706</v>
      </c>
      <c r="BB10" s="10" t="s">
        <v>535</v>
      </c>
      <c r="BC10" s="10" t="s">
        <v>528</v>
      </c>
      <c r="BD10" s="10" t="s">
        <v>707</v>
      </c>
      <c r="BE10" s="10" t="s">
        <v>708</v>
      </c>
      <c r="BF10" s="10" t="s">
        <v>530</v>
      </c>
      <c r="BG10" s="10" t="s">
        <v>709</v>
      </c>
      <c r="BH10" s="10" t="s">
        <v>710</v>
      </c>
      <c r="BI10" s="10" t="s">
        <v>711</v>
      </c>
      <c r="BJ10" s="10" t="s">
        <v>712</v>
      </c>
      <c r="BK10" s="10" t="s">
        <v>713</v>
      </c>
      <c r="BL10" s="10" t="s">
        <v>714</v>
      </c>
      <c r="BM10" s="10" t="s">
        <v>715</v>
      </c>
      <c r="BN10" s="10" t="s">
        <v>716</v>
      </c>
      <c r="BO10" s="10" t="s">
        <v>717</v>
      </c>
      <c r="BP10" s="10" t="s">
        <v>312</v>
      </c>
      <c r="BQ10" s="10" t="s">
        <v>718</v>
      </c>
      <c r="BR10" s="10" t="s">
        <v>719</v>
      </c>
      <c r="BS10" s="10" t="s">
        <v>720</v>
      </c>
      <c r="BT10" s="10" t="s">
        <v>721</v>
      </c>
      <c r="BU10" s="10" t="s">
        <v>722</v>
      </c>
      <c r="BV10" s="10" t="s">
        <v>723</v>
      </c>
      <c r="BW10" s="10" t="s">
        <v>724</v>
      </c>
      <c r="BX10" s="10" t="s">
        <v>725</v>
      </c>
      <c r="BY10" s="10" t="s">
        <v>726</v>
      </c>
      <c r="BZ10" s="10" t="s">
        <v>727</v>
      </c>
      <c r="CA10" s="10" t="s">
        <v>728</v>
      </c>
      <c r="CB10" s="10" t="s">
        <v>729</v>
      </c>
      <c r="CC10" s="10" t="s">
        <v>730</v>
      </c>
      <c r="CD10" s="10" t="s">
        <v>731</v>
      </c>
      <c r="CE10" s="10" t="s">
        <v>405</v>
      </c>
      <c r="CF10" s="10" t="s">
        <v>732</v>
      </c>
      <c r="CG10" s="10" t="s">
        <v>733</v>
      </c>
      <c r="CH10" s="10" t="s">
        <v>734</v>
      </c>
      <c r="CI10" s="10" t="s">
        <v>735</v>
      </c>
      <c r="CJ10" s="10" t="s">
        <v>736</v>
      </c>
      <c r="CK10" s="10" t="s">
        <v>737</v>
      </c>
      <c r="CL10" s="10" t="s">
        <v>738</v>
      </c>
      <c r="CM10" s="10" t="s">
        <v>739</v>
      </c>
      <c r="CN10" s="10" t="s">
        <v>740</v>
      </c>
      <c r="CO10" s="10" t="s">
        <v>741</v>
      </c>
      <c r="CP10" s="10" t="s">
        <v>742</v>
      </c>
      <c r="CQ10" s="10" t="s">
        <v>743</v>
      </c>
      <c r="CR10" s="10" t="s">
        <v>744</v>
      </c>
      <c r="CS10" s="10" t="s">
        <v>745</v>
      </c>
      <c r="CT10" s="10" t="s">
        <v>746</v>
      </c>
      <c r="CU10" s="10" t="s">
        <v>747</v>
      </c>
      <c r="CV10" s="10" t="s">
        <v>748</v>
      </c>
      <c r="CW10" s="10" t="s">
        <v>493</v>
      </c>
      <c r="CX10" s="10" t="s">
        <v>749</v>
      </c>
      <c r="CY10" s="10" t="s">
        <v>750</v>
      </c>
      <c r="CZ10" s="10" t="s">
        <v>751</v>
      </c>
      <c r="DA10" s="10" t="s">
        <v>752</v>
      </c>
      <c r="DB10" s="10" t="s">
        <v>753</v>
      </c>
      <c r="DC10" s="10" t="s">
        <v>754</v>
      </c>
      <c r="DD10" s="10" t="s">
        <v>755</v>
      </c>
      <c r="DE10" s="10" t="s">
        <v>592</v>
      </c>
      <c r="DF10" s="10" t="s">
        <v>756</v>
      </c>
      <c r="DG10" s="10" t="s">
        <v>757</v>
      </c>
      <c r="DH10" s="10" t="s">
        <v>758</v>
      </c>
      <c r="DI10" s="10" t="s">
        <v>759</v>
      </c>
      <c r="DJ10" s="10" t="s">
        <v>760</v>
      </c>
      <c r="DK10" s="10" t="s">
        <v>761</v>
      </c>
      <c r="DL10" s="10" t="s">
        <v>762</v>
      </c>
      <c r="DM10" s="10" t="s">
        <v>336</v>
      </c>
      <c r="DN10" s="10" t="s">
        <v>763</v>
      </c>
      <c r="DO10" s="10" t="s">
        <v>764</v>
      </c>
      <c r="DP10" s="10" t="s">
        <v>765</v>
      </c>
      <c r="DQ10" s="10" t="s">
        <v>766</v>
      </c>
      <c r="DR10" s="10" t="s">
        <v>767</v>
      </c>
      <c r="DS10" s="10" t="s">
        <v>768</v>
      </c>
      <c r="DT10" s="10" t="s">
        <v>769</v>
      </c>
      <c r="DU10" s="10" t="s">
        <v>770</v>
      </c>
      <c r="DV10" s="10" t="s">
        <v>771</v>
      </c>
      <c r="DW10" s="10" t="s">
        <v>772</v>
      </c>
      <c r="DX10" s="10" t="s">
        <v>773</v>
      </c>
      <c r="DY10" s="10" t="s">
        <v>774</v>
      </c>
      <c r="DZ10" s="10" t="s">
        <v>775</v>
      </c>
      <c r="EA10" s="10" t="s">
        <v>776</v>
      </c>
      <c r="EB10" s="10" t="s">
        <v>777</v>
      </c>
      <c r="EC10" s="10" t="s">
        <v>778</v>
      </c>
      <c r="ED10" s="10" t="s">
        <v>779</v>
      </c>
      <c r="EE10" s="10" t="s">
        <v>780</v>
      </c>
      <c r="EF10" s="10" t="s">
        <v>781</v>
      </c>
      <c r="EG10" s="10" t="s">
        <v>782</v>
      </c>
      <c r="EH10" s="10" t="s">
        <v>783</v>
      </c>
      <c r="EI10" s="10" t="s">
        <v>784</v>
      </c>
      <c r="EJ10" s="10" t="s">
        <v>785</v>
      </c>
      <c r="EK10" s="10" t="s">
        <v>786</v>
      </c>
      <c r="EL10" s="10" t="s">
        <v>787</v>
      </c>
      <c r="EM10" s="10" t="s">
        <v>788</v>
      </c>
      <c r="EN10" s="10" t="s">
        <v>789</v>
      </c>
      <c r="EO10" s="10" t="s">
        <v>790</v>
      </c>
      <c r="EP10" s="10" t="s">
        <v>791</v>
      </c>
      <c r="EQ10" s="10" t="s">
        <v>792</v>
      </c>
      <c r="ER10" s="10" t="s">
        <v>793</v>
      </c>
      <c r="ES10" s="10" t="s">
        <v>794</v>
      </c>
      <c r="ET10" s="10" t="s">
        <v>795</v>
      </c>
      <c r="EU10" s="10" t="s">
        <v>796</v>
      </c>
      <c r="EV10" s="10" t="s">
        <v>797</v>
      </c>
      <c r="EW10" s="10" t="s">
        <v>417</v>
      </c>
      <c r="EX10" s="10" t="s">
        <v>798</v>
      </c>
      <c r="EY10" s="10" t="s">
        <v>799</v>
      </c>
      <c r="EZ10" s="10" t="s">
        <v>800</v>
      </c>
      <c r="FA10" s="10" t="s">
        <v>801</v>
      </c>
      <c r="FB10" s="10" t="s">
        <v>802</v>
      </c>
      <c r="FC10" s="10" t="s">
        <v>803</v>
      </c>
      <c r="FD10" s="10" t="s">
        <v>804</v>
      </c>
      <c r="FE10" s="10" t="s">
        <v>805</v>
      </c>
      <c r="FF10" s="10" t="s">
        <v>806</v>
      </c>
      <c r="FG10" s="10" t="s">
        <v>807</v>
      </c>
      <c r="FH10" s="10" t="s">
        <v>808</v>
      </c>
      <c r="FI10" s="10" t="s">
        <v>809</v>
      </c>
      <c r="FJ10" s="10" t="s">
        <v>15</v>
      </c>
      <c r="FK10" s="197" t="s">
        <v>869</v>
      </c>
      <c r="FL10" s="1"/>
      <c r="FM10" s="11" t="s">
        <v>811</v>
      </c>
      <c r="FN10" s="11" t="s">
        <v>812</v>
      </c>
      <c r="FO10" s="11" t="s">
        <v>813</v>
      </c>
      <c r="FP10" s="11" t="s">
        <v>814</v>
      </c>
      <c r="FQ10" s="11" t="s">
        <v>815</v>
      </c>
      <c r="FR10" s="11" t="s">
        <v>816</v>
      </c>
      <c r="FS10" s="11" t="s">
        <v>817</v>
      </c>
      <c r="FT10" s="11" t="s">
        <v>818</v>
      </c>
      <c r="FU10" s="200" t="s">
        <v>869</v>
      </c>
    </row>
    <row r="11" spans="1:177" ht="24" customHeight="1" x14ac:dyDescent="0.3">
      <c r="A11" s="14" t="s">
        <v>83</v>
      </c>
      <c r="B11" s="14" t="s">
        <v>819</v>
      </c>
      <c r="C11" s="15">
        <v>32.700000000000003</v>
      </c>
      <c r="D11" s="15">
        <v>20.3</v>
      </c>
      <c r="E11" s="15">
        <v>11.6</v>
      </c>
      <c r="F11" s="15"/>
      <c r="G11" s="15"/>
      <c r="H11" s="15">
        <v>-6.4</v>
      </c>
      <c r="I11" s="15">
        <v>18.399999999999999</v>
      </c>
      <c r="J11" s="15"/>
      <c r="K11" s="15">
        <v>0</v>
      </c>
      <c r="L11" s="15">
        <v>-35.4</v>
      </c>
      <c r="M11" s="15">
        <v>-31</v>
      </c>
      <c r="N11" s="15">
        <v>-10.7</v>
      </c>
      <c r="O11" s="15">
        <v>27.1</v>
      </c>
      <c r="P11" s="15">
        <v>3.2</v>
      </c>
      <c r="Q11" s="15">
        <v>-15.5</v>
      </c>
      <c r="R11" s="15">
        <v>59.4</v>
      </c>
      <c r="S11" s="15">
        <v>0</v>
      </c>
      <c r="T11" s="15"/>
      <c r="U11" s="15"/>
      <c r="V11" s="15"/>
      <c r="W11" s="15"/>
      <c r="X11" s="15">
        <v>13.6</v>
      </c>
      <c r="Y11" s="15">
        <v>0.4</v>
      </c>
      <c r="Z11" s="15">
        <v>0.4</v>
      </c>
      <c r="AA11" s="15"/>
      <c r="AB11" s="15">
        <v>-3.5</v>
      </c>
      <c r="AC11" s="15">
        <v>2.9</v>
      </c>
      <c r="AD11" s="15">
        <v>5.6</v>
      </c>
      <c r="AE11" s="15"/>
      <c r="AF11" s="15"/>
      <c r="AG11" s="15"/>
      <c r="AH11" s="15"/>
      <c r="AI11" s="15">
        <v>11.7</v>
      </c>
      <c r="AJ11" s="15">
        <v>-9.8000000000000007</v>
      </c>
      <c r="AK11" s="15"/>
      <c r="AL11" s="15"/>
      <c r="AM11" s="15"/>
      <c r="AN11" s="15">
        <v>-1.7</v>
      </c>
      <c r="AO11" s="15">
        <v>46.6</v>
      </c>
      <c r="AP11" s="15">
        <v>5</v>
      </c>
      <c r="AQ11" s="15">
        <v>18.899999999999999</v>
      </c>
      <c r="AR11" s="15">
        <v>5.2</v>
      </c>
      <c r="AS11" s="15">
        <v>-0.7</v>
      </c>
      <c r="AT11" s="15">
        <v>2.6</v>
      </c>
      <c r="AU11" s="15">
        <v>1</v>
      </c>
      <c r="AV11" s="15">
        <v>17.399999999999999</v>
      </c>
      <c r="AW11" s="15">
        <v>-47.2</v>
      </c>
      <c r="AX11" s="15">
        <v>-48.9</v>
      </c>
      <c r="AY11" s="15">
        <v>10.4</v>
      </c>
      <c r="AZ11" s="15">
        <v>-2.2000000000000002</v>
      </c>
      <c r="BA11" s="15">
        <v>-0.4</v>
      </c>
      <c r="BB11" s="15">
        <v>-1.6</v>
      </c>
      <c r="BC11" s="15">
        <v>2.9</v>
      </c>
      <c r="BD11" s="15">
        <v>0.4</v>
      </c>
      <c r="BE11" s="15">
        <v>0.1</v>
      </c>
      <c r="BF11" s="15">
        <v>0</v>
      </c>
      <c r="BG11" s="15"/>
      <c r="BH11" s="15"/>
      <c r="BI11" s="15">
        <v>-1.7</v>
      </c>
      <c r="BJ11" s="15"/>
      <c r="BK11" s="15">
        <v>0</v>
      </c>
      <c r="BL11" s="15">
        <v>0</v>
      </c>
      <c r="BM11" s="15"/>
      <c r="BN11" s="15"/>
      <c r="BO11" s="15"/>
      <c r="BP11" s="15">
        <v>6.1</v>
      </c>
      <c r="BQ11" s="15"/>
      <c r="BR11" s="15">
        <v>0</v>
      </c>
      <c r="BS11" s="15">
        <v>0</v>
      </c>
      <c r="BT11" s="15">
        <v>-16.8</v>
      </c>
      <c r="BU11" s="15"/>
      <c r="BV11" s="15"/>
      <c r="BW11" s="15"/>
      <c r="BX11" s="15"/>
      <c r="BY11" s="15"/>
      <c r="BZ11" s="15"/>
      <c r="CA11" s="15"/>
      <c r="CB11" s="15"/>
      <c r="CC11" s="15">
        <v>-0.4</v>
      </c>
      <c r="CD11" s="15">
        <v>22.7</v>
      </c>
      <c r="CE11" s="15"/>
      <c r="CF11" s="15">
        <v>-0.3</v>
      </c>
      <c r="CG11" s="15">
        <v>1.4</v>
      </c>
      <c r="CH11" s="15">
        <v>0.1</v>
      </c>
      <c r="CI11" s="15"/>
      <c r="CJ11" s="15"/>
      <c r="CK11" s="15"/>
      <c r="CL11" s="15">
        <v>-7</v>
      </c>
      <c r="CM11" s="15">
        <v>-2.7</v>
      </c>
      <c r="CN11" s="15">
        <v>-11.1</v>
      </c>
      <c r="CO11" s="15"/>
      <c r="CP11" s="15"/>
      <c r="CQ11" s="15"/>
      <c r="CR11" s="15"/>
      <c r="CS11" s="15"/>
      <c r="CT11" s="15"/>
      <c r="CU11" s="15"/>
      <c r="CV11" s="15"/>
      <c r="CW11" s="15">
        <v>-8.8000000000000007</v>
      </c>
      <c r="CX11" s="15">
        <v>0</v>
      </c>
      <c r="CY11" s="15">
        <v>0</v>
      </c>
      <c r="CZ11" s="15"/>
      <c r="DA11" s="15">
        <v>1.2</v>
      </c>
      <c r="DB11" s="15">
        <v>0</v>
      </c>
      <c r="DC11" s="15">
        <v>0</v>
      </c>
      <c r="DD11" s="15">
        <v>-0.3</v>
      </c>
      <c r="DE11" s="15">
        <v>0</v>
      </c>
      <c r="DF11" s="15"/>
      <c r="DG11" s="15">
        <v>0</v>
      </c>
      <c r="DH11" s="15">
        <v>1.3</v>
      </c>
      <c r="DI11" s="15"/>
      <c r="DJ11" s="15">
        <v>-1</v>
      </c>
      <c r="DK11" s="15">
        <v>0</v>
      </c>
      <c r="DL11" s="15">
        <v>0.5</v>
      </c>
      <c r="DM11" s="15"/>
      <c r="DN11" s="15">
        <v>0</v>
      </c>
      <c r="DO11" s="15">
        <v>0</v>
      </c>
      <c r="DP11" s="15">
        <v>3.5</v>
      </c>
      <c r="DQ11" s="15">
        <v>11.5</v>
      </c>
      <c r="DR11" s="15">
        <v>0</v>
      </c>
      <c r="DS11" s="15">
        <v>0.1</v>
      </c>
      <c r="DT11" s="15">
        <v>0</v>
      </c>
      <c r="DU11" s="15">
        <v>1</v>
      </c>
      <c r="DV11" s="15">
        <v>0</v>
      </c>
      <c r="DW11" s="15">
        <v>-2.8</v>
      </c>
      <c r="DX11" s="15">
        <v>0</v>
      </c>
      <c r="DY11" s="15">
        <v>3</v>
      </c>
      <c r="DZ11" s="15">
        <v>2.9</v>
      </c>
      <c r="EA11" s="15">
        <v>0.9</v>
      </c>
      <c r="EB11" s="15">
        <v>0</v>
      </c>
      <c r="EC11" s="15">
        <v>5.7</v>
      </c>
      <c r="ED11" s="15">
        <v>0</v>
      </c>
      <c r="EE11" s="15">
        <v>-4.4000000000000004</v>
      </c>
      <c r="EF11" s="15">
        <v>-4.4000000000000004</v>
      </c>
      <c r="EG11" s="15">
        <v>0</v>
      </c>
      <c r="EH11" s="15">
        <v>0.3</v>
      </c>
      <c r="EI11" s="15">
        <v>1.5</v>
      </c>
      <c r="EJ11" s="15">
        <v>0</v>
      </c>
      <c r="EK11" s="15">
        <v>1.5</v>
      </c>
      <c r="EL11" s="15">
        <v>0.2</v>
      </c>
      <c r="EM11" s="15">
        <v>0.2</v>
      </c>
      <c r="EN11" s="15">
        <v>0.2</v>
      </c>
      <c r="EO11" s="15">
        <v>0</v>
      </c>
      <c r="EP11" s="15">
        <v>0</v>
      </c>
      <c r="EQ11" s="15">
        <v>0</v>
      </c>
      <c r="ER11" s="15">
        <v>0</v>
      </c>
      <c r="ES11" s="15">
        <v>-0.2</v>
      </c>
      <c r="ET11" s="15">
        <v>-7.6</v>
      </c>
      <c r="EU11" s="15">
        <v>0</v>
      </c>
      <c r="EV11" s="15">
        <v>0</v>
      </c>
      <c r="EW11" s="15">
        <v>1.4</v>
      </c>
      <c r="EX11" s="15">
        <v>0.3</v>
      </c>
      <c r="EY11" s="15">
        <v>0.6</v>
      </c>
      <c r="EZ11" s="15">
        <v>0.6</v>
      </c>
      <c r="FA11" s="15">
        <v>0</v>
      </c>
      <c r="FB11" s="15">
        <v>0.4</v>
      </c>
      <c r="FC11" s="15">
        <v>1.2</v>
      </c>
      <c r="FD11" s="15">
        <v>2.5</v>
      </c>
      <c r="FE11" s="15">
        <v>13.8</v>
      </c>
      <c r="FF11" s="15">
        <v>0.5</v>
      </c>
      <c r="FG11" s="15">
        <v>0.5</v>
      </c>
      <c r="FH11" s="15"/>
      <c r="FI11" s="15">
        <v>2.8</v>
      </c>
      <c r="FJ11" s="15">
        <v>4</v>
      </c>
      <c r="FK11" s="15">
        <v>127.7</v>
      </c>
      <c r="FL11" s="16"/>
      <c r="FM11" s="15"/>
      <c r="FN11" s="15">
        <v>-6.8000000000000005E-2</v>
      </c>
      <c r="FO11" s="15"/>
      <c r="FP11" s="15">
        <v>1.7</v>
      </c>
      <c r="FQ11" s="15">
        <v>1.3305400000000001</v>
      </c>
      <c r="FR11" s="15">
        <v>0.25052000000000002</v>
      </c>
      <c r="FS11" s="15">
        <v>0.9</v>
      </c>
      <c r="FT11" s="15">
        <v>0.5</v>
      </c>
      <c r="FU11" s="15">
        <v>4.6130599999999999</v>
      </c>
    </row>
    <row r="12" spans="1:177" ht="24" customHeight="1" x14ac:dyDescent="0.3">
      <c r="A12" s="17" t="s">
        <v>83</v>
      </c>
      <c r="B12" s="17" t="s">
        <v>820</v>
      </c>
      <c r="C12" s="18">
        <v>35</v>
      </c>
      <c r="D12" s="18">
        <v>13.1</v>
      </c>
      <c r="E12" s="18">
        <v>9.6999999999999993</v>
      </c>
      <c r="F12" s="18"/>
      <c r="G12" s="18"/>
      <c r="H12" s="18">
        <v>-7.4</v>
      </c>
      <c r="I12" s="18">
        <v>4.0999999999999996</v>
      </c>
      <c r="J12" s="18"/>
      <c r="K12" s="18">
        <v>0</v>
      </c>
      <c r="L12" s="18">
        <v>-42.5</v>
      </c>
      <c r="M12" s="18">
        <v>-42</v>
      </c>
      <c r="N12" s="18">
        <v>-21.6</v>
      </c>
      <c r="O12" s="18">
        <v>20.3</v>
      </c>
      <c r="P12" s="18">
        <v>-0.8</v>
      </c>
      <c r="Q12" s="18">
        <v>-17.3</v>
      </c>
      <c r="R12" s="18">
        <v>55.6</v>
      </c>
      <c r="S12" s="18">
        <v>-0.1</v>
      </c>
      <c r="T12" s="18"/>
      <c r="U12" s="18"/>
      <c r="V12" s="18"/>
      <c r="W12" s="18"/>
      <c r="X12" s="18">
        <v>12.5</v>
      </c>
      <c r="Y12" s="18">
        <v>1.3</v>
      </c>
      <c r="Z12" s="18">
        <v>1</v>
      </c>
      <c r="AA12" s="18"/>
      <c r="AB12" s="18">
        <v>-3.5</v>
      </c>
      <c r="AC12" s="18">
        <v>2.8</v>
      </c>
      <c r="AD12" s="18">
        <v>5.6</v>
      </c>
      <c r="AE12" s="18"/>
      <c r="AF12" s="18"/>
      <c r="AG12" s="18"/>
      <c r="AH12" s="18"/>
      <c r="AI12" s="18">
        <v>11.8</v>
      </c>
      <c r="AJ12" s="18">
        <v>-11.2</v>
      </c>
      <c r="AK12" s="18"/>
      <c r="AL12" s="18"/>
      <c r="AM12" s="18"/>
      <c r="AN12" s="18">
        <v>-1.8</v>
      </c>
      <c r="AO12" s="18">
        <v>45.2</v>
      </c>
      <c r="AP12" s="18">
        <v>4.5999999999999996</v>
      </c>
      <c r="AQ12" s="18">
        <v>19.399999999999999</v>
      </c>
      <c r="AR12" s="18">
        <v>5</v>
      </c>
      <c r="AS12" s="18">
        <v>-0.4</v>
      </c>
      <c r="AT12" s="18">
        <v>2.6</v>
      </c>
      <c r="AU12" s="18">
        <v>0.3</v>
      </c>
      <c r="AV12" s="18">
        <v>13.7</v>
      </c>
      <c r="AW12" s="18">
        <v>-50.6</v>
      </c>
      <c r="AX12" s="18">
        <v>-52.7</v>
      </c>
      <c r="AY12" s="18">
        <v>8.3000000000000007</v>
      </c>
      <c r="AZ12" s="18">
        <v>-2.2000000000000002</v>
      </c>
      <c r="BA12" s="18">
        <v>-0.3</v>
      </c>
      <c r="BB12" s="18">
        <v>-3</v>
      </c>
      <c r="BC12" s="18">
        <v>1.8</v>
      </c>
      <c r="BD12" s="18">
        <v>0.4</v>
      </c>
      <c r="BE12" s="18">
        <v>0.1</v>
      </c>
      <c r="BF12" s="18">
        <v>-3.2</v>
      </c>
      <c r="BG12" s="18"/>
      <c r="BH12" s="18"/>
      <c r="BI12" s="18">
        <v>-4.3</v>
      </c>
      <c r="BJ12" s="18"/>
      <c r="BK12" s="18">
        <v>0</v>
      </c>
      <c r="BL12" s="18">
        <v>0</v>
      </c>
      <c r="BM12" s="18"/>
      <c r="BN12" s="18"/>
      <c r="BO12" s="18"/>
      <c r="BP12" s="18">
        <v>5.6</v>
      </c>
      <c r="BQ12" s="18"/>
      <c r="BR12" s="18">
        <v>0</v>
      </c>
      <c r="BS12" s="18">
        <v>0</v>
      </c>
      <c r="BT12" s="18">
        <v>-18.899999999999999</v>
      </c>
      <c r="BU12" s="18"/>
      <c r="BV12" s="18"/>
      <c r="BW12" s="18"/>
      <c r="BX12" s="18"/>
      <c r="BY12" s="18"/>
      <c r="BZ12" s="18"/>
      <c r="CA12" s="18"/>
      <c r="CB12" s="18"/>
      <c r="CC12" s="18">
        <v>-0.5</v>
      </c>
      <c r="CD12" s="18">
        <v>22.1</v>
      </c>
      <c r="CE12" s="18"/>
      <c r="CF12" s="18">
        <v>0.3</v>
      </c>
      <c r="CG12" s="18">
        <v>1.2</v>
      </c>
      <c r="CH12" s="18">
        <v>-0.1</v>
      </c>
      <c r="CI12" s="18"/>
      <c r="CJ12" s="18"/>
      <c r="CK12" s="18"/>
      <c r="CL12" s="18">
        <v>-11.6</v>
      </c>
      <c r="CM12" s="18">
        <v>-7.3</v>
      </c>
      <c r="CN12" s="18">
        <v>-17</v>
      </c>
      <c r="CO12" s="18"/>
      <c r="CP12" s="18"/>
      <c r="CQ12" s="18"/>
      <c r="CR12" s="18"/>
      <c r="CS12" s="18"/>
      <c r="CT12" s="18"/>
      <c r="CU12" s="18"/>
      <c r="CV12" s="18"/>
      <c r="CW12" s="18">
        <v>-8.6</v>
      </c>
      <c r="CX12" s="18">
        <v>0</v>
      </c>
      <c r="CY12" s="18">
        <v>0</v>
      </c>
      <c r="CZ12" s="18"/>
      <c r="DA12" s="18">
        <v>1.2</v>
      </c>
      <c r="DB12" s="18">
        <v>0.1</v>
      </c>
      <c r="DC12" s="18">
        <v>0</v>
      </c>
      <c r="DD12" s="18">
        <v>-0.4</v>
      </c>
      <c r="DE12" s="18">
        <v>0</v>
      </c>
      <c r="DF12" s="18"/>
      <c r="DG12" s="18">
        <v>0</v>
      </c>
      <c r="DH12" s="18">
        <v>1.3</v>
      </c>
      <c r="DI12" s="18"/>
      <c r="DJ12" s="18">
        <v>-1.4</v>
      </c>
      <c r="DK12" s="18">
        <v>0</v>
      </c>
      <c r="DL12" s="18">
        <v>0.5</v>
      </c>
      <c r="DM12" s="18"/>
      <c r="DN12" s="18">
        <v>0</v>
      </c>
      <c r="DO12" s="18">
        <v>0</v>
      </c>
      <c r="DP12" s="18">
        <v>3.5</v>
      </c>
      <c r="DQ12" s="18">
        <v>10.9</v>
      </c>
      <c r="DR12" s="18">
        <v>0</v>
      </c>
      <c r="DS12" s="18">
        <v>-0.2</v>
      </c>
      <c r="DT12" s="18">
        <v>-0.1</v>
      </c>
      <c r="DU12" s="18">
        <v>1</v>
      </c>
      <c r="DV12" s="18">
        <v>0</v>
      </c>
      <c r="DW12" s="18">
        <v>-2.8</v>
      </c>
      <c r="DX12" s="18">
        <v>0.1</v>
      </c>
      <c r="DY12" s="18">
        <v>3</v>
      </c>
      <c r="DZ12" s="18">
        <v>2.9</v>
      </c>
      <c r="EA12" s="18">
        <v>1.1000000000000001</v>
      </c>
      <c r="EB12" s="18">
        <v>0</v>
      </c>
      <c r="EC12" s="18">
        <v>4.7</v>
      </c>
      <c r="ED12" s="18">
        <v>0</v>
      </c>
      <c r="EE12" s="18">
        <v>-6.3</v>
      </c>
      <c r="EF12" s="18">
        <v>-6</v>
      </c>
      <c r="EG12" s="18">
        <v>0</v>
      </c>
      <c r="EH12" s="18">
        <v>0</v>
      </c>
      <c r="EI12" s="18">
        <v>1.5</v>
      </c>
      <c r="EJ12" s="18">
        <v>0</v>
      </c>
      <c r="EK12" s="18">
        <v>1.5</v>
      </c>
      <c r="EL12" s="18">
        <v>0.2</v>
      </c>
      <c r="EM12" s="18">
        <v>0.2</v>
      </c>
      <c r="EN12" s="18">
        <v>0.2</v>
      </c>
      <c r="EO12" s="18">
        <v>-2.2999999999999998</v>
      </c>
      <c r="EP12" s="18">
        <v>0</v>
      </c>
      <c r="EQ12" s="18">
        <v>0</v>
      </c>
      <c r="ER12" s="18">
        <v>0</v>
      </c>
      <c r="ES12" s="18">
        <v>-0.2</v>
      </c>
      <c r="ET12" s="18">
        <v>-8.5</v>
      </c>
      <c r="EU12" s="18">
        <v>0</v>
      </c>
      <c r="EV12" s="18">
        <v>0</v>
      </c>
      <c r="EW12" s="18">
        <v>1.4</v>
      </c>
      <c r="EX12" s="18">
        <v>0.3</v>
      </c>
      <c r="EY12" s="18">
        <v>0.6</v>
      </c>
      <c r="EZ12" s="18">
        <v>0.6</v>
      </c>
      <c r="FA12" s="18">
        <v>0</v>
      </c>
      <c r="FB12" s="18">
        <v>0.4</v>
      </c>
      <c r="FC12" s="18">
        <v>1.4</v>
      </c>
      <c r="FD12" s="18">
        <v>2.2999999999999998</v>
      </c>
      <c r="FE12" s="18">
        <v>13.5</v>
      </c>
      <c r="FF12" s="18">
        <v>0.3</v>
      </c>
      <c r="FG12" s="18">
        <v>0.2</v>
      </c>
      <c r="FH12" s="18"/>
      <c r="FI12" s="18">
        <v>3.5</v>
      </c>
      <c r="FJ12" s="18">
        <v>4.0999999999999996</v>
      </c>
      <c r="FK12" s="18">
        <v>8.8000000000000007</v>
      </c>
      <c r="FL12" s="16"/>
      <c r="FM12" s="18"/>
      <c r="FN12" s="18">
        <v>0</v>
      </c>
      <c r="FO12" s="18"/>
      <c r="FP12" s="18">
        <v>1.7</v>
      </c>
      <c r="FQ12" s="18">
        <v>1.32138</v>
      </c>
      <c r="FR12" s="18">
        <v>0.22166</v>
      </c>
      <c r="FS12" s="18">
        <v>0.8</v>
      </c>
      <c r="FT12" s="18">
        <v>0.6</v>
      </c>
      <c r="FU12" s="18">
        <v>4.6430400000000001</v>
      </c>
    </row>
    <row r="13" spans="1:177" ht="24" customHeight="1" x14ac:dyDescent="0.3">
      <c r="A13" s="17" t="s">
        <v>83</v>
      </c>
      <c r="B13" s="17" t="s">
        <v>821</v>
      </c>
      <c r="C13" s="18">
        <v>32.799999999999997</v>
      </c>
      <c r="D13" s="18">
        <v>17.7</v>
      </c>
      <c r="E13" s="18">
        <v>10.6</v>
      </c>
      <c r="F13" s="18"/>
      <c r="G13" s="18"/>
      <c r="H13" s="18">
        <v>-4</v>
      </c>
      <c r="I13" s="18">
        <v>16.100000000000001</v>
      </c>
      <c r="J13" s="18"/>
      <c r="K13" s="18">
        <v>0</v>
      </c>
      <c r="L13" s="18">
        <v>-39.200000000000003</v>
      </c>
      <c r="M13" s="18">
        <v>-40.799999999999997</v>
      </c>
      <c r="N13" s="18">
        <v>-20</v>
      </c>
      <c r="O13" s="18">
        <v>21.9</v>
      </c>
      <c r="P13" s="18">
        <v>-0.3</v>
      </c>
      <c r="Q13" s="18">
        <v>-16.2</v>
      </c>
      <c r="R13" s="18">
        <v>60.2</v>
      </c>
      <c r="S13" s="18">
        <v>-0.1</v>
      </c>
      <c r="T13" s="18"/>
      <c r="U13" s="18"/>
      <c r="V13" s="18"/>
      <c r="W13" s="18"/>
      <c r="X13" s="18">
        <v>13.6</v>
      </c>
      <c r="Y13" s="18">
        <v>1.5</v>
      </c>
      <c r="Z13" s="18">
        <v>1.1000000000000001</v>
      </c>
      <c r="AA13" s="18"/>
      <c r="AB13" s="18">
        <v>-3.4</v>
      </c>
      <c r="AC13" s="18">
        <v>2.9</v>
      </c>
      <c r="AD13" s="18">
        <v>5.7</v>
      </c>
      <c r="AE13" s="18"/>
      <c r="AF13" s="18"/>
      <c r="AG13" s="18"/>
      <c r="AH13" s="18"/>
      <c r="AI13" s="18">
        <v>11.7</v>
      </c>
      <c r="AJ13" s="18">
        <v>-11.6</v>
      </c>
      <c r="AK13" s="18"/>
      <c r="AL13" s="18"/>
      <c r="AM13" s="18"/>
      <c r="AN13" s="18">
        <v>-1.8</v>
      </c>
      <c r="AO13" s="18">
        <v>44.6</v>
      </c>
      <c r="AP13" s="18">
        <v>4.5999999999999996</v>
      </c>
      <c r="AQ13" s="18">
        <v>19.399999999999999</v>
      </c>
      <c r="AR13" s="18">
        <v>5</v>
      </c>
      <c r="AS13" s="18">
        <v>-0.5</v>
      </c>
      <c r="AT13" s="18">
        <v>2.6</v>
      </c>
      <c r="AU13" s="18">
        <v>0.9</v>
      </c>
      <c r="AV13" s="18">
        <v>15.8</v>
      </c>
      <c r="AW13" s="18">
        <v>-48.4</v>
      </c>
      <c r="AX13" s="18">
        <v>-50.6</v>
      </c>
      <c r="AY13" s="18">
        <v>8.1999999999999993</v>
      </c>
      <c r="AZ13" s="18">
        <v>-2.2000000000000002</v>
      </c>
      <c r="BA13" s="18">
        <v>-0.4</v>
      </c>
      <c r="BB13" s="18">
        <v>-3</v>
      </c>
      <c r="BC13" s="18">
        <v>2</v>
      </c>
      <c r="BD13" s="18">
        <v>0.4</v>
      </c>
      <c r="BE13" s="18">
        <v>0.1</v>
      </c>
      <c r="BF13" s="18">
        <v>-4</v>
      </c>
      <c r="BG13" s="18"/>
      <c r="BH13" s="18"/>
      <c r="BI13" s="18">
        <v>-3.6</v>
      </c>
      <c r="BJ13" s="18"/>
      <c r="BK13" s="18">
        <v>0</v>
      </c>
      <c r="BL13" s="18">
        <v>0</v>
      </c>
      <c r="BM13" s="18"/>
      <c r="BN13" s="18"/>
      <c r="BO13" s="18"/>
      <c r="BP13" s="18">
        <v>5.4</v>
      </c>
      <c r="BQ13" s="18"/>
      <c r="BR13" s="18">
        <v>0</v>
      </c>
      <c r="BS13" s="18">
        <v>0</v>
      </c>
      <c r="BT13" s="18">
        <v>-19</v>
      </c>
      <c r="BU13" s="18"/>
      <c r="BV13" s="18"/>
      <c r="BW13" s="18"/>
      <c r="BX13" s="18"/>
      <c r="BY13" s="18"/>
      <c r="BZ13" s="18"/>
      <c r="CA13" s="18"/>
      <c r="CB13" s="18"/>
      <c r="CC13" s="18">
        <v>-0.5</v>
      </c>
      <c r="CD13" s="18">
        <v>15.2</v>
      </c>
      <c r="CE13" s="18"/>
      <c r="CF13" s="18">
        <v>0.3</v>
      </c>
      <c r="CG13" s="18">
        <v>-0.3</v>
      </c>
      <c r="CH13" s="18">
        <v>-0.2</v>
      </c>
      <c r="CI13" s="18"/>
      <c r="CJ13" s="18"/>
      <c r="CK13" s="18"/>
      <c r="CL13" s="18">
        <v>-10.5</v>
      </c>
      <c r="CM13" s="18">
        <v>-6.1</v>
      </c>
      <c r="CN13" s="18">
        <v>-15.2</v>
      </c>
      <c r="CO13" s="18"/>
      <c r="CP13" s="18"/>
      <c r="CQ13" s="18"/>
      <c r="CR13" s="18"/>
      <c r="CS13" s="18"/>
      <c r="CT13" s="18"/>
      <c r="CU13" s="18"/>
      <c r="CV13" s="18"/>
      <c r="CW13" s="18">
        <v>-9</v>
      </c>
      <c r="CX13" s="18">
        <v>0</v>
      </c>
      <c r="CY13" s="18">
        <v>0</v>
      </c>
      <c r="CZ13" s="18"/>
      <c r="DA13" s="18">
        <v>1.2</v>
      </c>
      <c r="DB13" s="18">
        <v>0</v>
      </c>
      <c r="DC13" s="18">
        <v>-0.1</v>
      </c>
      <c r="DD13" s="18">
        <v>0</v>
      </c>
      <c r="DE13" s="18">
        <v>0</v>
      </c>
      <c r="DF13" s="18"/>
      <c r="DG13" s="18">
        <v>0</v>
      </c>
      <c r="DH13" s="18">
        <v>1.3</v>
      </c>
      <c r="DI13" s="18"/>
      <c r="DJ13" s="18">
        <v>-1.5</v>
      </c>
      <c r="DK13" s="18">
        <v>0</v>
      </c>
      <c r="DL13" s="18">
        <v>0.5</v>
      </c>
      <c r="DM13" s="18"/>
      <c r="DN13" s="18">
        <v>0</v>
      </c>
      <c r="DO13" s="18">
        <v>0</v>
      </c>
      <c r="DP13" s="18">
        <v>3.7</v>
      </c>
      <c r="DQ13" s="18">
        <v>11.2</v>
      </c>
      <c r="DR13" s="18">
        <v>0</v>
      </c>
      <c r="DS13" s="18">
        <v>0</v>
      </c>
      <c r="DT13" s="18">
        <v>0</v>
      </c>
      <c r="DU13" s="18">
        <v>1</v>
      </c>
      <c r="DV13" s="18">
        <v>0</v>
      </c>
      <c r="DW13" s="18">
        <v>-2.8</v>
      </c>
      <c r="DX13" s="18">
        <v>0.1</v>
      </c>
      <c r="DY13" s="18">
        <v>3</v>
      </c>
      <c r="DZ13" s="18">
        <v>2.9</v>
      </c>
      <c r="EA13" s="18">
        <v>1</v>
      </c>
      <c r="EB13" s="18">
        <v>0</v>
      </c>
      <c r="EC13" s="18">
        <v>5.6</v>
      </c>
      <c r="ED13" s="18">
        <v>0</v>
      </c>
      <c r="EE13" s="18">
        <v>-6.4</v>
      </c>
      <c r="EF13" s="18">
        <v>-6.8</v>
      </c>
      <c r="EG13" s="18">
        <v>0</v>
      </c>
      <c r="EH13" s="18">
        <v>0</v>
      </c>
      <c r="EI13" s="18">
        <v>1.5</v>
      </c>
      <c r="EJ13" s="18">
        <v>0</v>
      </c>
      <c r="EK13" s="18">
        <v>1.5</v>
      </c>
      <c r="EL13" s="18">
        <v>0.2</v>
      </c>
      <c r="EM13" s="18">
        <v>0.2</v>
      </c>
      <c r="EN13" s="18">
        <v>0.2</v>
      </c>
      <c r="EO13" s="18">
        <v>-4.0999999999999996</v>
      </c>
      <c r="EP13" s="18">
        <v>0</v>
      </c>
      <c r="EQ13" s="18">
        <v>0</v>
      </c>
      <c r="ER13" s="18">
        <v>0</v>
      </c>
      <c r="ES13" s="18">
        <v>-0.2</v>
      </c>
      <c r="ET13" s="18">
        <v>-8.1</v>
      </c>
      <c r="EU13" s="18">
        <v>0.4</v>
      </c>
      <c r="EV13" s="18">
        <v>0</v>
      </c>
      <c r="EW13" s="18">
        <v>1.4</v>
      </c>
      <c r="EX13" s="18">
        <v>0.3</v>
      </c>
      <c r="EY13" s="18">
        <v>0.6</v>
      </c>
      <c r="EZ13" s="18">
        <v>0.6</v>
      </c>
      <c r="FA13" s="18">
        <v>0</v>
      </c>
      <c r="FB13" s="18">
        <v>0.4</v>
      </c>
      <c r="FC13" s="18">
        <v>1.3</v>
      </c>
      <c r="FD13" s="18">
        <v>2.5</v>
      </c>
      <c r="FE13" s="18">
        <v>13.4</v>
      </c>
      <c r="FF13" s="18">
        <v>0.5</v>
      </c>
      <c r="FG13" s="18">
        <v>1.3</v>
      </c>
      <c r="FH13" s="18"/>
      <c r="FI13" s="18">
        <v>3.5</v>
      </c>
      <c r="FJ13" s="18">
        <v>4.0999999999999996</v>
      </c>
      <c r="FK13" s="18">
        <v>44.8</v>
      </c>
      <c r="FL13" s="16"/>
      <c r="FM13" s="18"/>
      <c r="FN13" s="18">
        <v>0</v>
      </c>
      <c r="FO13" s="18"/>
      <c r="FP13" s="18">
        <v>1.7</v>
      </c>
      <c r="FQ13" s="18">
        <v>1.32135</v>
      </c>
      <c r="FR13" s="18">
        <v>0.13868</v>
      </c>
      <c r="FS13" s="18">
        <v>0.8</v>
      </c>
      <c r="FT13" s="18">
        <v>0.5</v>
      </c>
      <c r="FU13" s="18">
        <v>4.4600299999999997</v>
      </c>
    </row>
    <row r="14" spans="1:177" ht="24" customHeight="1" x14ac:dyDescent="0.3">
      <c r="A14" s="17" t="s">
        <v>83</v>
      </c>
      <c r="B14" s="17" t="s">
        <v>822</v>
      </c>
      <c r="C14" s="18">
        <v>33.5</v>
      </c>
      <c r="D14" s="18">
        <v>4.3</v>
      </c>
      <c r="E14" s="18">
        <v>8.8000000000000007</v>
      </c>
      <c r="F14" s="18"/>
      <c r="G14" s="18"/>
      <c r="H14" s="18">
        <v>-4.4000000000000004</v>
      </c>
      <c r="I14" s="18">
        <v>3</v>
      </c>
      <c r="J14" s="18"/>
      <c r="K14" s="18">
        <v>0</v>
      </c>
      <c r="L14" s="18">
        <v>-48.4</v>
      </c>
      <c r="M14" s="18">
        <v>-42.9</v>
      </c>
      <c r="N14" s="18">
        <v>-22.1</v>
      </c>
      <c r="O14" s="18">
        <v>11.9</v>
      </c>
      <c r="P14" s="18">
        <v>-3.2</v>
      </c>
      <c r="Q14" s="18">
        <v>-19.100000000000001</v>
      </c>
      <c r="R14" s="18">
        <v>50.1</v>
      </c>
      <c r="S14" s="18">
        <v>0.1</v>
      </c>
      <c r="T14" s="18"/>
      <c r="U14" s="18"/>
      <c r="V14" s="18"/>
      <c r="W14" s="18"/>
      <c r="X14" s="18">
        <v>12.1</v>
      </c>
      <c r="Y14" s="18">
        <v>1</v>
      </c>
      <c r="Z14" s="18">
        <v>0.7</v>
      </c>
      <c r="AA14" s="18"/>
      <c r="AB14" s="18">
        <v>-3.5</v>
      </c>
      <c r="AC14" s="18">
        <v>3</v>
      </c>
      <c r="AD14" s="18">
        <v>4.5999999999999996</v>
      </c>
      <c r="AE14" s="18"/>
      <c r="AF14" s="18"/>
      <c r="AG14" s="18"/>
      <c r="AH14" s="18"/>
      <c r="AI14" s="18">
        <v>12</v>
      </c>
      <c r="AJ14" s="18">
        <v>-12.3</v>
      </c>
      <c r="AK14" s="18"/>
      <c r="AL14" s="18"/>
      <c r="AM14" s="18"/>
      <c r="AN14" s="18">
        <v>-1.8</v>
      </c>
      <c r="AO14" s="18">
        <v>43.3</v>
      </c>
      <c r="AP14" s="18">
        <v>3.5</v>
      </c>
      <c r="AQ14" s="18">
        <v>19.100000000000001</v>
      </c>
      <c r="AR14" s="18">
        <v>5</v>
      </c>
      <c r="AS14" s="18">
        <v>-0.8</v>
      </c>
      <c r="AT14" s="18">
        <v>2.6</v>
      </c>
      <c r="AU14" s="18">
        <v>1.1000000000000001</v>
      </c>
      <c r="AV14" s="18">
        <v>10.1</v>
      </c>
      <c r="AW14" s="18">
        <v>-54</v>
      </c>
      <c r="AX14" s="18">
        <v>-56.1</v>
      </c>
      <c r="AY14" s="18">
        <v>9.8000000000000007</v>
      </c>
      <c r="AZ14" s="18">
        <v>-2.2000000000000002</v>
      </c>
      <c r="BA14" s="18">
        <v>-0.3</v>
      </c>
      <c r="BB14" s="18">
        <v>-1.3</v>
      </c>
      <c r="BC14" s="18">
        <v>2.6</v>
      </c>
      <c r="BD14" s="18">
        <v>0.4</v>
      </c>
      <c r="BE14" s="18">
        <v>0.1</v>
      </c>
      <c r="BF14" s="18">
        <v>0.8</v>
      </c>
      <c r="BG14" s="18"/>
      <c r="BH14" s="18"/>
      <c r="BI14" s="18">
        <v>-4.7</v>
      </c>
      <c r="BJ14" s="18"/>
      <c r="BK14" s="18">
        <v>0</v>
      </c>
      <c r="BL14" s="18">
        <v>0</v>
      </c>
      <c r="BM14" s="18"/>
      <c r="BN14" s="18"/>
      <c r="BO14" s="18"/>
      <c r="BP14" s="18">
        <v>4.2</v>
      </c>
      <c r="BQ14" s="18"/>
      <c r="BR14" s="18">
        <v>0</v>
      </c>
      <c r="BS14" s="18">
        <v>0</v>
      </c>
      <c r="BT14" s="18">
        <v>-22.3</v>
      </c>
      <c r="BU14" s="18"/>
      <c r="BV14" s="18"/>
      <c r="BW14" s="18"/>
      <c r="BX14" s="18"/>
      <c r="BY14" s="18"/>
      <c r="BZ14" s="18"/>
      <c r="CA14" s="18"/>
      <c r="CB14" s="18"/>
      <c r="CC14" s="18">
        <v>-0.5</v>
      </c>
      <c r="CD14" s="18">
        <v>14.2</v>
      </c>
      <c r="CE14" s="18"/>
      <c r="CF14" s="18">
        <v>-0.5</v>
      </c>
      <c r="CG14" s="18">
        <v>-0.1</v>
      </c>
      <c r="CH14" s="18">
        <v>0</v>
      </c>
      <c r="CI14" s="18"/>
      <c r="CJ14" s="18"/>
      <c r="CK14" s="18"/>
      <c r="CL14" s="18">
        <v>-15.9</v>
      </c>
      <c r="CM14" s="18">
        <v>-11.5</v>
      </c>
      <c r="CN14" s="18">
        <v>-23.2</v>
      </c>
      <c r="CO14" s="18"/>
      <c r="CP14" s="18"/>
      <c r="CQ14" s="18"/>
      <c r="CR14" s="18"/>
      <c r="CS14" s="18"/>
      <c r="CT14" s="18"/>
      <c r="CU14" s="18"/>
      <c r="CV14" s="18"/>
      <c r="CW14" s="18">
        <v>-10</v>
      </c>
      <c r="CX14" s="18">
        <v>0</v>
      </c>
      <c r="CY14" s="18">
        <v>0</v>
      </c>
      <c r="CZ14" s="18"/>
      <c r="DA14" s="18">
        <v>1.2</v>
      </c>
      <c r="DB14" s="18">
        <v>0</v>
      </c>
      <c r="DC14" s="18">
        <v>0</v>
      </c>
      <c r="DD14" s="18">
        <v>0</v>
      </c>
      <c r="DE14" s="18">
        <v>0</v>
      </c>
      <c r="DF14" s="18"/>
      <c r="DG14" s="18">
        <v>0</v>
      </c>
      <c r="DH14" s="18">
        <v>1.3</v>
      </c>
      <c r="DI14" s="18"/>
      <c r="DJ14" s="18">
        <v>-1.7</v>
      </c>
      <c r="DK14" s="18">
        <v>0</v>
      </c>
      <c r="DL14" s="18">
        <v>0.5</v>
      </c>
      <c r="DM14" s="18"/>
      <c r="DN14" s="18">
        <v>0</v>
      </c>
      <c r="DO14" s="18">
        <v>0</v>
      </c>
      <c r="DP14" s="18">
        <v>3.4</v>
      </c>
      <c r="DQ14" s="18">
        <v>10</v>
      </c>
      <c r="DR14" s="18">
        <v>0</v>
      </c>
      <c r="DS14" s="18">
        <v>-0.2</v>
      </c>
      <c r="DT14" s="18">
        <v>-0.1</v>
      </c>
      <c r="DU14" s="18">
        <v>0.9</v>
      </c>
      <c r="DV14" s="18">
        <v>0</v>
      </c>
      <c r="DW14" s="18">
        <v>-2.8</v>
      </c>
      <c r="DX14" s="18">
        <v>0.1</v>
      </c>
      <c r="DY14" s="18">
        <v>2.8</v>
      </c>
      <c r="DZ14" s="18">
        <v>2.8</v>
      </c>
      <c r="EA14" s="18">
        <v>0.9</v>
      </c>
      <c r="EB14" s="18">
        <v>0</v>
      </c>
      <c r="EC14" s="18">
        <v>4.5</v>
      </c>
      <c r="ED14" s="18">
        <v>0</v>
      </c>
      <c r="EE14" s="18">
        <v>-9.5</v>
      </c>
      <c r="EF14" s="18">
        <v>-9.8000000000000007</v>
      </c>
      <c r="EG14" s="18">
        <v>0</v>
      </c>
      <c r="EH14" s="18">
        <v>0</v>
      </c>
      <c r="EI14" s="18">
        <v>1.5</v>
      </c>
      <c r="EJ14" s="18">
        <v>0</v>
      </c>
      <c r="EK14" s="18">
        <v>1.5</v>
      </c>
      <c r="EL14" s="18">
        <v>0.2</v>
      </c>
      <c r="EM14" s="18">
        <v>0.2</v>
      </c>
      <c r="EN14" s="18">
        <v>0.2</v>
      </c>
      <c r="EO14" s="18">
        <v>-5.4</v>
      </c>
      <c r="EP14" s="18">
        <v>0</v>
      </c>
      <c r="EQ14" s="18">
        <v>0</v>
      </c>
      <c r="ER14" s="18">
        <v>0</v>
      </c>
      <c r="ES14" s="18">
        <v>-0.2</v>
      </c>
      <c r="ET14" s="18">
        <v>-9.8000000000000007</v>
      </c>
      <c r="EU14" s="18">
        <v>0.6</v>
      </c>
      <c r="EV14" s="18">
        <v>0</v>
      </c>
      <c r="EW14" s="18">
        <v>1.4</v>
      </c>
      <c r="EX14" s="18">
        <v>0.3</v>
      </c>
      <c r="EY14" s="18">
        <v>0.6</v>
      </c>
      <c r="EZ14" s="18">
        <v>0.6</v>
      </c>
      <c r="FA14" s="18">
        <v>0</v>
      </c>
      <c r="FB14" s="18">
        <v>0.4</v>
      </c>
      <c r="FC14" s="18">
        <v>1.2</v>
      </c>
      <c r="FD14" s="18">
        <v>2.5</v>
      </c>
      <c r="FE14" s="18">
        <v>13.4</v>
      </c>
      <c r="FF14" s="18">
        <v>0.2</v>
      </c>
      <c r="FG14" s="18">
        <v>5.3</v>
      </c>
      <c r="FH14" s="18"/>
      <c r="FI14" s="18">
        <v>2.8</v>
      </c>
      <c r="FJ14" s="18">
        <v>3.9</v>
      </c>
      <c r="FK14" s="18">
        <v>-73.5</v>
      </c>
      <c r="FL14" s="16"/>
      <c r="FM14" s="18"/>
      <c r="FN14" s="18">
        <v>0</v>
      </c>
      <c r="FO14" s="18"/>
      <c r="FP14" s="18">
        <v>1.7</v>
      </c>
      <c r="FQ14" s="18">
        <v>1.3246500000000001</v>
      </c>
      <c r="FR14" s="18">
        <v>0.18548999999999999</v>
      </c>
      <c r="FS14" s="18">
        <v>0.7</v>
      </c>
      <c r="FT14" s="18">
        <v>0.5</v>
      </c>
      <c r="FU14" s="18">
        <v>4.4101400000000002</v>
      </c>
    </row>
    <row r="15" spans="1:177" ht="24" customHeight="1" x14ac:dyDescent="0.3">
      <c r="A15" s="17" t="s">
        <v>83</v>
      </c>
      <c r="B15" s="17" t="s">
        <v>823</v>
      </c>
      <c r="C15" s="18">
        <v>33.299999999999997</v>
      </c>
      <c r="D15" s="18">
        <v>7.4</v>
      </c>
      <c r="E15" s="18">
        <v>9.8000000000000007</v>
      </c>
      <c r="F15" s="18"/>
      <c r="G15" s="18"/>
      <c r="H15" s="18">
        <v>-4.8</v>
      </c>
      <c r="I15" s="18">
        <v>11.7</v>
      </c>
      <c r="J15" s="18"/>
      <c r="K15" s="18">
        <v>0</v>
      </c>
      <c r="L15" s="18">
        <v>-44</v>
      </c>
      <c r="M15" s="18">
        <v>-41</v>
      </c>
      <c r="N15" s="18">
        <v>-19.2</v>
      </c>
      <c r="O15" s="18">
        <v>20.2</v>
      </c>
      <c r="P15" s="18">
        <v>-1.4</v>
      </c>
      <c r="Q15" s="18">
        <v>-18.399999999999999</v>
      </c>
      <c r="R15" s="18">
        <v>55.6</v>
      </c>
      <c r="S15" s="18">
        <v>-0.2</v>
      </c>
      <c r="T15" s="18"/>
      <c r="U15" s="18"/>
      <c r="V15" s="18"/>
      <c r="W15" s="18"/>
      <c r="X15" s="18">
        <v>13</v>
      </c>
      <c r="Y15" s="18">
        <v>0.8</v>
      </c>
      <c r="Z15" s="18">
        <v>0.5</v>
      </c>
      <c r="AA15" s="18"/>
      <c r="AB15" s="18">
        <v>-3.5</v>
      </c>
      <c r="AC15" s="18">
        <v>3.1</v>
      </c>
      <c r="AD15" s="18">
        <v>4.9000000000000004</v>
      </c>
      <c r="AE15" s="18"/>
      <c r="AF15" s="18"/>
      <c r="AG15" s="18"/>
      <c r="AH15" s="18"/>
      <c r="AI15" s="18">
        <v>10.9</v>
      </c>
      <c r="AJ15" s="18">
        <v>-11.6</v>
      </c>
      <c r="AK15" s="18"/>
      <c r="AL15" s="18"/>
      <c r="AM15" s="18"/>
      <c r="AN15" s="18">
        <v>-1.8</v>
      </c>
      <c r="AO15" s="18">
        <v>43.8</v>
      </c>
      <c r="AP15" s="18">
        <v>4.7</v>
      </c>
      <c r="AQ15" s="18">
        <v>18</v>
      </c>
      <c r="AR15" s="18">
        <v>5.4</v>
      </c>
      <c r="AS15" s="18">
        <v>-0.5</v>
      </c>
      <c r="AT15" s="18">
        <v>2.6</v>
      </c>
      <c r="AU15" s="18">
        <v>0.3</v>
      </c>
      <c r="AV15" s="18">
        <v>14.2</v>
      </c>
      <c r="AW15" s="18">
        <v>-50</v>
      </c>
      <c r="AX15" s="18">
        <v>-51.9</v>
      </c>
      <c r="AY15" s="18">
        <v>9.3000000000000007</v>
      </c>
      <c r="AZ15" s="18">
        <v>-2.2000000000000002</v>
      </c>
      <c r="BA15" s="18">
        <v>-0.3</v>
      </c>
      <c r="BB15" s="18">
        <v>-4.4000000000000004</v>
      </c>
      <c r="BC15" s="18">
        <v>2.4</v>
      </c>
      <c r="BD15" s="18">
        <v>0.4</v>
      </c>
      <c r="BE15" s="18">
        <v>0.1</v>
      </c>
      <c r="BF15" s="18">
        <v>-4</v>
      </c>
      <c r="BG15" s="18"/>
      <c r="BH15" s="18"/>
      <c r="BI15" s="18">
        <v>-3.7</v>
      </c>
      <c r="BJ15" s="18"/>
      <c r="BK15" s="18">
        <v>0</v>
      </c>
      <c r="BL15" s="18">
        <v>0</v>
      </c>
      <c r="BM15" s="18"/>
      <c r="BN15" s="18"/>
      <c r="BO15" s="18"/>
      <c r="BP15" s="18">
        <v>6.1</v>
      </c>
      <c r="BQ15" s="18"/>
      <c r="BR15" s="18">
        <v>0</v>
      </c>
      <c r="BS15" s="18">
        <v>0</v>
      </c>
      <c r="BT15" s="18">
        <v>-21</v>
      </c>
      <c r="BU15" s="18"/>
      <c r="BV15" s="18"/>
      <c r="BW15" s="18"/>
      <c r="BX15" s="18"/>
      <c r="BY15" s="18"/>
      <c r="BZ15" s="18"/>
      <c r="CA15" s="18"/>
      <c r="CB15" s="18"/>
      <c r="CC15" s="18">
        <v>-0.5</v>
      </c>
      <c r="CD15" s="18">
        <v>6.2</v>
      </c>
      <c r="CE15" s="18"/>
      <c r="CF15" s="18">
        <v>-0.8</v>
      </c>
      <c r="CG15" s="18">
        <v>-0.1</v>
      </c>
      <c r="CH15" s="18">
        <v>0</v>
      </c>
      <c r="CI15" s="18"/>
      <c r="CJ15" s="18"/>
      <c r="CK15" s="18"/>
      <c r="CL15" s="18">
        <v>-12.6</v>
      </c>
      <c r="CM15" s="18">
        <v>-8.1</v>
      </c>
      <c r="CN15" s="18">
        <v>-18.3</v>
      </c>
      <c r="CO15" s="18"/>
      <c r="CP15" s="18"/>
      <c r="CQ15" s="18"/>
      <c r="CR15" s="18"/>
      <c r="CS15" s="18"/>
      <c r="CT15" s="18"/>
      <c r="CU15" s="18"/>
      <c r="CV15" s="18"/>
      <c r="CW15" s="18">
        <v>-8.6999999999999993</v>
      </c>
      <c r="CX15" s="18">
        <v>0</v>
      </c>
      <c r="CY15" s="18">
        <v>0</v>
      </c>
      <c r="CZ15" s="18"/>
      <c r="DA15" s="18">
        <v>1.2</v>
      </c>
      <c r="DB15" s="18">
        <v>0</v>
      </c>
      <c r="DC15" s="18">
        <v>-0.1</v>
      </c>
      <c r="DD15" s="18">
        <v>0</v>
      </c>
      <c r="DE15" s="18">
        <v>0</v>
      </c>
      <c r="DF15" s="18"/>
      <c r="DG15" s="18">
        <v>0</v>
      </c>
      <c r="DH15" s="18">
        <v>1.3</v>
      </c>
      <c r="DI15" s="18"/>
      <c r="DJ15" s="18">
        <v>-1.2</v>
      </c>
      <c r="DK15" s="18">
        <v>0</v>
      </c>
      <c r="DL15" s="18">
        <v>0.6</v>
      </c>
      <c r="DM15" s="18"/>
      <c r="DN15" s="18">
        <v>0</v>
      </c>
      <c r="DO15" s="18">
        <v>0</v>
      </c>
      <c r="DP15" s="18">
        <v>3.1</v>
      </c>
      <c r="DQ15" s="18">
        <v>14.9</v>
      </c>
      <c r="DR15" s="18">
        <v>0</v>
      </c>
      <c r="DS15" s="18">
        <v>0.1</v>
      </c>
      <c r="DT15" s="18">
        <v>0</v>
      </c>
      <c r="DU15" s="18">
        <v>0.9</v>
      </c>
      <c r="DV15" s="18">
        <v>0</v>
      </c>
      <c r="DW15" s="18">
        <v>-2.8</v>
      </c>
      <c r="DX15" s="18">
        <v>0.2</v>
      </c>
      <c r="DY15" s="18">
        <v>2.9</v>
      </c>
      <c r="DZ15" s="18">
        <v>2.8</v>
      </c>
      <c r="EA15" s="18">
        <v>0.9</v>
      </c>
      <c r="EB15" s="18">
        <v>0</v>
      </c>
      <c r="EC15" s="18">
        <v>1.5</v>
      </c>
      <c r="ED15" s="18">
        <v>0</v>
      </c>
      <c r="EE15" s="18">
        <v>-7.7</v>
      </c>
      <c r="EF15" s="18">
        <v>-8.1</v>
      </c>
      <c r="EG15" s="18">
        <v>0</v>
      </c>
      <c r="EH15" s="18">
        <v>0</v>
      </c>
      <c r="EI15" s="18">
        <v>1.5</v>
      </c>
      <c r="EJ15" s="18">
        <v>0</v>
      </c>
      <c r="EK15" s="18">
        <v>1.5</v>
      </c>
      <c r="EL15" s="18">
        <v>0.2</v>
      </c>
      <c r="EM15" s="18">
        <v>0.2</v>
      </c>
      <c r="EN15" s="18">
        <v>0.2</v>
      </c>
      <c r="EO15" s="18">
        <v>-5.8</v>
      </c>
      <c r="EP15" s="18">
        <v>0</v>
      </c>
      <c r="EQ15" s="18">
        <v>0</v>
      </c>
      <c r="ER15" s="18">
        <v>0</v>
      </c>
      <c r="ES15" s="18">
        <v>-0.2</v>
      </c>
      <c r="ET15" s="18">
        <v>-9.9</v>
      </c>
      <c r="EU15" s="18">
        <v>0.4</v>
      </c>
      <c r="EV15" s="18">
        <v>0</v>
      </c>
      <c r="EW15" s="18">
        <v>1.4</v>
      </c>
      <c r="EX15" s="18">
        <v>0.3</v>
      </c>
      <c r="EY15" s="18">
        <v>0.6</v>
      </c>
      <c r="EZ15" s="18">
        <v>0.6</v>
      </c>
      <c r="FA15" s="18">
        <v>0</v>
      </c>
      <c r="FB15" s="18">
        <v>0.4</v>
      </c>
      <c r="FC15" s="18">
        <v>1.2</v>
      </c>
      <c r="FD15" s="18">
        <v>2.5</v>
      </c>
      <c r="FE15" s="18">
        <v>13.6</v>
      </c>
      <c r="FF15" s="18">
        <v>0.3</v>
      </c>
      <c r="FG15" s="18">
        <v>3.2</v>
      </c>
      <c r="FH15" s="18"/>
      <c r="FI15" s="18">
        <v>3.4</v>
      </c>
      <c r="FJ15" s="18">
        <v>4.0999999999999996</v>
      </c>
      <c r="FK15" s="18">
        <v>-18.100000000000001</v>
      </c>
      <c r="FL15" s="16"/>
      <c r="FM15" s="18"/>
      <c r="FN15" s="18">
        <v>0</v>
      </c>
      <c r="FO15" s="18"/>
      <c r="FP15" s="18">
        <v>1.7</v>
      </c>
      <c r="FQ15" s="18">
        <v>1.32382</v>
      </c>
      <c r="FR15" s="18">
        <v>0.10722</v>
      </c>
      <c r="FS15" s="18">
        <v>0.8</v>
      </c>
      <c r="FT15" s="18">
        <v>0.5</v>
      </c>
      <c r="FU15" s="18">
        <v>4.4310400000000003</v>
      </c>
    </row>
    <row r="16" spans="1:177" ht="24" customHeight="1" x14ac:dyDescent="0.3">
      <c r="A16" s="17" t="s">
        <v>83</v>
      </c>
      <c r="B16" s="17" t="s">
        <v>824</v>
      </c>
      <c r="C16" s="18">
        <v>28.9</v>
      </c>
      <c r="D16" s="18">
        <v>11.7</v>
      </c>
      <c r="E16" s="18">
        <v>8</v>
      </c>
      <c r="F16" s="18"/>
      <c r="G16" s="18"/>
      <c r="H16" s="18">
        <v>-4</v>
      </c>
      <c r="I16" s="18">
        <v>5.0999999999999996</v>
      </c>
      <c r="J16" s="18"/>
      <c r="K16" s="18">
        <v>0</v>
      </c>
      <c r="L16" s="18">
        <v>-45.5</v>
      </c>
      <c r="M16" s="18">
        <v>-43.5</v>
      </c>
      <c r="N16" s="18">
        <v>-24.4</v>
      </c>
      <c r="O16" s="18">
        <v>11.1</v>
      </c>
      <c r="P16" s="18">
        <v>-2.6</v>
      </c>
      <c r="Q16" s="18">
        <v>-17.5</v>
      </c>
      <c r="R16" s="18">
        <v>46.4</v>
      </c>
      <c r="S16" s="18">
        <v>0.3</v>
      </c>
      <c r="T16" s="18"/>
      <c r="U16" s="18"/>
      <c r="V16" s="18"/>
      <c r="W16" s="18"/>
      <c r="X16" s="18">
        <v>11.3</v>
      </c>
      <c r="Y16" s="18">
        <v>1.4</v>
      </c>
      <c r="Z16" s="18">
        <v>0.8</v>
      </c>
      <c r="AA16" s="18"/>
      <c r="AB16" s="18">
        <v>-3.6</v>
      </c>
      <c r="AC16" s="18">
        <v>2.9</v>
      </c>
      <c r="AD16" s="18">
        <v>4.8</v>
      </c>
      <c r="AE16" s="18"/>
      <c r="AF16" s="18"/>
      <c r="AG16" s="18"/>
      <c r="AH16" s="18"/>
      <c r="AI16" s="18">
        <v>11.4</v>
      </c>
      <c r="AJ16" s="18">
        <v>-11.8</v>
      </c>
      <c r="AK16" s="18"/>
      <c r="AL16" s="18"/>
      <c r="AM16" s="18"/>
      <c r="AN16" s="18">
        <v>-1.8</v>
      </c>
      <c r="AO16" s="18">
        <v>43.8</v>
      </c>
      <c r="AP16" s="18">
        <v>4.5</v>
      </c>
      <c r="AQ16" s="18">
        <v>22.6</v>
      </c>
      <c r="AR16" s="18">
        <v>4.4000000000000004</v>
      </c>
      <c r="AS16" s="18">
        <v>-0.7</v>
      </c>
      <c r="AT16" s="18">
        <v>2.6</v>
      </c>
      <c r="AU16" s="18">
        <v>0.8</v>
      </c>
      <c r="AV16" s="18">
        <v>13.1</v>
      </c>
      <c r="AW16" s="18">
        <v>-50.8</v>
      </c>
      <c r="AX16" s="18">
        <v>-54.2</v>
      </c>
      <c r="AY16" s="18">
        <v>13.8</v>
      </c>
      <c r="AZ16" s="18">
        <v>-2.1</v>
      </c>
      <c r="BA16" s="18">
        <v>0</v>
      </c>
      <c r="BB16" s="18">
        <v>-2.4</v>
      </c>
      <c r="BC16" s="18">
        <v>3.8</v>
      </c>
      <c r="BD16" s="18">
        <v>0.4</v>
      </c>
      <c r="BE16" s="18">
        <v>0.1</v>
      </c>
      <c r="BF16" s="18">
        <v>-0.5</v>
      </c>
      <c r="BG16" s="18"/>
      <c r="BH16" s="18"/>
      <c r="BI16" s="18">
        <v>-3.6</v>
      </c>
      <c r="BJ16" s="18"/>
      <c r="BK16" s="18">
        <v>0</v>
      </c>
      <c r="BL16" s="18">
        <v>0</v>
      </c>
      <c r="BM16" s="18"/>
      <c r="BN16" s="18"/>
      <c r="BO16" s="18"/>
      <c r="BP16" s="18">
        <v>3.7</v>
      </c>
      <c r="BQ16" s="18"/>
      <c r="BR16" s="18">
        <v>0</v>
      </c>
      <c r="BS16" s="18">
        <v>0</v>
      </c>
      <c r="BT16" s="18">
        <v>-21.9</v>
      </c>
      <c r="BU16" s="18"/>
      <c r="BV16" s="18"/>
      <c r="BW16" s="18"/>
      <c r="BX16" s="18"/>
      <c r="BY16" s="18"/>
      <c r="BZ16" s="18"/>
      <c r="CA16" s="18"/>
      <c r="CB16" s="18"/>
      <c r="CC16" s="18">
        <v>-0.5</v>
      </c>
      <c r="CD16" s="18">
        <v>5.2</v>
      </c>
      <c r="CE16" s="18"/>
      <c r="CF16" s="18">
        <v>2.6</v>
      </c>
      <c r="CG16" s="18">
        <v>-0.2</v>
      </c>
      <c r="CH16" s="18">
        <v>0.1</v>
      </c>
      <c r="CI16" s="18"/>
      <c r="CJ16" s="18"/>
      <c r="CK16" s="18"/>
      <c r="CL16" s="18">
        <v>-16.399999999999999</v>
      </c>
      <c r="CM16" s="18">
        <v>-11.9</v>
      </c>
      <c r="CN16" s="18">
        <v>-23.6</v>
      </c>
      <c r="CO16" s="18"/>
      <c r="CP16" s="18"/>
      <c r="CQ16" s="18"/>
      <c r="CR16" s="18"/>
      <c r="CS16" s="18"/>
      <c r="CT16" s="18"/>
      <c r="CU16" s="18"/>
      <c r="CV16" s="18"/>
      <c r="CW16" s="18">
        <v>-8.5</v>
      </c>
      <c r="CX16" s="18">
        <v>0</v>
      </c>
      <c r="CY16" s="18">
        <v>0</v>
      </c>
      <c r="CZ16" s="18"/>
      <c r="DA16" s="18">
        <v>1.2</v>
      </c>
      <c r="DB16" s="18">
        <v>0</v>
      </c>
      <c r="DC16" s="18">
        <v>0</v>
      </c>
      <c r="DD16" s="18">
        <v>0</v>
      </c>
      <c r="DE16" s="18">
        <v>0</v>
      </c>
      <c r="DF16" s="18"/>
      <c r="DG16" s="18">
        <v>0</v>
      </c>
      <c r="DH16" s="18">
        <v>1.3</v>
      </c>
      <c r="DI16" s="18"/>
      <c r="DJ16" s="18">
        <v>-1.4</v>
      </c>
      <c r="DK16" s="18">
        <v>0</v>
      </c>
      <c r="DL16" s="18">
        <v>0.5</v>
      </c>
      <c r="DM16" s="18"/>
      <c r="DN16" s="18">
        <v>0</v>
      </c>
      <c r="DO16" s="18">
        <v>0</v>
      </c>
      <c r="DP16" s="18">
        <v>3.2</v>
      </c>
      <c r="DQ16" s="18">
        <v>15.4</v>
      </c>
      <c r="DR16" s="18">
        <v>0</v>
      </c>
      <c r="DS16" s="18">
        <v>0</v>
      </c>
      <c r="DT16" s="18">
        <v>-0.1</v>
      </c>
      <c r="DU16" s="18">
        <v>0.9</v>
      </c>
      <c r="DV16" s="18">
        <v>0</v>
      </c>
      <c r="DW16" s="18">
        <v>-2.8</v>
      </c>
      <c r="DX16" s="18">
        <v>0.1</v>
      </c>
      <c r="DY16" s="18">
        <v>2.8</v>
      </c>
      <c r="DZ16" s="18">
        <v>2.7</v>
      </c>
      <c r="EA16" s="18">
        <v>0.9</v>
      </c>
      <c r="EB16" s="18">
        <v>0</v>
      </c>
      <c r="EC16" s="18">
        <v>1.5</v>
      </c>
      <c r="ED16" s="18">
        <v>0</v>
      </c>
      <c r="EE16" s="18">
        <v>-8.1999999999999993</v>
      </c>
      <c r="EF16" s="18">
        <v>-8.6999999999999993</v>
      </c>
      <c r="EG16" s="18">
        <v>0</v>
      </c>
      <c r="EH16" s="18">
        <v>0</v>
      </c>
      <c r="EI16" s="18">
        <v>1.5</v>
      </c>
      <c r="EJ16" s="18">
        <v>0</v>
      </c>
      <c r="EK16" s="18">
        <v>1.5</v>
      </c>
      <c r="EL16" s="18">
        <v>0.2</v>
      </c>
      <c r="EM16" s="18">
        <v>0.2</v>
      </c>
      <c r="EN16" s="18">
        <v>0.2</v>
      </c>
      <c r="EO16" s="18">
        <v>-5.9</v>
      </c>
      <c r="EP16" s="18">
        <v>0</v>
      </c>
      <c r="EQ16" s="18">
        <v>0</v>
      </c>
      <c r="ER16" s="18">
        <v>0</v>
      </c>
      <c r="ES16" s="18">
        <v>-0.2</v>
      </c>
      <c r="ET16" s="18">
        <v>-9</v>
      </c>
      <c r="EU16" s="18">
        <v>0</v>
      </c>
      <c r="EV16" s="18">
        <v>0</v>
      </c>
      <c r="EW16" s="18">
        <v>1.4</v>
      </c>
      <c r="EX16" s="18">
        <v>0.3</v>
      </c>
      <c r="EY16" s="18">
        <v>0.6</v>
      </c>
      <c r="EZ16" s="18">
        <v>0.6</v>
      </c>
      <c r="FA16" s="18">
        <v>0</v>
      </c>
      <c r="FB16" s="18">
        <v>0.4</v>
      </c>
      <c r="FC16" s="18">
        <v>1.2</v>
      </c>
      <c r="FD16" s="18">
        <v>2.4</v>
      </c>
      <c r="FE16" s="18">
        <v>13.5</v>
      </c>
      <c r="FF16" s="18">
        <v>0</v>
      </c>
      <c r="FG16" s="18">
        <v>5.3</v>
      </c>
      <c r="FH16" s="18"/>
      <c r="FI16" s="18">
        <v>2.7</v>
      </c>
      <c r="FJ16" s="18">
        <v>3.9</v>
      </c>
      <c r="FK16" s="18">
        <v>-56.3</v>
      </c>
      <c r="FL16" s="16"/>
      <c r="FM16" s="18"/>
      <c r="FN16" s="18">
        <v>0</v>
      </c>
      <c r="FO16" s="18"/>
      <c r="FP16" s="18">
        <v>1.7</v>
      </c>
      <c r="FQ16" s="18">
        <v>1.3208599999999999</v>
      </c>
      <c r="FR16" s="18">
        <v>0.14954999999999999</v>
      </c>
      <c r="FS16" s="18">
        <v>0.7</v>
      </c>
      <c r="FT16" s="18">
        <v>0.4</v>
      </c>
      <c r="FU16" s="18">
        <v>4.27041</v>
      </c>
    </row>
    <row r="17" spans="1:177" ht="24" customHeight="1" x14ac:dyDescent="0.3">
      <c r="A17" s="17" t="s">
        <v>83</v>
      </c>
      <c r="B17" s="17" t="s">
        <v>825</v>
      </c>
      <c r="C17" s="18">
        <v>33.799999999999997</v>
      </c>
      <c r="D17" s="18">
        <v>15.2</v>
      </c>
      <c r="E17" s="18">
        <v>10.3</v>
      </c>
      <c r="F17" s="18"/>
      <c r="G17" s="18"/>
      <c r="H17" s="18">
        <v>-3.8</v>
      </c>
      <c r="I17" s="18">
        <v>11.7</v>
      </c>
      <c r="J17" s="18"/>
      <c r="K17" s="18">
        <v>0</v>
      </c>
      <c r="L17" s="18">
        <v>-43.4</v>
      </c>
      <c r="M17" s="18">
        <v>-41.5</v>
      </c>
      <c r="N17" s="18">
        <v>-20.3</v>
      </c>
      <c r="O17" s="18">
        <v>15.8</v>
      </c>
      <c r="P17" s="18">
        <v>-1.3</v>
      </c>
      <c r="Q17" s="18">
        <v>-17.2</v>
      </c>
      <c r="R17" s="18">
        <v>57.8</v>
      </c>
      <c r="S17" s="18">
        <v>0</v>
      </c>
      <c r="T17" s="18"/>
      <c r="U17" s="18"/>
      <c r="V17" s="18"/>
      <c r="W17" s="18"/>
      <c r="X17" s="18">
        <v>13.2</v>
      </c>
      <c r="Y17" s="18">
        <v>0.9</v>
      </c>
      <c r="Z17" s="18">
        <v>0.7</v>
      </c>
      <c r="AA17" s="18"/>
      <c r="AB17" s="18">
        <v>-3.4</v>
      </c>
      <c r="AC17" s="18">
        <v>3.3</v>
      </c>
      <c r="AD17" s="18">
        <v>5.5</v>
      </c>
      <c r="AE17" s="18"/>
      <c r="AF17" s="18"/>
      <c r="AG17" s="18"/>
      <c r="AH17" s="18"/>
      <c r="AI17" s="18">
        <v>11.5</v>
      </c>
      <c r="AJ17" s="18">
        <v>-12.4</v>
      </c>
      <c r="AK17" s="18"/>
      <c r="AL17" s="18"/>
      <c r="AM17" s="18"/>
      <c r="AN17" s="18">
        <v>-1.8</v>
      </c>
      <c r="AO17" s="18">
        <v>43.3</v>
      </c>
      <c r="AP17" s="18">
        <v>4.5</v>
      </c>
      <c r="AQ17" s="18">
        <v>19.5</v>
      </c>
      <c r="AR17" s="18">
        <v>4.9000000000000004</v>
      </c>
      <c r="AS17" s="18">
        <v>-0.4</v>
      </c>
      <c r="AT17" s="18">
        <v>2.6</v>
      </c>
      <c r="AU17" s="18">
        <v>0.5</v>
      </c>
      <c r="AV17" s="18">
        <v>13</v>
      </c>
      <c r="AW17" s="18">
        <v>-51.4</v>
      </c>
      <c r="AX17" s="18">
        <v>-53.6</v>
      </c>
      <c r="AY17" s="18">
        <v>8.4</v>
      </c>
      <c r="AZ17" s="18">
        <v>-2.2000000000000002</v>
      </c>
      <c r="BA17" s="18">
        <v>-0.3</v>
      </c>
      <c r="BB17" s="18">
        <v>-2.5</v>
      </c>
      <c r="BC17" s="18">
        <v>2.1</v>
      </c>
      <c r="BD17" s="18">
        <v>0.4</v>
      </c>
      <c r="BE17" s="18">
        <v>0.1</v>
      </c>
      <c r="BF17" s="18">
        <v>-0.6</v>
      </c>
      <c r="BG17" s="18"/>
      <c r="BH17" s="18"/>
      <c r="BI17" s="18">
        <v>-2.8</v>
      </c>
      <c r="BJ17" s="18"/>
      <c r="BK17" s="18">
        <v>0</v>
      </c>
      <c r="BL17" s="18">
        <v>0</v>
      </c>
      <c r="BM17" s="18"/>
      <c r="BN17" s="18"/>
      <c r="BO17" s="18"/>
      <c r="BP17" s="18">
        <v>5.2</v>
      </c>
      <c r="BQ17" s="18"/>
      <c r="BR17" s="18">
        <v>0</v>
      </c>
      <c r="BS17" s="18">
        <v>0</v>
      </c>
      <c r="BT17" s="18">
        <v>-20.5</v>
      </c>
      <c r="BU17" s="18"/>
      <c r="BV17" s="18"/>
      <c r="BW17" s="18"/>
      <c r="BX17" s="18"/>
      <c r="BY17" s="18"/>
      <c r="BZ17" s="18"/>
      <c r="CA17" s="18"/>
      <c r="CB17" s="18"/>
      <c r="CC17" s="18">
        <v>-0.5</v>
      </c>
      <c r="CD17" s="18">
        <v>5.7</v>
      </c>
      <c r="CE17" s="18"/>
      <c r="CF17" s="18">
        <v>0</v>
      </c>
      <c r="CG17" s="18">
        <v>-0.1</v>
      </c>
      <c r="CH17" s="18">
        <v>-0.1</v>
      </c>
      <c r="CI17" s="18"/>
      <c r="CJ17" s="18"/>
      <c r="CK17" s="18"/>
      <c r="CL17" s="18">
        <v>-13.9</v>
      </c>
      <c r="CM17" s="18">
        <v>-9.5</v>
      </c>
      <c r="CN17" s="18">
        <v>-20.399999999999999</v>
      </c>
      <c r="CO17" s="18"/>
      <c r="CP17" s="18"/>
      <c r="CQ17" s="18"/>
      <c r="CR17" s="18"/>
      <c r="CS17" s="18"/>
      <c r="CT17" s="18"/>
      <c r="CU17" s="18"/>
      <c r="CV17" s="18"/>
      <c r="CW17" s="18">
        <v>-8.1</v>
      </c>
      <c r="CX17" s="18">
        <v>0</v>
      </c>
      <c r="CY17" s="18">
        <v>0</v>
      </c>
      <c r="CZ17" s="18"/>
      <c r="DA17" s="18">
        <v>1.1000000000000001</v>
      </c>
      <c r="DB17" s="18">
        <v>0</v>
      </c>
      <c r="DC17" s="18">
        <v>-0.1</v>
      </c>
      <c r="DD17" s="18">
        <v>0</v>
      </c>
      <c r="DE17" s="18">
        <v>0</v>
      </c>
      <c r="DF17" s="18"/>
      <c r="DG17" s="18">
        <v>0</v>
      </c>
      <c r="DH17" s="18">
        <v>1.1000000000000001</v>
      </c>
      <c r="DI17" s="18"/>
      <c r="DJ17" s="18">
        <v>-1.4</v>
      </c>
      <c r="DK17" s="18">
        <v>0</v>
      </c>
      <c r="DL17" s="18">
        <v>0.5</v>
      </c>
      <c r="DM17" s="18"/>
      <c r="DN17" s="18">
        <v>0</v>
      </c>
      <c r="DO17" s="18">
        <v>0</v>
      </c>
      <c r="DP17" s="18">
        <v>3.4</v>
      </c>
      <c r="DQ17" s="18">
        <v>16.100000000000001</v>
      </c>
      <c r="DR17" s="18">
        <v>0</v>
      </c>
      <c r="DS17" s="18">
        <v>0.1</v>
      </c>
      <c r="DT17" s="18">
        <v>-0.2</v>
      </c>
      <c r="DU17" s="18">
        <v>0.9</v>
      </c>
      <c r="DV17" s="18">
        <v>0</v>
      </c>
      <c r="DW17" s="18">
        <v>-2.8</v>
      </c>
      <c r="DX17" s="18">
        <v>0.2</v>
      </c>
      <c r="DY17" s="18">
        <v>3</v>
      </c>
      <c r="DZ17" s="18">
        <v>2.9</v>
      </c>
      <c r="EA17" s="18">
        <v>0.9</v>
      </c>
      <c r="EB17" s="18">
        <v>0</v>
      </c>
      <c r="EC17" s="18">
        <v>4.5999999999999996</v>
      </c>
      <c r="ED17" s="18">
        <v>0</v>
      </c>
      <c r="EE17" s="18">
        <v>-7.1</v>
      </c>
      <c r="EF17" s="18">
        <v>-7.6</v>
      </c>
      <c r="EG17" s="18">
        <v>0</v>
      </c>
      <c r="EH17" s="18">
        <v>0</v>
      </c>
      <c r="EI17" s="18">
        <v>1.5</v>
      </c>
      <c r="EJ17" s="18">
        <v>0</v>
      </c>
      <c r="EK17" s="18">
        <v>1.5</v>
      </c>
      <c r="EL17" s="18">
        <v>0.2</v>
      </c>
      <c r="EM17" s="18">
        <v>0.2</v>
      </c>
      <c r="EN17" s="18">
        <v>0.2</v>
      </c>
      <c r="EO17" s="18">
        <v>-5.9</v>
      </c>
      <c r="EP17" s="18">
        <v>0</v>
      </c>
      <c r="EQ17" s="18">
        <v>0</v>
      </c>
      <c r="ER17" s="18">
        <v>0</v>
      </c>
      <c r="ES17" s="18">
        <v>-0.2</v>
      </c>
      <c r="ET17" s="18">
        <v>0</v>
      </c>
      <c r="EU17" s="18">
        <v>0</v>
      </c>
      <c r="EV17" s="18">
        <v>0</v>
      </c>
      <c r="EW17" s="18">
        <v>1.4</v>
      </c>
      <c r="EX17" s="18">
        <v>0.3</v>
      </c>
      <c r="EY17" s="18">
        <v>0.6</v>
      </c>
      <c r="EZ17" s="18">
        <v>0.6</v>
      </c>
      <c r="FA17" s="18">
        <v>0</v>
      </c>
      <c r="FB17" s="18">
        <v>0.4</v>
      </c>
      <c r="FC17" s="18">
        <v>1.2</v>
      </c>
      <c r="FD17" s="18">
        <v>2.5</v>
      </c>
      <c r="FE17" s="18">
        <v>13.5</v>
      </c>
      <c r="FF17" s="18">
        <v>0</v>
      </c>
      <c r="FG17" s="18">
        <v>5.5</v>
      </c>
      <c r="FH17" s="18"/>
      <c r="FI17" s="18">
        <v>3.1</v>
      </c>
      <c r="FJ17" s="18">
        <v>4</v>
      </c>
      <c r="FK17" s="18">
        <v>4.0999999999999996</v>
      </c>
      <c r="FL17" s="16"/>
      <c r="FM17" s="18"/>
      <c r="FN17" s="18">
        <v>0</v>
      </c>
      <c r="FO17" s="18"/>
      <c r="FP17" s="18">
        <v>1.7</v>
      </c>
      <c r="FQ17" s="18">
        <v>1.3213900000000001</v>
      </c>
      <c r="FR17" s="18">
        <v>0.19341</v>
      </c>
      <c r="FS17" s="18">
        <v>0.8</v>
      </c>
      <c r="FT17" s="18">
        <v>0.5</v>
      </c>
      <c r="FU17" s="18">
        <v>4.5148000000000001</v>
      </c>
    </row>
    <row r="18" spans="1:177" ht="24" customHeight="1" x14ac:dyDescent="0.3">
      <c r="A18" s="19" t="s">
        <v>83</v>
      </c>
      <c r="B18" s="19" t="s">
        <v>826</v>
      </c>
      <c r="C18" s="20">
        <v>34.5</v>
      </c>
      <c r="D18" s="20">
        <v>6.7</v>
      </c>
      <c r="E18" s="20">
        <v>8.8000000000000007</v>
      </c>
      <c r="F18" s="20"/>
      <c r="G18" s="20"/>
      <c r="H18" s="20">
        <v>-9.1</v>
      </c>
      <c r="I18" s="20">
        <v>9.6999999999999993</v>
      </c>
      <c r="J18" s="20"/>
      <c r="K18" s="20">
        <v>0</v>
      </c>
      <c r="L18" s="20">
        <v>-46.7</v>
      </c>
      <c r="M18" s="20">
        <v>-42.2</v>
      </c>
      <c r="N18" s="20">
        <v>-22.1</v>
      </c>
      <c r="O18" s="20">
        <v>13.5</v>
      </c>
      <c r="P18" s="20">
        <v>-2.5</v>
      </c>
      <c r="Q18" s="20">
        <v>-18.7</v>
      </c>
      <c r="R18" s="20">
        <v>53.2</v>
      </c>
      <c r="S18" s="20">
        <v>0.1</v>
      </c>
      <c r="T18" s="20"/>
      <c r="U18" s="20"/>
      <c r="V18" s="20"/>
      <c r="W18" s="20"/>
      <c r="X18" s="20">
        <v>13.3</v>
      </c>
      <c r="Y18" s="20">
        <v>1.4</v>
      </c>
      <c r="Z18" s="20">
        <v>1</v>
      </c>
      <c r="AA18" s="20"/>
      <c r="AB18" s="20">
        <v>-3.4</v>
      </c>
      <c r="AC18" s="20">
        <v>3.4</v>
      </c>
      <c r="AD18" s="20">
        <v>6.1</v>
      </c>
      <c r="AE18" s="20"/>
      <c r="AF18" s="20"/>
      <c r="AG18" s="20"/>
      <c r="AH18" s="20"/>
      <c r="AI18" s="20">
        <v>12</v>
      </c>
      <c r="AJ18" s="20">
        <v>-12</v>
      </c>
      <c r="AK18" s="20"/>
      <c r="AL18" s="20"/>
      <c r="AM18" s="20"/>
      <c r="AN18" s="20">
        <v>-1.8</v>
      </c>
      <c r="AO18" s="20">
        <v>15.4</v>
      </c>
      <c r="AP18" s="20">
        <v>3.7</v>
      </c>
      <c r="AQ18" s="20">
        <v>19</v>
      </c>
      <c r="AR18" s="20">
        <v>4.9000000000000004</v>
      </c>
      <c r="AS18" s="20">
        <v>-0.6</v>
      </c>
      <c r="AT18" s="20">
        <v>2.6</v>
      </c>
      <c r="AU18" s="20">
        <v>0.7</v>
      </c>
      <c r="AV18" s="20">
        <v>11.2</v>
      </c>
      <c r="AW18" s="20">
        <v>-52.7</v>
      </c>
      <c r="AX18" s="20">
        <v>-55</v>
      </c>
      <c r="AY18" s="20">
        <v>7.2</v>
      </c>
      <c r="AZ18" s="20">
        <v>-2.2000000000000002</v>
      </c>
      <c r="BA18" s="20">
        <v>-0.3</v>
      </c>
      <c r="BB18" s="20">
        <v>-2.7</v>
      </c>
      <c r="BC18" s="20">
        <v>2.2999999999999998</v>
      </c>
      <c r="BD18" s="20">
        <v>0.4</v>
      </c>
      <c r="BE18" s="20">
        <v>0.1</v>
      </c>
      <c r="BF18" s="20">
        <v>-0.1</v>
      </c>
      <c r="BG18" s="20"/>
      <c r="BH18" s="20"/>
      <c r="BI18" s="20">
        <v>-3</v>
      </c>
      <c r="BJ18" s="20"/>
      <c r="BK18" s="20">
        <v>0</v>
      </c>
      <c r="BL18" s="20">
        <v>0</v>
      </c>
      <c r="BM18" s="20"/>
      <c r="BN18" s="20"/>
      <c r="BO18" s="20"/>
      <c r="BP18" s="20">
        <v>1.9</v>
      </c>
      <c r="BQ18" s="20"/>
      <c r="BR18" s="20">
        <v>0</v>
      </c>
      <c r="BS18" s="20">
        <v>0</v>
      </c>
      <c r="BT18" s="20">
        <v>-21.8</v>
      </c>
      <c r="BU18" s="20"/>
      <c r="BV18" s="20"/>
      <c r="BW18" s="20"/>
      <c r="BX18" s="20"/>
      <c r="BY18" s="20"/>
      <c r="BZ18" s="20"/>
      <c r="CA18" s="20"/>
      <c r="CB18" s="20"/>
      <c r="CC18" s="20">
        <v>-0.5</v>
      </c>
      <c r="CD18" s="20">
        <v>5.6</v>
      </c>
      <c r="CE18" s="20"/>
      <c r="CF18" s="20">
        <v>-0.2</v>
      </c>
      <c r="CG18" s="20">
        <v>-0.2</v>
      </c>
      <c r="CH18" s="20">
        <v>-0.2</v>
      </c>
      <c r="CI18" s="20"/>
      <c r="CJ18" s="20"/>
      <c r="CK18" s="20"/>
      <c r="CL18" s="20">
        <v>-15.6</v>
      </c>
      <c r="CM18" s="20">
        <v>-11.3</v>
      </c>
      <c r="CN18" s="20">
        <v>-22.7</v>
      </c>
      <c r="CO18" s="20"/>
      <c r="CP18" s="20"/>
      <c r="CQ18" s="20"/>
      <c r="CR18" s="20"/>
      <c r="CS18" s="20"/>
      <c r="CT18" s="20"/>
      <c r="CU18" s="20"/>
      <c r="CV18" s="20"/>
      <c r="CW18" s="20">
        <v>-6.5</v>
      </c>
      <c r="CX18" s="20">
        <v>0</v>
      </c>
      <c r="CY18" s="20">
        <v>0</v>
      </c>
      <c r="CZ18" s="20"/>
      <c r="DA18" s="20">
        <v>1.1000000000000001</v>
      </c>
      <c r="DB18" s="20">
        <v>0</v>
      </c>
      <c r="DC18" s="20">
        <v>-0.1</v>
      </c>
      <c r="DD18" s="20">
        <v>0</v>
      </c>
      <c r="DE18" s="20">
        <v>0</v>
      </c>
      <c r="DF18" s="20"/>
      <c r="DG18" s="20">
        <v>0.1</v>
      </c>
      <c r="DH18" s="20">
        <v>1.1000000000000001</v>
      </c>
      <c r="DI18" s="20"/>
      <c r="DJ18" s="20">
        <v>-1.6</v>
      </c>
      <c r="DK18" s="20">
        <v>0</v>
      </c>
      <c r="DL18" s="20">
        <v>0.5</v>
      </c>
      <c r="DM18" s="20"/>
      <c r="DN18" s="20">
        <v>0</v>
      </c>
      <c r="DO18" s="20">
        <v>0</v>
      </c>
      <c r="DP18" s="20">
        <v>5.5</v>
      </c>
      <c r="DQ18" s="20">
        <v>16.100000000000001</v>
      </c>
      <c r="DR18" s="20">
        <v>0</v>
      </c>
      <c r="DS18" s="20">
        <v>0.1</v>
      </c>
      <c r="DT18" s="20">
        <v>0</v>
      </c>
      <c r="DU18" s="20">
        <v>0.9</v>
      </c>
      <c r="DV18" s="20">
        <v>0</v>
      </c>
      <c r="DW18" s="20">
        <v>-2.8</v>
      </c>
      <c r="DX18" s="20">
        <v>0</v>
      </c>
      <c r="DY18" s="20">
        <v>2.9</v>
      </c>
      <c r="DZ18" s="20">
        <v>2.9</v>
      </c>
      <c r="EA18" s="20">
        <v>0.9</v>
      </c>
      <c r="EB18" s="20">
        <v>0</v>
      </c>
      <c r="EC18" s="20">
        <v>4.8</v>
      </c>
      <c r="ED18" s="20">
        <v>0</v>
      </c>
      <c r="EE18" s="20">
        <v>-8.5</v>
      </c>
      <c r="EF18" s="20">
        <v>-9</v>
      </c>
      <c r="EG18" s="20">
        <v>0</v>
      </c>
      <c r="EH18" s="20">
        <v>0</v>
      </c>
      <c r="EI18" s="20">
        <v>1.5</v>
      </c>
      <c r="EJ18" s="20">
        <v>-0.3</v>
      </c>
      <c r="EK18" s="20">
        <v>1.5</v>
      </c>
      <c r="EL18" s="20">
        <v>0.2</v>
      </c>
      <c r="EM18" s="20">
        <v>0.2</v>
      </c>
      <c r="EN18" s="20">
        <v>0.2</v>
      </c>
      <c r="EO18" s="20">
        <v>-5.9</v>
      </c>
      <c r="EP18" s="20">
        <v>0</v>
      </c>
      <c r="EQ18" s="20">
        <v>0</v>
      </c>
      <c r="ER18" s="20">
        <v>0</v>
      </c>
      <c r="ES18" s="20">
        <v>-0.2</v>
      </c>
      <c r="ET18" s="20">
        <v>0</v>
      </c>
      <c r="EU18" s="20">
        <v>0</v>
      </c>
      <c r="EV18" s="20">
        <v>0</v>
      </c>
      <c r="EW18" s="20">
        <v>1.4</v>
      </c>
      <c r="EX18" s="20">
        <v>0.3</v>
      </c>
      <c r="EY18" s="20">
        <v>0.6</v>
      </c>
      <c r="EZ18" s="20">
        <v>0.6</v>
      </c>
      <c r="FA18" s="20">
        <v>0</v>
      </c>
      <c r="FB18" s="20">
        <v>0.4</v>
      </c>
      <c r="FC18" s="20">
        <v>1.2</v>
      </c>
      <c r="FD18" s="20">
        <v>2.2999999999999998</v>
      </c>
      <c r="FE18" s="20">
        <v>13.6</v>
      </c>
      <c r="FF18" s="20">
        <v>0.5</v>
      </c>
      <c r="FG18" s="20">
        <v>4.9000000000000004</v>
      </c>
      <c r="FH18" s="20"/>
      <c r="FI18" s="20">
        <v>3.4</v>
      </c>
      <c r="FJ18" s="20">
        <v>4</v>
      </c>
      <c r="FK18" s="20">
        <v>-70.099999999999994</v>
      </c>
      <c r="FL18" s="16"/>
      <c r="FM18" s="20"/>
      <c r="FN18" s="20">
        <v>0</v>
      </c>
      <c r="FO18" s="20"/>
      <c r="FP18" s="20">
        <v>1.7</v>
      </c>
      <c r="FQ18" s="20">
        <v>1.3227</v>
      </c>
      <c r="FR18" s="20">
        <v>0.16497999999999999</v>
      </c>
      <c r="FS18" s="20">
        <v>0.7</v>
      </c>
      <c r="FT18" s="20">
        <v>0.5</v>
      </c>
      <c r="FU18" s="20">
        <v>4.3876799999999996</v>
      </c>
    </row>
    <row r="19" spans="1:177" ht="24" customHeight="1" x14ac:dyDescent="0.3">
      <c r="A19" s="14" t="s">
        <v>83</v>
      </c>
      <c r="B19" s="14" t="s">
        <v>827</v>
      </c>
      <c r="C19" s="15">
        <v>34.4</v>
      </c>
      <c r="D19" s="15">
        <v>21.6</v>
      </c>
      <c r="E19" s="15">
        <v>11.7</v>
      </c>
      <c r="F19" s="15"/>
      <c r="G19" s="15"/>
      <c r="H19" s="15">
        <v>-6.3</v>
      </c>
      <c r="I19" s="15">
        <v>0.9</v>
      </c>
      <c r="J19" s="15"/>
      <c r="K19" s="15">
        <v>0</v>
      </c>
      <c r="L19" s="15">
        <v>-45</v>
      </c>
      <c r="M19" s="15">
        <v>-34.5</v>
      </c>
      <c r="N19" s="15">
        <v>-13.2</v>
      </c>
      <c r="O19" s="15">
        <v>14.7</v>
      </c>
      <c r="P19" s="15">
        <v>-2</v>
      </c>
      <c r="Q19" s="15">
        <v>-18.399999999999999</v>
      </c>
      <c r="R19" s="15">
        <v>55.5</v>
      </c>
      <c r="S19" s="15">
        <v>0.3</v>
      </c>
      <c r="T19" s="15"/>
      <c r="U19" s="15"/>
      <c r="V19" s="15"/>
      <c r="W19" s="15"/>
      <c r="X19" s="15">
        <v>13.9</v>
      </c>
      <c r="Y19" s="15">
        <v>1.4</v>
      </c>
      <c r="Z19" s="15">
        <v>1.1000000000000001</v>
      </c>
      <c r="AA19" s="15"/>
      <c r="AB19" s="15">
        <v>-3.4</v>
      </c>
      <c r="AC19" s="15">
        <v>3.6</v>
      </c>
      <c r="AD19" s="15">
        <v>7.5</v>
      </c>
      <c r="AE19" s="15"/>
      <c r="AF19" s="15"/>
      <c r="AG19" s="15"/>
      <c r="AH19" s="15"/>
      <c r="AI19" s="15">
        <v>12.3</v>
      </c>
      <c r="AJ19" s="15">
        <v>-11.2</v>
      </c>
      <c r="AK19" s="15"/>
      <c r="AL19" s="15"/>
      <c r="AM19" s="15"/>
      <c r="AN19" s="15">
        <v>-1.4</v>
      </c>
      <c r="AO19" s="15">
        <v>39.4</v>
      </c>
      <c r="AP19" s="15">
        <v>4.5999999999999996</v>
      </c>
      <c r="AQ19" s="15">
        <v>19</v>
      </c>
      <c r="AR19" s="15">
        <v>4.8</v>
      </c>
      <c r="AS19" s="15">
        <v>-0.7</v>
      </c>
      <c r="AT19" s="15">
        <v>2.6</v>
      </c>
      <c r="AU19" s="15">
        <v>0.4</v>
      </c>
      <c r="AV19" s="15">
        <v>10.8</v>
      </c>
      <c r="AW19" s="15">
        <v>-53.4</v>
      </c>
      <c r="AX19" s="15">
        <v>-55.6</v>
      </c>
      <c r="AY19" s="15">
        <v>10</v>
      </c>
      <c r="AZ19" s="15">
        <v>-1.9</v>
      </c>
      <c r="BA19" s="15">
        <v>0.3</v>
      </c>
      <c r="BB19" s="15">
        <v>1.5</v>
      </c>
      <c r="BC19" s="15">
        <v>2.5</v>
      </c>
      <c r="BD19" s="15">
        <v>0.4</v>
      </c>
      <c r="BE19" s="15">
        <v>0.1</v>
      </c>
      <c r="BF19" s="15">
        <v>2.8</v>
      </c>
      <c r="BG19" s="15"/>
      <c r="BH19" s="15"/>
      <c r="BI19" s="15">
        <v>-2.9</v>
      </c>
      <c r="BJ19" s="15"/>
      <c r="BK19" s="15">
        <v>0</v>
      </c>
      <c r="BL19" s="15">
        <v>0</v>
      </c>
      <c r="BM19" s="15"/>
      <c r="BN19" s="15"/>
      <c r="BO19" s="15"/>
      <c r="BP19" s="15">
        <v>7.1</v>
      </c>
      <c r="BQ19" s="15"/>
      <c r="BR19" s="15">
        <v>0</v>
      </c>
      <c r="BS19" s="15">
        <v>0</v>
      </c>
      <c r="BT19" s="15">
        <v>-20.6</v>
      </c>
      <c r="BU19" s="15"/>
      <c r="BV19" s="15"/>
      <c r="BW19" s="15"/>
      <c r="BX19" s="15"/>
      <c r="BY19" s="15"/>
      <c r="BZ19" s="15"/>
      <c r="CA19" s="15"/>
      <c r="CB19" s="15"/>
      <c r="CC19" s="15">
        <v>-0.6</v>
      </c>
      <c r="CD19" s="15">
        <v>9.8000000000000007</v>
      </c>
      <c r="CE19" s="15"/>
      <c r="CF19" s="15">
        <v>-0.5</v>
      </c>
      <c r="CG19" s="15">
        <v>-0.1</v>
      </c>
      <c r="CH19" s="15">
        <v>0</v>
      </c>
      <c r="CI19" s="15"/>
      <c r="CJ19" s="15"/>
      <c r="CK19" s="15"/>
      <c r="CL19" s="15">
        <v>-15.3</v>
      </c>
      <c r="CM19" s="15">
        <v>-11.1</v>
      </c>
      <c r="CN19" s="15">
        <v>-22.5</v>
      </c>
      <c r="CO19" s="15"/>
      <c r="CP19" s="15"/>
      <c r="CQ19" s="15"/>
      <c r="CR19" s="15"/>
      <c r="CS19" s="15"/>
      <c r="CT19" s="15"/>
      <c r="CU19" s="15"/>
      <c r="CV19" s="15"/>
      <c r="CW19" s="15">
        <v>-5.3</v>
      </c>
      <c r="CX19" s="15">
        <v>0</v>
      </c>
      <c r="CY19" s="15">
        <v>0</v>
      </c>
      <c r="CZ19" s="15"/>
      <c r="DA19" s="15">
        <v>1.1000000000000001</v>
      </c>
      <c r="DB19" s="15">
        <v>0</v>
      </c>
      <c r="DC19" s="15">
        <v>0</v>
      </c>
      <c r="DD19" s="15">
        <v>-0.3</v>
      </c>
      <c r="DE19" s="15">
        <v>0</v>
      </c>
      <c r="DF19" s="15"/>
      <c r="DG19" s="15">
        <v>0.2</v>
      </c>
      <c r="DH19" s="15">
        <v>1.2</v>
      </c>
      <c r="DI19" s="15"/>
      <c r="DJ19" s="15">
        <v>-1.8</v>
      </c>
      <c r="DK19" s="15">
        <v>0</v>
      </c>
      <c r="DL19" s="15">
        <v>0.5</v>
      </c>
      <c r="DM19" s="15"/>
      <c r="DN19" s="15">
        <v>0</v>
      </c>
      <c r="DO19" s="15">
        <v>0</v>
      </c>
      <c r="DP19" s="15">
        <v>5.8</v>
      </c>
      <c r="DQ19" s="15">
        <v>13.5</v>
      </c>
      <c r="DR19" s="15">
        <v>0</v>
      </c>
      <c r="DS19" s="15">
        <v>-0.1</v>
      </c>
      <c r="DT19" s="15">
        <v>0</v>
      </c>
      <c r="DU19" s="15">
        <v>0.8</v>
      </c>
      <c r="DV19" s="15">
        <v>0</v>
      </c>
      <c r="DW19" s="15">
        <v>-2.8</v>
      </c>
      <c r="DX19" s="15">
        <v>0.1</v>
      </c>
      <c r="DY19" s="15">
        <v>2.9</v>
      </c>
      <c r="DZ19" s="15">
        <v>2.9</v>
      </c>
      <c r="EA19" s="15">
        <v>0.9</v>
      </c>
      <c r="EB19" s="15">
        <v>0</v>
      </c>
      <c r="EC19" s="15">
        <v>0</v>
      </c>
      <c r="ED19" s="15">
        <v>0</v>
      </c>
      <c r="EE19" s="15">
        <v>-7.3</v>
      </c>
      <c r="EF19" s="15">
        <v>-7.8</v>
      </c>
      <c r="EG19" s="15">
        <v>0</v>
      </c>
      <c r="EH19" s="15">
        <v>0</v>
      </c>
      <c r="EI19" s="15">
        <v>1.5</v>
      </c>
      <c r="EJ19" s="15">
        <v>0</v>
      </c>
      <c r="EK19" s="15">
        <v>1.5</v>
      </c>
      <c r="EL19" s="15">
        <v>0.2</v>
      </c>
      <c r="EM19" s="15">
        <v>0.2</v>
      </c>
      <c r="EN19" s="15">
        <v>0.2</v>
      </c>
      <c r="EO19" s="15">
        <v>-5.8</v>
      </c>
      <c r="EP19" s="15">
        <v>0</v>
      </c>
      <c r="EQ19" s="15">
        <v>0</v>
      </c>
      <c r="ER19" s="15">
        <v>0</v>
      </c>
      <c r="ES19" s="15">
        <v>-0.2</v>
      </c>
      <c r="ET19" s="15">
        <v>0</v>
      </c>
      <c r="EU19" s="15">
        <v>0</v>
      </c>
      <c r="EV19" s="15">
        <v>0</v>
      </c>
      <c r="EW19" s="15">
        <v>1.4</v>
      </c>
      <c r="EX19" s="15">
        <v>0.3</v>
      </c>
      <c r="EY19" s="15">
        <v>0.6</v>
      </c>
      <c r="EZ19" s="15">
        <v>0.6</v>
      </c>
      <c r="FA19" s="15">
        <v>0</v>
      </c>
      <c r="FB19" s="15">
        <v>1.6</v>
      </c>
      <c r="FC19" s="15">
        <v>1.2</v>
      </c>
      <c r="FD19" s="15">
        <v>2.5</v>
      </c>
      <c r="FE19" s="15">
        <v>13.2</v>
      </c>
      <c r="FF19" s="15">
        <v>0.6</v>
      </c>
      <c r="FG19" s="15">
        <v>3.7</v>
      </c>
      <c r="FH19" s="15"/>
      <c r="FI19" s="15">
        <v>3.5</v>
      </c>
      <c r="FJ19" s="15">
        <v>4.0999999999999996</v>
      </c>
      <c r="FK19" s="15">
        <v>9.8000000000000007</v>
      </c>
      <c r="FL19" s="16"/>
      <c r="FM19" s="15"/>
      <c r="FN19" s="15">
        <v>0</v>
      </c>
      <c r="FO19" s="15"/>
      <c r="FP19" s="15">
        <v>1.7</v>
      </c>
      <c r="FQ19" s="15">
        <v>1.3197099999999999</v>
      </c>
      <c r="FR19" s="15">
        <v>0.15740000000000001</v>
      </c>
      <c r="FS19" s="15">
        <v>0.7</v>
      </c>
      <c r="FT19" s="15">
        <v>0.5</v>
      </c>
      <c r="FU19" s="15">
        <v>4.3771100000000001</v>
      </c>
    </row>
    <row r="20" spans="1:177" ht="24" customHeight="1" x14ac:dyDescent="0.3">
      <c r="A20" s="17" t="s">
        <v>83</v>
      </c>
      <c r="B20" s="17" t="s">
        <v>828</v>
      </c>
      <c r="C20" s="18">
        <v>33.700000000000003</v>
      </c>
      <c r="D20" s="18">
        <v>29.3</v>
      </c>
      <c r="E20" s="18">
        <v>12.9</v>
      </c>
      <c r="F20" s="18"/>
      <c r="G20" s="18"/>
      <c r="H20" s="18">
        <v>-6.7</v>
      </c>
      <c r="I20" s="18">
        <v>0.9</v>
      </c>
      <c r="J20" s="18"/>
      <c r="K20" s="18">
        <v>0</v>
      </c>
      <c r="L20" s="18">
        <v>-39.5</v>
      </c>
      <c r="M20" s="18">
        <v>-35.9</v>
      </c>
      <c r="N20" s="18">
        <v>-15.9</v>
      </c>
      <c r="O20" s="18">
        <v>23.5</v>
      </c>
      <c r="P20" s="18">
        <v>2.1</v>
      </c>
      <c r="Q20" s="18">
        <v>-16.600000000000001</v>
      </c>
      <c r="R20" s="18">
        <v>63.4</v>
      </c>
      <c r="S20" s="18">
        <v>-0.1</v>
      </c>
      <c r="T20" s="18"/>
      <c r="U20" s="18"/>
      <c r="V20" s="18"/>
      <c r="W20" s="18"/>
      <c r="X20" s="18">
        <v>15.8</v>
      </c>
      <c r="Y20" s="18">
        <v>1.8</v>
      </c>
      <c r="Z20" s="18">
        <v>1.2</v>
      </c>
      <c r="AA20" s="18"/>
      <c r="AB20" s="18">
        <v>-3.4</v>
      </c>
      <c r="AC20" s="18">
        <v>3.4</v>
      </c>
      <c r="AD20" s="18">
        <v>8.5</v>
      </c>
      <c r="AE20" s="18"/>
      <c r="AF20" s="18"/>
      <c r="AG20" s="18"/>
      <c r="AH20" s="18"/>
      <c r="AI20" s="18">
        <v>11.4</v>
      </c>
      <c r="AJ20" s="18">
        <v>-10.5</v>
      </c>
      <c r="AK20" s="18"/>
      <c r="AL20" s="18"/>
      <c r="AM20" s="18"/>
      <c r="AN20" s="18">
        <v>-1.4</v>
      </c>
      <c r="AO20" s="18">
        <v>40.9</v>
      </c>
      <c r="AP20" s="18">
        <v>6.2</v>
      </c>
      <c r="AQ20" s="18">
        <v>19.399999999999999</v>
      </c>
      <c r="AR20" s="18">
        <v>5.2</v>
      </c>
      <c r="AS20" s="18">
        <v>-0.6</v>
      </c>
      <c r="AT20" s="18">
        <v>2.6</v>
      </c>
      <c r="AU20" s="18">
        <v>1.9</v>
      </c>
      <c r="AV20" s="18">
        <v>15.1</v>
      </c>
      <c r="AW20" s="18">
        <v>-49.4</v>
      </c>
      <c r="AX20" s="18">
        <v>-55.9</v>
      </c>
      <c r="AY20" s="18">
        <v>8.4</v>
      </c>
      <c r="AZ20" s="18">
        <v>-1.9</v>
      </c>
      <c r="BA20" s="18">
        <v>0</v>
      </c>
      <c r="BB20" s="18">
        <v>-0.3</v>
      </c>
      <c r="BC20" s="18">
        <v>2.1</v>
      </c>
      <c r="BD20" s="18">
        <v>0.4</v>
      </c>
      <c r="BE20" s="18">
        <v>0.1</v>
      </c>
      <c r="BF20" s="18">
        <v>-0.5</v>
      </c>
      <c r="BG20" s="18"/>
      <c r="BH20" s="18"/>
      <c r="BI20" s="18">
        <v>-2.8</v>
      </c>
      <c r="BJ20" s="18"/>
      <c r="BK20" s="18">
        <v>0</v>
      </c>
      <c r="BL20" s="18">
        <v>0</v>
      </c>
      <c r="BM20" s="18"/>
      <c r="BN20" s="18"/>
      <c r="BO20" s="18"/>
      <c r="BP20" s="18">
        <v>5.6</v>
      </c>
      <c r="BQ20" s="18"/>
      <c r="BR20" s="18">
        <v>0</v>
      </c>
      <c r="BS20" s="18">
        <v>0</v>
      </c>
      <c r="BT20" s="18">
        <v>-17.7</v>
      </c>
      <c r="BU20" s="18"/>
      <c r="BV20" s="18"/>
      <c r="BW20" s="18"/>
      <c r="BX20" s="18"/>
      <c r="BY20" s="18"/>
      <c r="BZ20" s="18"/>
      <c r="CA20" s="18"/>
      <c r="CB20" s="18"/>
      <c r="CC20" s="18">
        <v>-0.6</v>
      </c>
      <c r="CD20" s="18">
        <v>15.8</v>
      </c>
      <c r="CE20" s="18"/>
      <c r="CF20" s="18">
        <v>0.1</v>
      </c>
      <c r="CG20" s="18">
        <v>0.1</v>
      </c>
      <c r="CH20" s="18">
        <v>0.2</v>
      </c>
      <c r="CI20" s="18"/>
      <c r="CJ20" s="18"/>
      <c r="CK20" s="18"/>
      <c r="CL20" s="18">
        <v>-9.9</v>
      </c>
      <c r="CM20" s="18">
        <v>-5.6</v>
      </c>
      <c r="CN20" s="18">
        <v>-18.5</v>
      </c>
      <c r="CO20" s="18"/>
      <c r="CP20" s="18"/>
      <c r="CQ20" s="18"/>
      <c r="CR20" s="18"/>
      <c r="CS20" s="18"/>
      <c r="CT20" s="18"/>
      <c r="CU20" s="18"/>
      <c r="CV20" s="18"/>
      <c r="CW20" s="18">
        <v>-5</v>
      </c>
      <c r="CX20" s="18">
        <v>0</v>
      </c>
      <c r="CY20" s="18">
        <v>0</v>
      </c>
      <c r="CZ20" s="18"/>
      <c r="DA20" s="18">
        <v>1.1000000000000001</v>
      </c>
      <c r="DB20" s="18">
        <v>0</v>
      </c>
      <c r="DC20" s="18">
        <v>0</v>
      </c>
      <c r="DD20" s="18">
        <v>-0.3</v>
      </c>
      <c r="DE20" s="18">
        <v>0</v>
      </c>
      <c r="DF20" s="18"/>
      <c r="DG20" s="18">
        <v>0.2</v>
      </c>
      <c r="DH20" s="18">
        <v>1.4</v>
      </c>
      <c r="DI20" s="18"/>
      <c r="DJ20" s="18">
        <v>-1.8</v>
      </c>
      <c r="DK20" s="18">
        <v>0</v>
      </c>
      <c r="DL20" s="18">
        <v>0.5</v>
      </c>
      <c r="DM20" s="18"/>
      <c r="DN20" s="18">
        <v>0</v>
      </c>
      <c r="DO20" s="18">
        <v>0</v>
      </c>
      <c r="DP20" s="18">
        <v>2.5</v>
      </c>
      <c r="DQ20" s="18">
        <v>6.1</v>
      </c>
      <c r="DR20" s="18">
        <v>0.4</v>
      </c>
      <c r="DS20" s="18">
        <v>-0.1</v>
      </c>
      <c r="DT20" s="18">
        <v>0</v>
      </c>
      <c r="DU20" s="18">
        <v>0.8</v>
      </c>
      <c r="DV20" s="18">
        <v>0</v>
      </c>
      <c r="DW20" s="18">
        <v>-2.8</v>
      </c>
      <c r="DX20" s="18">
        <v>0.3</v>
      </c>
      <c r="DY20" s="18">
        <v>2.8</v>
      </c>
      <c r="DZ20" s="18">
        <v>2.9</v>
      </c>
      <c r="EA20" s="18">
        <v>0.9</v>
      </c>
      <c r="EB20" s="18">
        <v>0</v>
      </c>
      <c r="EC20" s="18">
        <v>0.3</v>
      </c>
      <c r="ED20" s="18">
        <v>0.3</v>
      </c>
      <c r="EE20" s="18">
        <v>-2.2999999999999998</v>
      </c>
      <c r="EF20" s="18">
        <v>-4.8</v>
      </c>
      <c r="EG20" s="18">
        <v>0</v>
      </c>
      <c r="EH20" s="18">
        <v>0</v>
      </c>
      <c r="EI20" s="18">
        <v>1.5</v>
      </c>
      <c r="EJ20" s="18">
        <v>0</v>
      </c>
      <c r="EK20" s="18">
        <v>1.4</v>
      </c>
      <c r="EL20" s="18">
        <v>0.2</v>
      </c>
      <c r="EM20" s="18">
        <v>0.2</v>
      </c>
      <c r="EN20" s="18">
        <v>0.2</v>
      </c>
      <c r="EO20" s="18">
        <v>-5.7</v>
      </c>
      <c r="EP20" s="18">
        <v>0</v>
      </c>
      <c r="EQ20" s="18">
        <v>0</v>
      </c>
      <c r="ER20" s="18">
        <v>0</v>
      </c>
      <c r="ES20" s="18">
        <v>-0.2</v>
      </c>
      <c r="ET20" s="18">
        <v>0</v>
      </c>
      <c r="EU20" s="18">
        <v>0</v>
      </c>
      <c r="EV20" s="18">
        <v>0</v>
      </c>
      <c r="EW20" s="18">
        <v>1.4</v>
      </c>
      <c r="EX20" s="18">
        <v>0.3</v>
      </c>
      <c r="EY20" s="18">
        <v>0.6</v>
      </c>
      <c r="EZ20" s="18">
        <v>0.6</v>
      </c>
      <c r="FA20" s="18">
        <v>0</v>
      </c>
      <c r="FB20" s="18">
        <v>1.6</v>
      </c>
      <c r="FC20" s="18">
        <v>1.2</v>
      </c>
      <c r="FD20" s="18">
        <v>2</v>
      </c>
      <c r="FE20" s="18">
        <v>13.4</v>
      </c>
      <c r="FF20" s="18">
        <v>0.3</v>
      </c>
      <c r="FG20" s="18">
        <v>2.8</v>
      </c>
      <c r="FH20" s="18"/>
      <c r="FI20" s="18">
        <v>4.3</v>
      </c>
      <c r="FJ20" s="18">
        <v>4.0999999999999996</v>
      </c>
      <c r="FK20" s="18">
        <v>71.900000000000006</v>
      </c>
      <c r="FL20" s="16"/>
      <c r="FM20" s="18"/>
      <c r="FN20" s="18">
        <v>0</v>
      </c>
      <c r="FO20" s="18"/>
      <c r="FP20" s="18">
        <v>1.7</v>
      </c>
      <c r="FQ20" s="18">
        <v>1.3194999999999999</v>
      </c>
      <c r="FR20" s="18">
        <v>0.16599</v>
      </c>
      <c r="FS20" s="18">
        <v>0.7</v>
      </c>
      <c r="FT20" s="18">
        <v>0.4</v>
      </c>
      <c r="FU20" s="18">
        <v>4.2854900000000002</v>
      </c>
    </row>
    <row r="21" spans="1:177" ht="24" customHeight="1" x14ac:dyDescent="0.3">
      <c r="A21" s="17" t="s">
        <v>83</v>
      </c>
      <c r="B21" s="17" t="s">
        <v>829</v>
      </c>
      <c r="C21" s="18">
        <v>35.799999999999997</v>
      </c>
      <c r="D21" s="18">
        <v>24</v>
      </c>
      <c r="E21" s="18">
        <v>10.1</v>
      </c>
      <c r="F21" s="18"/>
      <c r="G21" s="18"/>
      <c r="H21" s="18">
        <v>-2.4</v>
      </c>
      <c r="I21" s="18">
        <v>18.899999999999999</v>
      </c>
      <c r="J21" s="18"/>
      <c r="K21" s="18">
        <v>0</v>
      </c>
      <c r="L21" s="18">
        <v>-39.1</v>
      </c>
      <c r="M21" s="18">
        <v>-34.299999999999997</v>
      </c>
      <c r="N21" s="18">
        <v>-16.2</v>
      </c>
      <c r="O21" s="18">
        <v>24</v>
      </c>
      <c r="P21" s="18">
        <v>2.6</v>
      </c>
      <c r="Q21" s="18">
        <v>-15.1</v>
      </c>
      <c r="R21" s="18">
        <v>57.4</v>
      </c>
      <c r="S21" s="18">
        <v>0</v>
      </c>
      <c r="T21" s="18"/>
      <c r="U21" s="18"/>
      <c r="V21" s="18"/>
      <c r="W21" s="18"/>
      <c r="X21" s="18">
        <v>15</v>
      </c>
      <c r="Y21" s="18">
        <v>1.8</v>
      </c>
      <c r="Z21" s="18">
        <v>1.3</v>
      </c>
      <c r="AA21" s="18"/>
      <c r="AB21" s="18">
        <v>-3.4</v>
      </c>
      <c r="AC21" s="18">
        <v>3.3</v>
      </c>
      <c r="AD21" s="18">
        <v>8.4</v>
      </c>
      <c r="AE21" s="18"/>
      <c r="AF21" s="18"/>
      <c r="AG21" s="18"/>
      <c r="AH21" s="18"/>
      <c r="AI21" s="18">
        <v>11.8</v>
      </c>
      <c r="AJ21" s="18">
        <v>-10.199999999999999</v>
      </c>
      <c r="AK21" s="18"/>
      <c r="AL21" s="18"/>
      <c r="AM21" s="18"/>
      <c r="AN21" s="18">
        <v>-1.3</v>
      </c>
      <c r="AO21" s="18">
        <v>39.799999999999997</v>
      </c>
      <c r="AP21" s="18">
        <v>5.8</v>
      </c>
      <c r="AQ21" s="18">
        <v>21.6</v>
      </c>
      <c r="AR21" s="18">
        <v>4.5</v>
      </c>
      <c r="AS21" s="18">
        <v>-0.8</v>
      </c>
      <c r="AT21" s="18">
        <v>2.6</v>
      </c>
      <c r="AU21" s="18">
        <v>0.8</v>
      </c>
      <c r="AV21" s="18">
        <v>19.899999999999999</v>
      </c>
      <c r="AW21" s="18">
        <v>-44.3</v>
      </c>
      <c r="AX21" s="18">
        <v>-47.8</v>
      </c>
      <c r="AY21" s="18">
        <v>6.1</v>
      </c>
      <c r="AZ21" s="18">
        <v>-1.9</v>
      </c>
      <c r="BA21" s="18">
        <v>-0.2</v>
      </c>
      <c r="BB21" s="18">
        <v>-1.5</v>
      </c>
      <c r="BC21" s="18">
        <v>2.8</v>
      </c>
      <c r="BD21" s="18">
        <v>0.4</v>
      </c>
      <c r="BE21" s="18">
        <v>0.2</v>
      </c>
      <c r="BF21" s="18">
        <v>-1.9</v>
      </c>
      <c r="BG21" s="18"/>
      <c r="BH21" s="18"/>
      <c r="BI21" s="18">
        <v>-1.5</v>
      </c>
      <c r="BJ21" s="18"/>
      <c r="BK21" s="18">
        <v>0</v>
      </c>
      <c r="BL21" s="18">
        <v>0</v>
      </c>
      <c r="BM21" s="18"/>
      <c r="BN21" s="18"/>
      <c r="BO21" s="18"/>
      <c r="BP21" s="18">
        <v>7.3</v>
      </c>
      <c r="BQ21" s="18"/>
      <c r="BR21" s="18">
        <v>0</v>
      </c>
      <c r="BS21" s="18">
        <v>0</v>
      </c>
      <c r="BT21" s="18">
        <v>-18.3</v>
      </c>
      <c r="BU21" s="18"/>
      <c r="BV21" s="18"/>
      <c r="BW21" s="18"/>
      <c r="BX21" s="18"/>
      <c r="BY21" s="18"/>
      <c r="BZ21" s="18"/>
      <c r="CA21" s="18"/>
      <c r="CB21" s="18"/>
      <c r="CC21" s="18">
        <v>-0.5</v>
      </c>
      <c r="CD21" s="18">
        <v>16.100000000000001</v>
      </c>
      <c r="CE21" s="18"/>
      <c r="CF21" s="18">
        <v>1.8</v>
      </c>
      <c r="CG21" s="18">
        <v>0</v>
      </c>
      <c r="CH21" s="18">
        <v>-0.1</v>
      </c>
      <c r="CI21" s="18"/>
      <c r="CJ21" s="18"/>
      <c r="CK21" s="18"/>
      <c r="CL21" s="18">
        <v>-5.6</v>
      </c>
      <c r="CM21" s="18">
        <v>-0.8</v>
      </c>
      <c r="CN21" s="18">
        <v>-11.9</v>
      </c>
      <c r="CO21" s="18"/>
      <c r="CP21" s="18"/>
      <c r="CQ21" s="18"/>
      <c r="CR21" s="18"/>
      <c r="CS21" s="18"/>
      <c r="CT21" s="18"/>
      <c r="CU21" s="18"/>
      <c r="CV21" s="18"/>
      <c r="CW21" s="18">
        <v>-8.9</v>
      </c>
      <c r="CX21" s="18">
        <v>0.1</v>
      </c>
      <c r="CY21" s="18">
        <v>0</v>
      </c>
      <c r="CZ21" s="18"/>
      <c r="DA21" s="18">
        <v>1.1000000000000001</v>
      </c>
      <c r="DB21" s="18">
        <v>0.1</v>
      </c>
      <c r="DC21" s="18">
        <v>0</v>
      </c>
      <c r="DD21" s="18">
        <v>-0.2</v>
      </c>
      <c r="DE21" s="18">
        <v>-0.2</v>
      </c>
      <c r="DF21" s="18"/>
      <c r="DG21" s="18">
        <v>0.2</v>
      </c>
      <c r="DH21" s="18">
        <v>1.4</v>
      </c>
      <c r="DI21" s="18"/>
      <c r="DJ21" s="18">
        <v>-1.2</v>
      </c>
      <c r="DK21" s="18">
        <v>0</v>
      </c>
      <c r="DL21" s="18">
        <v>0.5</v>
      </c>
      <c r="DM21" s="18"/>
      <c r="DN21" s="18">
        <v>-0.1</v>
      </c>
      <c r="DO21" s="18">
        <v>0</v>
      </c>
      <c r="DP21" s="18">
        <v>4.4000000000000004</v>
      </c>
      <c r="DQ21" s="18">
        <v>11.7</v>
      </c>
      <c r="DR21" s="18">
        <v>0.5</v>
      </c>
      <c r="DS21" s="18">
        <v>0.2</v>
      </c>
      <c r="DT21" s="18">
        <v>0</v>
      </c>
      <c r="DU21" s="18">
        <v>0.8</v>
      </c>
      <c r="DV21" s="18">
        <v>0</v>
      </c>
      <c r="DW21" s="18">
        <v>-2.8</v>
      </c>
      <c r="DX21" s="18">
        <v>-0.1</v>
      </c>
      <c r="DY21" s="18">
        <v>3</v>
      </c>
      <c r="DZ21" s="18">
        <v>2.9</v>
      </c>
      <c r="EA21" s="18">
        <v>1.1000000000000001</v>
      </c>
      <c r="EB21" s="18">
        <v>0</v>
      </c>
      <c r="EC21" s="18">
        <v>0.9</v>
      </c>
      <c r="ED21" s="18">
        <v>0.2</v>
      </c>
      <c r="EE21" s="18">
        <v>-3.4</v>
      </c>
      <c r="EF21" s="18">
        <v>-6.5</v>
      </c>
      <c r="EG21" s="18">
        <v>0</v>
      </c>
      <c r="EH21" s="18">
        <v>0</v>
      </c>
      <c r="EI21" s="18">
        <v>1.5</v>
      </c>
      <c r="EJ21" s="18">
        <v>0</v>
      </c>
      <c r="EK21" s="18">
        <v>1.4</v>
      </c>
      <c r="EL21" s="18">
        <v>0.2</v>
      </c>
      <c r="EM21" s="18">
        <v>0.2</v>
      </c>
      <c r="EN21" s="18">
        <v>0.2</v>
      </c>
      <c r="EO21" s="18">
        <v>-5.3</v>
      </c>
      <c r="EP21" s="18">
        <v>1.1000000000000001</v>
      </c>
      <c r="EQ21" s="18">
        <v>0</v>
      </c>
      <c r="ER21" s="18">
        <v>2.2000000000000002</v>
      </c>
      <c r="ES21" s="18">
        <v>-0.2</v>
      </c>
      <c r="ET21" s="18">
        <v>0</v>
      </c>
      <c r="EU21" s="18">
        <v>0</v>
      </c>
      <c r="EV21" s="18">
        <v>1.2</v>
      </c>
      <c r="EW21" s="18">
        <v>1.4</v>
      </c>
      <c r="EX21" s="18">
        <v>0.3</v>
      </c>
      <c r="EY21" s="18">
        <v>0.6</v>
      </c>
      <c r="EZ21" s="18">
        <v>0.6</v>
      </c>
      <c r="FA21" s="18">
        <v>0</v>
      </c>
      <c r="FB21" s="18">
        <v>1.6</v>
      </c>
      <c r="FC21" s="18">
        <v>1.2</v>
      </c>
      <c r="FD21" s="18">
        <v>2.6</v>
      </c>
      <c r="FE21" s="18">
        <v>13.6</v>
      </c>
      <c r="FF21" s="18">
        <v>0.4</v>
      </c>
      <c r="FG21" s="18">
        <v>3.4</v>
      </c>
      <c r="FH21" s="18"/>
      <c r="FI21" s="18">
        <v>3.8</v>
      </c>
      <c r="FJ21" s="18">
        <v>4.0999999999999996</v>
      </c>
      <c r="FK21" s="18">
        <v>126.8</v>
      </c>
      <c r="FL21" s="16"/>
      <c r="FM21" s="18"/>
      <c r="FN21" s="18">
        <v>0</v>
      </c>
      <c r="FO21" s="18"/>
      <c r="FP21" s="18">
        <v>1.7</v>
      </c>
      <c r="FQ21" s="18">
        <v>1.31921</v>
      </c>
      <c r="FR21" s="18">
        <v>0.21254999999999999</v>
      </c>
      <c r="FS21" s="18">
        <v>0.8</v>
      </c>
      <c r="FT21" s="18">
        <v>0.5</v>
      </c>
      <c r="FU21" s="18">
        <v>4.5317600000000002</v>
      </c>
    </row>
    <row r="22" spans="1:177" ht="24" customHeight="1" x14ac:dyDescent="0.3">
      <c r="A22" s="17" t="s">
        <v>83</v>
      </c>
      <c r="B22" s="17" t="s">
        <v>830</v>
      </c>
      <c r="C22" s="18">
        <v>33</v>
      </c>
      <c r="D22" s="18">
        <v>12.4</v>
      </c>
      <c r="E22" s="18">
        <v>9.3000000000000007</v>
      </c>
      <c r="F22" s="18"/>
      <c r="G22" s="18"/>
      <c r="H22" s="18">
        <v>-2.1</v>
      </c>
      <c r="I22" s="18">
        <v>19.7</v>
      </c>
      <c r="J22" s="18"/>
      <c r="K22" s="18">
        <v>0</v>
      </c>
      <c r="L22" s="18">
        <v>-41.9</v>
      </c>
      <c r="M22" s="18">
        <v>-36.9</v>
      </c>
      <c r="N22" s="18">
        <v>-15.2</v>
      </c>
      <c r="O22" s="18">
        <v>18.899999999999999</v>
      </c>
      <c r="P22" s="18">
        <v>-0.7</v>
      </c>
      <c r="Q22" s="18">
        <v>-16.899999999999999</v>
      </c>
      <c r="R22" s="18">
        <v>48.5</v>
      </c>
      <c r="S22" s="18">
        <v>0</v>
      </c>
      <c r="T22" s="18"/>
      <c r="U22" s="18"/>
      <c r="V22" s="18"/>
      <c r="W22" s="18"/>
      <c r="X22" s="18">
        <v>10.4</v>
      </c>
      <c r="Y22" s="18">
        <v>0.8</v>
      </c>
      <c r="Z22" s="18">
        <v>0.6</v>
      </c>
      <c r="AA22" s="18"/>
      <c r="AB22" s="18">
        <v>-3.5</v>
      </c>
      <c r="AC22" s="18">
        <v>3.5</v>
      </c>
      <c r="AD22" s="18">
        <v>5.0999999999999996</v>
      </c>
      <c r="AE22" s="18"/>
      <c r="AF22" s="18"/>
      <c r="AG22" s="18"/>
      <c r="AH22" s="18"/>
      <c r="AI22" s="18">
        <v>11.2</v>
      </c>
      <c r="AJ22" s="18">
        <v>-11.2</v>
      </c>
      <c r="AK22" s="18"/>
      <c r="AL22" s="18"/>
      <c r="AM22" s="18"/>
      <c r="AN22" s="18">
        <v>-1.3</v>
      </c>
      <c r="AO22" s="18">
        <v>39.5</v>
      </c>
      <c r="AP22" s="18">
        <v>5.6</v>
      </c>
      <c r="AQ22" s="18">
        <v>20.6</v>
      </c>
      <c r="AR22" s="18">
        <v>4.5</v>
      </c>
      <c r="AS22" s="18">
        <v>-0.6</v>
      </c>
      <c r="AT22" s="18">
        <v>2.6</v>
      </c>
      <c r="AU22" s="18">
        <v>1.5</v>
      </c>
      <c r="AV22" s="18">
        <v>13.3</v>
      </c>
      <c r="AW22" s="18">
        <v>-50.8</v>
      </c>
      <c r="AX22" s="18">
        <v>-52.4</v>
      </c>
      <c r="AY22" s="18">
        <v>7.6</v>
      </c>
      <c r="AZ22" s="18">
        <v>-2.2000000000000002</v>
      </c>
      <c r="BA22" s="18">
        <v>0</v>
      </c>
      <c r="BB22" s="18">
        <v>-0.8</v>
      </c>
      <c r="BC22" s="18">
        <v>0.7</v>
      </c>
      <c r="BD22" s="18">
        <v>0.4</v>
      </c>
      <c r="BE22" s="18">
        <v>0.1</v>
      </c>
      <c r="BF22" s="18">
        <v>0.5</v>
      </c>
      <c r="BG22" s="18"/>
      <c r="BH22" s="18"/>
      <c r="BI22" s="18">
        <v>-1.8</v>
      </c>
      <c r="BJ22" s="18"/>
      <c r="BK22" s="18">
        <v>0</v>
      </c>
      <c r="BL22" s="18">
        <v>0</v>
      </c>
      <c r="BM22" s="18"/>
      <c r="BN22" s="18"/>
      <c r="BO22" s="18"/>
      <c r="BP22" s="18">
        <v>3.7</v>
      </c>
      <c r="BQ22" s="18"/>
      <c r="BR22" s="18">
        <v>0</v>
      </c>
      <c r="BS22" s="18">
        <v>0</v>
      </c>
      <c r="BT22" s="18">
        <v>-20.2</v>
      </c>
      <c r="BU22" s="18"/>
      <c r="BV22" s="18"/>
      <c r="BW22" s="18"/>
      <c r="BX22" s="18"/>
      <c r="BY22" s="18"/>
      <c r="BZ22" s="18"/>
      <c r="CA22" s="18"/>
      <c r="CB22" s="18"/>
      <c r="CC22" s="18">
        <v>-0.5</v>
      </c>
      <c r="CD22" s="18">
        <v>10.3</v>
      </c>
      <c r="CE22" s="18"/>
      <c r="CF22" s="18">
        <v>0.6</v>
      </c>
      <c r="CG22" s="18">
        <v>-0.3</v>
      </c>
      <c r="CH22" s="18">
        <v>-0.1</v>
      </c>
      <c r="CI22" s="18"/>
      <c r="CJ22" s="18"/>
      <c r="CK22" s="18"/>
      <c r="CL22" s="18">
        <v>-7.4</v>
      </c>
      <c r="CM22" s="18">
        <v>-2.7</v>
      </c>
      <c r="CN22" s="18">
        <v>-14.2</v>
      </c>
      <c r="CO22" s="18"/>
      <c r="CP22" s="18"/>
      <c r="CQ22" s="18"/>
      <c r="CR22" s="18"/>
      <c r="CS22" s="18"/>
      <c r="CT22" s="18"/>
      <c r="CU22" s="18"/>
      <c r="CV22" s="18"/>
      <c r="CW22" s="18">
        <v>-12.7</v>
      </c>
      <c r="CX22" s="18">
        <v>0.6</v>
      </c>
      <c r="CY22" s="18">
        <v>0</v>
      </c>
      <c r="CZ22" s="18"/>
      <c r="DA22" s="18">
        <v>1.1000000000000001</v>
      </c>
      <c r="DB22" s="18">
        <v>0</v>
      </c>
      <c r="DC22" s="18">
        <v>0</v>
      </c>
      <c r="DD22" s="18">
        <v>-0.3</v>
      </c>
      <c r="DE22" s="18">
        <v>0.9</v>
      </c>
      <c r="DF22" s="18"/>
      <c r="DG22" s="18">
        <v>0.2</v>
      </c>
      <c r="DH22" s="18">
        <v>1.4</v>
      </c>
      <c r="DI22" s="18"/>
      <c r="DJ22" s="18">
        <v>-0.8</v>
      </c>
      <c r="DK22" s="18">
        <v>0</v>
      </c>
      <c r="DL22" s="18">
        <v>0.5</v>
      </c>
      <c r="DM22" s="18"/>
      <c r="DN22" s="18">
        <v>-0.6</v>
      </c>
      <c r="DO22" s="18">
        <v>-0.5</v>
      </c>
      <c r="DP22" s="18">
        <v>2.2999999999999998</v>
      </c>
      <c r="DQ22" s="18">
        <v>7.5</v>
      </c>
      <c r="DR22" s="18">
        <v>0.3</v>
      </c>
      <c r="DS22" s="18">
        <v>0.2</v>
      </c>
      <c r="DT22" s="18">
        <v>0</v>
      </c>
      <c r="DU22" s="18">
        <v>0.8</v>
      </c>
      <c r="DV22" s="18">
        <v>0</v>
      </c>
      <c r="DW22" s="18">
        <v>-2.8</v>
      </c>
      <c r="DX22" s="18">
        <v>0.1</v>
      </c>
      <c r="DY22" s="18">
        <v>2.8</v>
      </c>
      <c r="DZ22" s="18">
        <v>2.9</v>
      </c>
      <c r="EA22" s="18">
        <v>0.9</v>
      </c>
      <c r="EB22" s="18">
        <v>1</v>
      </c>
      <c r="EC22" s="18">
        <v>1.5</v>
      </c>
      <c r="ED22" s="18">
        <v>0</v>
      </c>
      <c r="EE22" s="18">
        <v>-4.7</v>
      </c>
      <c r="EF22" s="18">
        <v>-8.3000000000000007</v>
      </c>
      <c r="EG22" s="18">
        <v>0</v>
      </c>
      <c r="EH22" s="18">
        <v>0</v>
      </c>
      <c r="EI22" s="18">
        <v>1.5</v>
      </c>
      <c r="EJ22" s="18">
        <v>0</v>
      </c>
      <c r="EK22" s="18">
        <v>1.4</v>
      </c>
      <c r="EL22" s="18">
        <v>0.2</v>
      </c>
      <c r="EM22" s="18">
        <v>0.2</v>
      </c>
      <c r="EN22" s="18">
        <v>0.2</v>
      </c>
      <c r="EO22" s="18">
        <v>-5.2</v>
      </c>
      <c r="EP22" s="18">
        <v>1</v>
      </c>
      <c r="EQ22" s="18">
        <v>0</v>
      </c>
      <c r="ER22" s="18">
        <v>2.1</v>
      </c>
      <c r="ES22" s="18">
        <v>-0.2</v>
      </c>
      <c r="ET22" s="18">
        <v>0</v>
      </c>
      <c r="EU22" s="18">
        <v>0</v>
      </c>
      <c r="EV22" s="18">
        <v>0.5</v>
      </c>
      <c r="EW22" s="18">
        <v>1.4</v>
      </c>
      <c r="EX22" s="18">
        <v>0.3</v>
      </c>
      <c r="EY22" s="18">
        <v>0.6</v>
      </c>
      <c r="EZ22" s="18">
        <v>0.6</v>
      </c>
      <c r="FA22" s="18">
        <v>0</v>
      </c>
      <c r="FB22" s="18">
        <v>1.6</v>
      </c>
      <c r="FC22" s="18">
        <v>1.2</v>
      </c>
      <c r="FD22" s="18">
        <v>2.5</v>
      </c>
      <c r="FE22" s="18">
        <v>0.5</v>
      </c>
      <c r="FF22" s="18">
        <v>0.2</v>
      </c>
      <c r="FG22" s="18">
        <v>4.4000000000000004</v>
      </c>
      <c r="FH22" s="18"/>
      <c r="FI22" s="18">
        <v>3.8</v>
      </c>
      <c r="FJ22" s="18">
        <v>4</v>
      </c>
      <c r="FK22" s="18">
        <v>18.3</v>
      </c>
      <c r="FL22" s="16"/>
      <c r="FM22" s="18"/>
      <c r="FN22" s="18">
        <v>-0.10100000000000001</v>
      </c>
      <c r="FO22" s="18"/>
      <c r="FP22" s="18">
        <v>1.8</v>
      </c>
      <c r="FQ22" s="18">
        <v>1.31952</v>
      </c>
      <c r="FR22" s="18">
        <v>0.23086999999999999</v>
      </c>
      <c r="FS22" s="18">
        <v>0.9</v>
      </c>
      <c r="FT22" s="18">
        <v>0.5</v>
      </c>
      <c r="FU22" s="18">
        <v>4.6493900000000004</v>
      </c>
    </row>
    <row r="23" spans="1:177" ht="24" customHeight="1" x14ac:dyDescent="0.3">
      <c r="A23" s="17" t="s">
        <v>83</v>
      </c>
      <c r="B23" s="17" t="s">
        <v>831</v>
      </c>
      <c r="C23" s="18">
        <v>29.1</v>
      </c>
      <c r="D23" s="18">
        <v>-11.2</v>
      </c>
      <c r="E23" s="18">
        <v>5.8</v>
      </c>
      <c r="F23" s="18"/>
      <c r="G23" s="18"/>
      <c r="H23" s="18">
        <v>-2.1</v>
      </c>
      <c r="I23" s="18">
        <v>20.3</v>
      </c>
      <c r="J23" s="18"/>
      <c r="K23" s="18">
        <v>0</v>
      </c>
      <c r="L23" s="18">
        <v>-43.1</v>
      </c>
      <c r="M23" s="18">
        <v>-39.799999999999997</v>
      </c>
      <c r="N23" s="18">
        <v>-18.600000000000001</v>
      </c>
      <c r="O23" s="18">
        <v>18.7</v>
      </c>
      <c r="P23" s="18">
        <v>-0.2</v>
      </c>
      <c r="Q23" s="18">
        <v>-17.399999999999999</v>
      </c>
      <c r="R23" s="18">
        <v>41.7</v>
      </c>
      <c r="S23" s="18">
        <v>0</v>
      </c>
      <c r="T23" s="18"/>
      <c r="U23" s="18"/>
      <c r="V23" s="18"/>
      <c r="W23" s="18"/>
      <c r="X23" s="18">
        <v>7.5</v>
      </c>
      <c r="Y23" s="18">
        <v>0.3</v>
      </c>
      <c r="Z23" s="18">
        <v>0.1</v>
      </c>
      <c r="AA23" s="18"/>
      <c r="AB23" s="18">
        <v>-3.4</v>
      </c>
      <c r="AC23" s="18">
        <v>3.7</v>
      </c>
      <c r="AD23" s="18">
        <v>4.2</v>
      </c>
      <c r="AE23" s="18"/>
      <c r="AF23" s="18"/>
      <c r="AG23" s="18"/>
      <c r="AH23" s="18"/>
      <c r="AI23" s="18">
        <v>10.199999999999999</v>
      </c>
      <c r="AJ23" s="18">
        <v>-10.6</v>
      </c>
      <c r="AK23" s="18"/>
      <c r="AL23" s="18"/>
      <c r="AM23" s="18"/>
      <c r="AN23" s="18">
        <v>-1.3</v>
      </c>
      <c r="AO23" s="18">
        <v>16</v>
      </c>
      <c r="AP23" s="18">
        <v>5</v>
      </c>
      <c r="AQ23" s="18">
        <v>19.5</v>
      </c>
      <c r="AR23" s="18">
        <v>4.9000000000000004</v>
      </c>
      <c r="AS23" s="18">
        <v>-1.2</v>
      </c>
      <c r="AT23" s="18">
        <v>2.6</v>
      </c>
      <c r="AU23" s="18">
        <v>0.9</v>
      </c>
      <c r="AV23" s="18">
        <v>14.3</v>
      </c>
      <c r="AW23" s="18">
        <v>-49.9</v>
      </c>
      <c r="AX23" s="18">
        <v>-51.9</v>
      </c>
      <c r="AY23" s="18">
        <v>7.2</v>
      </c>
      <c r="AZ23" s="18">
        <v>-1.9</v>
      </c>
      <c r="BA23" s="18">
        <v>0</v>
      </c>
      <c r="BB23" s="18">
        <v>-1.4</v>
      </c>
      <c r="BC23" s="18">
        <v>-0.1</v>
      </c>
      <c r="BD23" s="18">
        <v>0.4</v>
      </c>
      <c r="BE23" s="18">
        <v>0.1</v>
      </c>
      <c r="BF23" s="18">
        <v>-2</v>
      </c>
      <c r="BG23" s="18"/>
      <c r="BH23" s="18"/>
      <c r="BI23" s="18">
        <v>-0.4</v>
      </c>
      <c r="BJ23" s="18"/>
      <c r="BK23" s="18">
        <v>0</v>
      </c>
      <c r="BL23" s="18">
        <v>0</v>
      </c>
      <c r="BM23" s="18"/>
      <c r="BN23" s="18"/>
      <c r="BO23" s="18"/>
      <c r="BP23" s="18">
        <v>-3.4</v>
      </c>
      <c r="BQ23" s="18"/>
      <c r="BR23" s="18">
        <v>0</v>
      </c>
      <c r="BS23" s="18">
        <v>23.6</v>
      </c>
      <c r="BT23" s="18">
        <v>-19.8</v>
      </c>
      <c r="BU23" s="18"/>
      <c r="BV23" s="18"/>
      <c r="BW23" s="18"/>
      <c r="BX23" s="18"/>
      <c r="BY23" s="18"/>
      <c r="BZ23" s="18"/>
      <c r="CA23" s="18"/>
      <c r="CB23" s="18"/>
      <c r="CC23" s="18">
        <v>-0.6</v>
      </c>
      <c r="CD23" s="18">
        <v>10.1</v>
      </c>
      <c r="CE23" s="18"/>
      <c r="CF23" s="18">
        <v>-0.3</v>
      </c>
      <c r="CG23" s="18">
        <v>-0.2</v>
      </c>
      <c r="CH23" s="18">
        <v>-0.2</v>
      </c>
      <c r="CI23" s="18"/>
      <c r="CJ23" s="18"/>
      <c r="CK23" s="18"/>
      <c r="CL23" s="18">
        <v>-7.6</v>
      </c>
      <c r="CM23" s="18">
        <v>-3.2</v>
      </c>
      <c r="CN23" s="18">
        <v>-10.199999999999999</v>
      </c>
      <c r="CO23" s="18"/>
      <c r="CP23" s="18"/>
      <c r="CQ23" s="18"/>
      <c r="CR23" s="18"/>
      <c r="CS23" s="18"/>
      <c r="CT23" s="18"/>
      <c r="CU23" s="18"/>
      <c r="CV23" s="18"/>
      <c r="CW23" s="18">
        <v>-15.2</v>
      </c>
      <c r="CX23" s="18">
        <v>2.8</v>
      </c>
      <c r="CY23" s="18">
        <v>-4.5</v>
      </c>
      <c r="CZ23" s="18"/>
      <c r="DA23" s="18">
        <v>1.1000000000000001</v>
      </c>
      <c r="DB23" s="18">
        <v>0.1</v>
      </c>
      <c r="DC23" s="18">
        <v>0</v>
      </c>
      <c r="DD23" s="18">
        <v>-0.3</v>
      </c>
      <c r="DE23" s="18">
        <v>4.4000000000000004</v>
      </c>
      <c r="DF23" s="18"/>
      <c r="DG23" s="18">
        <v>0.1</v>
      </c>
      <c r="DH23" s="18">
        <v>1.4</v>
      </c>
      <c r="DI23" s="18"/>
      <c r="DJ23" s="18">
        <v>-0.7</v>
      </c>
      <c r="DK23" s="18">
        <v>0</v>
      </c>
      <c r="DL23" s="18">
        <v>0.5</v>
      </c>
      <c r="DM23" s="18"/>
      <c r="DN23" s="18">
        <v>-0.7</v>
      </c>
      <c r="DO23" s="18">
        <v>-0.2</v>
      </c>
      <c r="DP23" s="18">
        <v>0.3</v>
      </c>
      <c r="DQ23" s="18">
        <v>2</v>
      </c>
      <c r="DR23" s="18">
        <v>0.3</v>
      </c>
      <c r="DS23" s="18">
        <v>0</v>
      </c>
      <c r="DT23" s="18">
        <v>0.5</v>
      </c>
      <c r="DU23" s="18">
        <v>0.8</v>
      </c>
      <c r="DV23" s="18">
        <v>0</v>
      </c>
      <c r="DW23" s="18">
        <v>-2.8</v>
      </c>
      <c r="DX23" s="18">
        <v>0.2</v>
      </c>
      <c r="DY23" s="18">
        <v>3</v>
      </c>
      <c r="DZ23" s="18">
        <v>2.9</v>
      </c>
      <c r="EA23" s="18">
        <v>1.1000000000000001</v>
      </c>
      <c r="EB23" s="18">
        <v>0.1</v>
      </c>
      <c r="EC23" s="18">
        <v>1.5</v>
      </c>
      <c r="ED23" s="18">
        <v>0.7</v>
      </c>
      <c r="EE23" s="18">
        <v>-11.5</v>
      </c>
      <c r="EF23" s="18">
        <v>-12.3</v>
      </c>
      <c r="EG23" s="18">
        <v>-1.6</v>
      </c>
      <c r="EH23" s="18">
        <v>0</v>
      </c>
      <c r="EI23" s="18">
        <v>1.5</v>
      </c>
      <c r="EJ23" s="18">
        <v>0</v>
      </c>
      <c r="EK23" s="18">
        <v>1.4</v>
      </c>
      <c r="EL23" s="18">
        <v>0.2</v>
      </c>
      <c r="EM23" s="18">
        <v>0.2</v>
      </c>
      <c r="EN23" s="18">
        <v>0.2</v>
      </c>
      <c r="EO23" s="18">
        <v>-4.8</v>
      </c>
      <c r="EP23" s="18">
        <v>0.6</v>
      </c>
      <c r="EQ23" s="18">
        <v>0</v>
      </c>
      <c r="ER23" s="18">
        <v>0.2</v>
      </c>
      <c r="ES23" s="18">
        <v>-0.2</v>
      </c>
      <c r="ET23" s="18">
        <v>0</v>
      </c>
      <c r="EU23" s="18">
        <v>0</v>
      </c>
      <c r="EV23" s="18">
        <v>-2.2000000000000002</v>
      </c>
      <c r="EW23" s="18">
        <v>1.4</v>
      </c>
      <c r="EX23" s="18">
        <v>0.3</v>
      </c>
      <c r="EY23" s="18">
        <v>0.6</v>
      </c>
      <c r="EZ23" s="18">
        <v>0.6</v>
      </c>
      <c r="FA23" s="18">
        <v>0</v>
      </c>
      <c r="FB23" s="18">
        <v>1.6</v>
      </c>
      <c r="FC23" s="18">
        <v>1.4</v>
      </c>
      <c r="FD23" s="18">
        <v>2.4</v>
      </c>
      <c r="FE23" s="18">
        <v>11.1</v>
      </c>
      <c r="FF23" s="18">
        <v>0.5</v>
      </c>
      <c r="FG23" s="18">
        <v>3.9</v>
      </c>
      <c r="FH23" s="18"/>
      <c r="FI23" s="18">
        <v>3.2</v>
      </c>
      <c r="FJ23" s="18">
        <v>4.0999999999999996</v>
      </c>
      <c r="FK23" s="18">
        <v>-53.6</v>
      </c>
      <c r="FL23" s="16"/>
      <c r="FM23" s="18"/>
      <c r="FN23" s="18">
        <v>0.33200000000000002</v>
      </c>
      <c r="FO23" s="18"/>
      <c r="FP23" s="18">
        <v>1.8</v>
      </c>
      <c r="FQ23" s="18">
        <v>1.32751</v>
      </c>
      <c r="FR23" s="18">
        <v>0.26474999999999999</v>
      </c>
      <c r="FS23" s="18">
        <v>0.9</v>
      </c>
      <c r="FT23" s="18">
        <v>0.5</v>
      </c>
      <c r="FU23" s="18">
        <v>5.1242599999999996</v>
      </c>
    </row>
    <row r="24" spans="1:177" ht="24" customHeight="1" x14ac:dyDescent="0.3">
      <c r="A24" s="17" t="s">
        <v>83</v>
      </c>
      <c r="B24" s="17" t="s">
        <v>832</v>
      </c>
      <c r="C24" s="18">
        <v>33.1</v>
      </c>
      <c r="D24" s="18">
        <v>-13.2</v>
      </c>
      <c r="E24" s="18">
        <v>5.0999999999999996</v>
      </c>
      <c r="F24" s="18"/>
      <c r="G24" s="18"/>
      <c r="H24" s="18">
        <v>-0.5</v>
      </c>
      <c r="I24" s="18">
        <v>13.5</v>
      </c>
      <c r="J24" s="18"/>
      <c r="K24" s="18">
        <v>0</v>
      </c>
      <c r="L24" s="18">
        <v>-42.3</v>
      </c>
      <c r="M24" s="18">
        <v>-37.200000000000003</v>
      </c>
      <c r="N24" s="18">
        <v>-16.3</v>
      </c>
      <c r="O24" s="18">
        <v>17.899999999999999</v>
      </c>
      <c r="P24" s="18">
        <v>-1.5</v>
      </c>
      <c r="Q24" s="18">
        <v>-17.600000000000001</v>
      </c>
      <c r="R24" s="18">
        <v>32.4</v>
      </c>
      <c r="S24" s="18">
        <v>0.1</v>
      </c>
      <c r="T24" s="18"/>
      <c r="U24" s="18"/>
      <c r="V24" s="18"/>
      <c r="W24" s="18"/>
      <c r="X24" s="18">
        <v>8.8000000000000007</v>
      </c>
      <c r="Y24" s="18">
        <v>1.1000000000000001</v>
      </c>
      <c r="Z24" s="18">
        <v>0.9</v>
      </c>
      <c r="AA24" s="18"/>
      <c r="AB24" s="18">
        <v>-3.4</v>
      </c>
      <c r="AC24" s="18">
        <v>3.7</v>
      </c>
      <c r="AD24" s="18">
        <v>6.4</v>
      </c>
      <c r="AE24" s="18"/>
      <c r="AF24" s="18"/>
      <c r="AG24" s="18"/>
      <c r="AH24" s="18"/>
      <c r="AI24" s="18">
        <v>12.3</v>
      </c>
      <c r="AJ24" s="18">
        <v>-10.8</v>
      </c>
      <c r="AK24" s="18"/>
      <c r="AL24" s="18"/>
      <c r="AM24" s="18"/>
      <c r="AN24" s="18">
        <v>-1.3</v>
      </c>
      <c r="AO24" s="18">
        <v>-12.7</v>
      </c>
      <c r="AP24" s="18">
        <v>4.5999999999999996</v>
      </c>
      <c r="AQ24" s="18">
        <v>19.7</v>
      </c>
      <c r="AR24" s="18">
        <v>1.9</v>
      </c>
      <c r="AS24" s="18">
        <v>-1.1000000000000001</v>
      </c>
      <c r="AT24" s="18">
        <v>2.6</v>
      </c>
      <c r="AU24" s="18">
        <v>0.6</v>
      </c>
      <c r="AV24" s="18">
        <v>14.4</v>
      </c>
      <c r="AW24" s="18">
        <v>-49.6</v>
      </c>
      <c r="AX24" s="18">
        <v>-51.7</v>
      </c>
      <c r="AY24" s="18">
        <v>5.7</v>
      </c>
      <c r="AZ24" s="18">
        <v>-2.2000000000000002</v>
      </c>
      <c r="BA24" s="18">
        <v>0.3</v>
      </c>
      <c r="BB24" s="18">
        <v>0.8</v>
      </c>
      <c r="BC24" s="18">
        <v>1</v>
      </c>
      <c r="BD24" s="18">
        <v>0.4</v>
      </c>
      <c r="BE24" s="18">
        <v>0.2</v>
      </c>
      <c r="BF24" s="18">
        <v>-0.5</v>
      </c>
      <c r="BG24" s="18"/>
      <c r="BH24" s="18"/>
      <c r="BI24" s="18">
        <v>-0.4</v>
      </c>
      <c r="BJ24" s="18"/>
      <c r="BK24" s="18">
        <v>0</v>
      </c>
      <c r="BL24" s="18">
        <v>0</v>
      </c>
      <c r="BM24" s="18"/>
      <c r="BN24" s="18"/>
      <c r="BO24" s="18"/>
      <c r="BP24" s="18">
        <v>-0.7</v>
      </c>
      <c r="BQ24" s="18"/>
      <c r="BR24" s="18">
        <v>0</v>
      </c>
      <c r="BS24" s="18">
        <v>24.3</v>
      </c>
      <c r="BT24" s="18">
        <v>-19.2</v>
      </c>
      <c r="BU24" s="18"/>
      <c r="BV24" s="18"/>
      <c r="BW24" s="18"/>
      <c r="BX24" s="18"/>
      <c r="BY24" s="18"/>
      <c r="BZ24" s="18"/>
      <c r="CA24" s="18"/>
      <c r="CB24" s="18"/>
      <c r="CC24" s="18">
        <v>-0.6</v>
      </c>
      <c r="CD24" s="18">
        <v>10.4</v>
      </c>
      <c r="CE24" s="18"/>
      <c r="CF24" s="18">
        <v>-0.2</v>
      </c>
      <c r="CG24" s="18">
        <v>-0.1</v>
      </c>
      <c r="CH24" s="18">
        <v>0.2</v>
      </c>
      <c r="CI24" s="18"/>
      <c r="CJ24" s="18"/>
      <c r="CK24" s="18"/>
      <c r="CL24" s="18">
        <v>-6.9</v>
      </c>
      <c r="CM24" s="18">
        <v>-2.5</v>
      </c>
      <c r="CN24" s="18">
        <v>-8.8000000000000007</v>
      </c>
      <c r="CO24" s="18"/>
      <c r="CP24" s="18"/>
      <c r="CQ24" s="18"/>
      <c r="CR24" s="18"/>
      <c r="CS24" s="18"/>
      <c r="CT24" s="18"/>
      <c r="CU24" s="18"/>
      <c r="CV24" s="18"/>
      <c r="CW24" s="18">
        <v>-8.6</v>
      </c>
      <c r="CX24" s="18">
        <v>7.3</v>
      </c>
      <c r="CY24" s="18">
        <v>-4.4000000000000004</v>
      </c>
      <c r="CZ24" s="18"/>
      <c r="DA24" s="18">
        <v>1.1000000000000001</v>
      </c>
      <c r="DB24" s="18">
        <v>0</v>
      </c>
      <c r="DC24" s="18">
        <v>0</v>
      </c>
      <c r="DD24" s="18">
        <v>-0.2</v>
      </c>
      <c r="DE24" s="18">
        <v>21.6</v>
      </c>
      <c r="DF24" s="18"/>
      <c r="DG24" s="18">
        <v>0</v>
      </c>
      <c r="DH24" s="18">
        <v>1.4</v>
      </c>
      <c r="DI24" s="18"/>
      <c r="DJ24" s="18">
        <v>-0.4</v>
      </c>
      <c r="DK24" s="18">
        <v>0</v>
      </c>
      <c r="DL24" s="18">
        <v>0.5</v>
      </c>
      <c r="DM24" s="18"/>
      <c r="DN24" s="18">
        <v>-0.7</v>
      </c>
      <c r="DO24" s="18">
        <v>-0.4</v>
      </c>
      <c r="DP24" s="18">
        <v>-2.2000000000000002</v>
      </c>
      <c r="DQ24" s="18">
        <v>-5.4</v>
      </c>
      <c r="DR24" s="18">
        <v>0.3</v>
      </c>
      <c r="DS24" s="18">
        <v>0.2</v>
      </c>
      <c r="DT24" s="18">
        <v>0.6</v>
      </c>
      <c r="DU24" s="18">
        <v>0.8</v>
      </c>
      <c r="DV24" s="18">
        <v>0</v>
      </c>
      <c r="DW24" s="18">
        <v>-2.8</v>
      </c>
      <c r="DX24" s="18">
        <v>0.1</v>
      </c>
      <c r="DY24" s="18">
        <v>3</v>
      </c>
      <c r="DZ24" s="18">
        <v>2.9</v>
      </c>
      <c r="EA24" s="18">
        <v>1.1000000000000001</v>
      </c>
      <c r="EB24" s="18">
        <v>0</v>
      </c>
      <c r="EC24" s="18">
        <v>1.5</v>
      </c>
      <c r="ED24" s="18">
        <v>2.1</v>
      </c>
      <c r="EE24" s="18">
        <v>-11.6</v>
      </c>
      <c r="EF24" s="18">
        <v>-12.5</v>
      </c>
      <c r="EG24" s="18">
        <v>0</v>
      </c>
      <c r="EH24" s="18">
        <v>0</v>
      </c>
      <c r="EI24" s="18">
        <v>1.5</v>
      </c>
      <c r="EJ24" s="18">
        <v>0</v>
      </c>
      <c r="EK24" s="18">
        <v>1.4</v>
      </c>
      <c r="EL24" s="18">
        <v>0.2</v>
      </c>
      <c r="EM24" s="18">
        <v>0.2</v>
      </c>
      <c r="EN24" s="18">
        <v>0.2</v>
      </c>
      <c r="EO24" s="18">
        <v>-4.5999999999999996</v>
      </c>
      <c r="EP24" s="18">
        <v>0.9</v>
      </c>
      <c r="EQ24" s="18">
        <v>0</v>
      </c>
      <c r="ER24" s="18">
        <v>-3.3</v>
      </c>
      <c r="ES24" s="18">
        <v>-0.2</v>
      </c>
      <c r="ET24" s="18">
        <v>0</v>
      </c>
      <c r="EU24" s="18">
        <v>0</v>
      </c>
      <c r="EV24" s="18">
        <v>-4.8</v>
      </c>
      <c r="EW24" s="18">
        <v>1.4</v>
      </c>
      <c r="EX24" s="18">
        <v>0.3</v>
      </c>
      <c r="EY24" s="18">
        <v>0.6</v>
      </c>
      <c r="EZ24" s="18">
        <v>0.6</v>
      </c>
      <c r="FA24" s="18">
        <v>0</v>
      </c>
      <c r="FB24" s="18">
        <v>1.6</v>
      </c>
      <c r="FC24" s="18">
        <v>1.4</v>
      </c>
      <c r="FD24" s="18">
        <v>2.5</v>
      </c>
      <c r="FE24" s="18">
        <v>11.4</v>
      </c>
      <c r="FF24" s="18">
        <v>0</v>
      </c>
      <c r="FG24" s="18">
        <v>4</v>
      </c>
      <c r="FH24" s="18"/>
      <c r="FI24" s="18">
        <v>3</v>
      </c>
      <c r="FJ24" s="18">
        <v>4.0999999999999996</v>
      </c>
      <c r="FK24" s="18">
        <v>-61.2</v>
      </c>
      <c r="FL24" s="16"/>
      <c r="FM24" s="18"/>
      <c r="FN24" s="18">
        <v>-7.0000000000000001E-3</v>
      </c>
      <c r="FO24" s="18"/>
      <c r="FP24" s="18">
        <v>1.8</v>
      </c>
      <c r="FQ24" s="18">
        <v>1.3268</v>
      </c>
      <c r="FR24" s="18">
        <v>0.26589000000000002</v>
      </c>
      <c r="FS24" s="18">
        <v>0.8</v>
      </c>
      <c r="FT24" s="18">
        <v>0.4</v>
      </c>
      <c r="FU24" s="18">
        <v>4.5856899999999996</v>
      </c>
    </row>
    <row r="25" spans="1:177" ht="24" customHeight="1" x14ac:dyDescent="0.3">
      <c r="A25" s="17" t="s">
        <v>83</v>
      </c>
      <c r="B25" s="17" t="s">
        <v>833</v>
      </c>
      <c r="C25" s="18">
        <v>36.799999999999997</v>
      </c>
      <c r="D25" s="18">
        <v>6.7</v>
      </c>
      <c r="E25" s="18">
        <v>8.1999999999999993</v>
      </c>
      <c r="F25" s="18"/>
      <c r="G25" s="18"/>
      <c r="H25" s="18">
        <v>-0.1</v>
      </c>
      <c r="I25" s="18">
        <v>9</v>
      </c>
      <c r="J25" s="18"/>
      <c r="K25" s="18">
        <v>1.6</v>
      </c>
      <c r="L25" s="18">
        <v>-29.1</v>
      </c>
      <c r="M25" s="18">
        <v>-27.6</v>
      </c>
      <c r="N25" s="18">
        <v>-7.6</v>
      </c>
      <c r="O25" s="18">
        <v>33.299999999999997</v>
      </c>
      <c r="P25" s="18">
        <v>-1.7</v>
      </c>
      <c r="Q25" s="18">
        <v>-14.6</v>
      </c>
      <c r="R25" s="18">
        <v>53.2</v>
      </c>
      <c r="S25" s="18">
        <v>-0.1</v>
      </c>
      <c r="T25" s="18"/>
      <c r="U25" s="18"/>
      <c r="V25" s="18"/>
      <c r="W25" s="18"/>
      <c r="X25" s="18">
        <v>11.9</v>
      </c>
      <c r="Y25" s="18">
        <v>1</v>
      </c>
      <c r="Z25" s="18">
        <v>0.6</v>
      </c>
      <c r="AA25" s="18"/>
      <c r="AB25" s="18">
        <v>-3.4</v>
      </c>
      <c r="AC25" s="18">
        <v>3.7</v>
      </c>
      <c r="AD25" s="18">
        <v>12.5</v>
      </c>
      <c r="AE25" s="18"/>
      <c r="AF25" s="18"/>
      <c r="AG25" s="18"/>
      <c r="AH25" s="18"/>
      <c r="AI25" s="18">
        <v>14.6</v>
      </c>
      <c r="AJ25" s="18">
        <v>-10.3</v>
      </c>
      <c r="AK25" s="18"/>
      <c r="AL25" s="18"/>
      <c r="AM25" s="18"/>
      <c r="AN25" s="18">
        <v>-1.1000000000000001</v>
      </c>
      <c r="AO25" s="18">
        <v>-4.2</v>
      </c>
      <c r="AP25" s="18">
        <v>5.0999999999999996</v>
      </c>
      <c r="AQ25" s="18">
        <v>20.3</v>
      </c>
      <c r="AR25" s="18">
        <v>1.7</v>
      </c>
      <c r="AS25" s="18">
        <v>-0.2</v>
      </c>
      <c r="AT25" s="18">
        <v>2.6</v>
      </c>
      <c r="AU25" s="18">
        <v>1.6</v>
      </c>
      <c r="AV25" s="18">
        <v>28.2</v>
      </c>
      <c r="AW25" s="18">
        <v>-36.4</v>
      </c>
      <c r="AX25" s="18">
        <v>-38.299999999999997</v>
      </c>
      <c r="AY25" s="18">
        <v>3.7</v>
      </c>
      <c r="AZ25" s="18">
        <v>-1.7</v>
      </c>
      <c r="BA25" s="18">
        <v>0.3</v>
      </c>
      <c r="BB25" s="18">
        <v>-1</v>
      </c>
      <c r="BC25" s="18">
        <v>-0.8</v>
      </c>
      <c r="BD25" s="18">
        <v>0.4</v>
      </c>
      <c r="BE25" s="18">
        <v>0.2</v>
      </c>
      <c r="BF25" s="18">
        <v>-4.4000000000000004</v>
      </c>
      <c r="BG25" s="18"/>
      <c r="BH25" s="18"/>
      <c r="BI25" s="18">
        <v>-0.4</v>
      </c>
      <c r="BJ25" s="18"/>
      <c r="BK25" s="18">
        <v>0</v>
      </c>
      <c r="BL25" s="18">
        <v>0</v>
      </c>
      <c r="BM25" s="18"/>
      <c r="BN25" s="18"/>
      <c r="BO25" s="18"/>
      <c r="BP25" s="18">
        <v>5.2</v>
      </c>
      <c r="BQ25" s="18"/>
      <c r="BR25" s="18">
        <v>0</v>
      </c>
      <c r="BS25" s="18">
        <v>31.4</v>
      </c>
      <c r="BT25" s="18">
        <v>-12.1</v>
      </c>
      <c r="BU25" s="18"/>
      <c r="BV25" s="18"/>
      <c r="BW25" s="18"/>
      <c r="BX25" s="18"/>
      <c r="BY25" s="18"/>
      <c r="BZ25" s="18"/>
      <c r="CA25" s="18"/>
      <c r="CB25" s="18"/>
      <c r="CC25" s="18">
        <v>-0.6</v>
      </c>
      <c r="CD25" s="18">
        <v>7.2</v>
      </c>
      <c r="CE25" s="18"/>
      <c r="CF25" s="18">
        <v>1.2</v>
      </c>
      <c r="CG25" s="18">
        <v>-0.3</v>
      </c>
      <c r="CH25" s="18">
        <v>-0.1</v>
      </c>
      <c r="CI25" s="18"/>
      <c r="CJ25" s="18"/>
      <c r="CK25" s="18"/>
      <c r="CL25" s="18">
        <v>-2.6</v>
      </c>
      <c r="CM25" s="18">
        <v>1.7</v>
      </c>
      <c r="CN25" s="18">
        <v>-2.6</v>
      </c>
      <c r="CO25" s="18"/>
      <c r="CP25" s="18"/>
      <c r="CQ25" s="18"/>
      <c r="CR25" s="18"/>
      <c r="CS25" s="18"/>
      <c r="CT25" s="18"/>
      <c r="CU25" s="18"/>
      <c r="CV25" s="18"/>
      <c r="CW25" s="18">
        <v>-7.9</v>
      </c>
      <c r="CX25" s="18">
        <v>9.3000000000000007</v>
      </c>
      <c r="CY25" s="18">
        <v>-4.4000000000000004</v>
      </c>
      <c r="CZ25" s="18"/>
      <c r="DA25" s="18">
        <v>1.1000000000000001</v>
      </c>
      <c r="DB25" s="18">
        <v>0</v>
      </c>
      <c r="DC25" s="18">
        <v>-0.1</v>
      </c>
      <c r="DD25" s="18">
        <v>-0.2</v>
      </c>
      <c r="DE25" s="18">
        <v>25.2</v>
      </c>
      <c r="DF25" s="18"/>
      <c r="DG25" s="18">
        <v>0</v>
      </c>
      <c r="DH25" s="18">
        <v>1.5</v>
      </c>
      <c r="DI25" s="18"/>
      <c r="DJ25" s="18">
        <v>-1.1000000000000001</v>
      </c>
      <c r="DK25" s="18">
        <v>0</v>
      </c>
      <c r="DL25" s="18">
        <v>0.5</v>
      </c>
      <c r="DM25" s="18"/>
      <c r="DN25" s="18">
        <v>-0.8</v>
      </c>
      <c r="DO25" s="18">
        <v>-2.1</v>
      </c>
      <c r="DP25" s="18">
        <v>-0.1</v>
      </c>
      <c r="DQ25" s="18">
        <v>0.4</v>
      </c>
      <c r="DR25" s="18">
        <v>0.3</v>
      </c>
      <c r="DS25" s="18">
        <v>0.2</v>
      </c>
      <c r="DT25" s="18">
        <v>0.6</v>
      </c>
      <c r="DU25" s="18">
        <v>0.8</v>
      </c>
      <c r="DV25" s="18">
        <v>0</v>
      </c>
      <c r="DW25" s="18">
        <v>-2.7</v>
      </c>
      <c r="DX25" s="18">
        <v>0.2</v>
      </c>
      <c r="DY25" s="18">
        <v>3</v>
      </c>
      <c r="DZ25" s="18">
        <v>2.9</v>
      </c>
      <c r="EA25" s="18">
        <v>1.5</v>
      </c>
      <c r="EB25" s="18">
        <v>0.1</v>
      </c>
      <c r="EC25" s="18">
        <v>1.5</v>
      </c>
      <c r="ED25" s="18">
        <v>3</v>
      </c>
      <c r="EE25" s="18">
        <v>-5.9</v>
      </c>
      <c r="EF25" s="18">
        <v>-6.7</v>
      </c>
      <c r="EG25" s="18">
        <v>0</v>
      </c>
      <c r="EH25" s="18">
        <v>0</v>
      </c>
      <c r="EI25" s="18">
        <v>1.5</v>
      </c>
      <c r="EJ25" s="18">
        <v>-0.1</v>
      </c>
      <c r="EK25" s="18">
        <v>1.9</v>
      </c>
      <c r="EL25" s="18">
        <v>0.2</v>
      </c>
      <c r="EM25" s="18">
        <v>0.2</v>
      </c>
      <c r="EN25" s="18">
        <v>0.2</v>
      </c>
      <c r="EO25" s="18">
        <v>-4.5</v>
      </c>
      <c r="EP25" s="18">
        <v>1.4</v>
      </c>
      <c r="EQ25" s="18">
        <v>0.4</v>
      </c>
      <c r="ER25" s="18">
        <v>-4.3</v>
      </c>
      <c r="ES25" s="18">
        <v>-0.2</v>
      </c>
      <c r="ET25" s="18">
        <v>0</v>
      </c>
      <c r="EU25" s="18">
        <v>0</v>
      </c>
      <c r="EV25" s="18">
        <v>-5.7</v>
      </c>
      <c r="EW25" s="18">
        <v>1.4</v>
      </c>
      <c r="EX25" s="18">
        <v>0.3</v>
      </c>
      <c r="EY25" s="18">
        <v>0.6</v>
      </c>
      <c r="EZ25" s="18">
        <v>0.6</v>
      </c>
      <c r="FA25" s="18">
        <v>0</v>
      </c>
      <c r="FB25" s="18">
        <v>1.6</v>
      </c>
      <c r="FC25" s="18">
        <v>1.8</v>
      </c>
      <c r="FD25" s="18">
        <v>2.4</v>
      </c>
      <c r="FE25" s="18">
        <v>11.1</v>
      </c>
      <c r="FF25" s="18">
        <v>0.4</v>
      </c>
      <c r="FG25" s="18">
        <v>4.5999999999999996</v>
      </c>
      <c r="FH25" s="18"/>
      <c r="FI25" s="18">
        <v>3.8</v>
      </c>
      <c r="FJ25" s="18">
        <v>4.5999999999999996</v>
      </c>
      <c r="FK25" s="18">
        <v>146.9</v>
      </c>
      <c r="FL25" s="16"/>
      <c r="FM25" s="18"/>
      <c r="FN25" s="18">
        <v>-1.1140000000000001</v>
      </c>
      <c r="FO25" s="18"/>
      <c r="FP25" s="18">
        <v>1.8</v>
      </c>
      <c r="FQ25" s="18">
        <v>1.3233699999999999</v>
      </c>
      <c r="FR25" s="18">
        <v>2.5346799999999998</v>
      </c>
      <c r="FS25" s="18">
        <v>1</v>
      </c>
      <c r="FT25" s="18">
        <v>0.5</v>
      </c>
      <c r="FU25" s="18">
        <v>6.0440500000000004</v>
      </c>
    </row>
    <row r="26" spans="1:177" ht="24" customHeight="1" x14ac:dyDescent="0.3">
      <c r="A26" s="19" t="s">
        <v>83</v>
      </c>
      <c r="B26" s="19" t="s">
        <v>834</v>
      </c>
      <c r="C26" s="20">
        <v>39.6</v>
      </c>
      <c r="D26" s="20">
        <v>19.5</v>
      </c>
      <c r="E26" s="20">
        <v>10.6</v>
      </c>
      <c r="F26" s="20"/>
      <c r="G26" s="20"/>
      <c r="H26" s="20">
        <v>0.2</v>
      </c>
      <c r="I26" s="20">
        <v>18.5</v>
      </c>
      <c r="J26" s="20"/>
      <c r="K26" s="20">
        <v>6.6</v>
      </c>
      <c r="L26" s="20">
        <v>-30.6</v>
      </c>
      <c r="M26" s="20">
        <v>-24.1</v>
      </c>
      <c r="N26" s="20">
        <v>-3.3</v>
      </c>
      <c r="O26" s="20">
        <v>31.2</v>
      </c>
      <c r="P26" s="20">
        <v>-0.2</v>
      </c>
      <c r="Q26" s="20">
        <v>-14.6</v>
      </c>
      <c r="R26" s="20">
        <v>56.4</v>
      </c>
      <c r="S26" s="20">
        <v>0.1</v>
      </c>
      <c r="T26" s="20"/>
      <c r="U26" s="20"/>
      <c r="V26" s="20"/>
      <c r="W26" s="20"/>
      <c r="X26" s="20">
        <v>13.3</v>
      </c>
      <c r="Y26" s="20">
        <v>1.4</v>
      </c>
      <c r="Z26" s="20">
        <v>1</v>
      </c>
      <c r="AA26" s="20"/>
      <c r="AB26" s="20">
        <v>-3.4</v>
      </c>
      <c r="AC26" s="20">
        <v>3.7</v>
      </c>
      <c r="AD26" s="20">
        <v>13.1</v>
      </c>
      <c r="AE26" s="20"/>
      <c r="AF26" s="20"/>
      <c r="AG26" s="20"/>
      <c r="AH26" s="20"/>
      <c r="AI26" s="20">
        <v>16.5</v>
      </c>
      <c r="AJ26" s="20">
        <v>-9.9</v>
      </c>
      <c r="AK26" s="20"/>
      <c r="AL26" s="20"/>
      <c r="AM26" s="20"/>
      <c r="AN26" s="20">
        <v>-1.7</v>
      </c>
      <c r="AO26" s="20">
        <v>-10.3</v>
      </c>
      <c r="AP26" s="20">
        <v>5.3</v>
      </c>
      <c r="AQ26" s="20">
        <v>19.600000000000001</v>
      </c>
      <c r="AR26" s="20">
        <v>2</v>
      </c>
      <c r="AS26" s="20">
        <v>-0.6</v>
      </c>
      <c r="AT26" s="20">
        <v>2.6</v>
      </c>
      <c r="AU26" s="20">
        <v>1.1000000000000001</v>
      </c>
      <c r="AV26" s="20">
        <v>31.3</v>
      </c>
      <c r="AW26" s="20">
        <v>-33.700000000000003</v>
      </c>
      <c r="AX26" s="20">
        <v>-35.6</v>
      </c>
      <c r="AY26" s="20">
        <v>7.3</v>
      </c>
      <c r="AZ26" s="20">
        <v>-2.6</v>
      </c>
      <c r="BA26" s="20">
        <v>0.3</v>
      </c>
      <c r="BB26" s="20">
        <v>3.3</v>
      </c>
      <c r="BC26" s="20">
        <v>1.5</v>
      </c>
      <c r="BD26" s="20">
        <v>0.4</v>
      </c>
      <c r="BE26" s="20">
        <v>0.2</v>
      </c>
      <c r="BF26" s="20">
        <v>2.2999999999999998</v>
      </c>
      <c r="BG26" s="20"/>
      <c r="BH26" s="20"/>
      <c r="BI26" s="20">
        <v>0.4</v>
      </c>
      <c r="BJ26" s="20"/>
      <c r="BK26" s="20">
        <v>-15</v>
      </c>
      <c r="BL26" s="20">
        <v>0</v>
      </c>
      <c r="BM26" s="20"/>
      <c r="BN26" s="20"/>
      <c r="BO26" s="20"/>
      <c r="BP26" s="20">
        <v>3.3</v>
      </c>
      <c r="BQ26" s="20"/>
      <c r="BR26" s="20">
        <v>0</v>
      </c>
      <c r="BS26" s="20">
        <v>33.6</v>
      </c>
      <c r="BT26" s="20">
        <v>-10.199999999999999</v>
      </c>
      <c r="BU26" s="20"/>
      <c r="BV26" s="20"/>
      <c r="BW26" s="20"/>
      <c r="BX26" s="20"/>
      <c r="BY26" s="20"/>
      <c r="BZ26" s="20"/>
      <c r="CA26" s="20"/>
      <c r="CB26" s="20"/>
      <c r="CC26" s="20">
        <v>-0.5</v>
      </c>
      <c r="CD26" s="20">
        <v>13.6</v>
      </c>
      <c r="CE26" s="20"/>
      <c r="CF26" s="20">
        <v>6.1</v>
      </c>
      <c r="CG26" s="20">
        <v>1.2</v>
      </c>
      <c r="CH26" s="20">
        <v>0.2</v>
      </c>
      <c r="CI26" s="20"/>
      <c r="CJ26" s="20"/>
      <c r="CK26" s="20"/>
      <c r="CL26" s="20">
        <v>1.9</v>
      </c>
      <c r="CM26" s="20">
        <v>6.4</v>
      </c>
      <c r="CN26" s="20">
        <v>3.5</v>
      </c>
      <c r="CO26" s="20"/>
      <c r="CP26" s="20"/>
      <c r="CQ26" s="20"/>
      <c r="CR26" s="20"/>
      <c r="CS26" s="20"/>
      <c r="CT26" s="20"/>
      <c r="CU26" s="20"/>
      <c r="CV26" s="20"/>
      <c r="CW26" s="20">
        <v>-7.3</v>
      </c>
      <c r="CX26" s="20">
        <v>9.4</v>
      </c>
      <c r="CY26" s="20">
        <v>-4.8</v>
      </c>
      <c r="CZ26" s="20"/>
      <c r="DA26" s="20">
        <v>1.1000000000000001</v>
      </c>
      <c r="DB26" s="20">
        <v>0</v>
      </c>
      <c r="DC26" s="20">
        <v>-0.1</v>
      </c>
      <c r="DD26" s="20">
        <v>-0.2</v>
      </c>
      <c r="DE26" s="20">
        <v>27.7</v>
      </c>
      <c r="DF26" s="20"/>
      <c r="DG26" s="20">
        <v>0</v>
      </c>
      <c r="DH26" s="20">
        <v>1.5</v>
      </c>
      <c r="DI26" s="20"/>
      <c r="DJ26" s="20">
        <v>-1.8</v>
      </c>
      <c r="DK26" s="20">
        <v>0</v>
      </c>
      <c r="DL26" s="20">
        <v>0.6</v>
      </c>
      <c r="DM26" s="20"/>
      <c r="DN26" s="20">
        <v>-0.8</v>
      </c>
      <c r="DO26" s="20">
        <v>-2.2999999999999998</v>
      </c>
      <c r="DP26" s="20">
        <v>-0.4</v>
      </c>
      <c r="DQ26" s="20">
        <v>0.2</v>
      </c>
      <c r="DR26" s="20">
        <v>0.1</v>
      </c>
      <c r="DS26" s="20">
        <v>0</v>
      </c>
      <c r="DT26" s="20">
        <v>0.6</v>
      </c>
      <c r="DU26" s="20">
        <v>0.7</v>
      </c>
      <c r="DV26" s="20">
        <v>0</v>
      </c>
      <c r="DW26" s="20">
        <v>-2.8</v>
      </c>
      <c r="DX26" s="20">
        <v>0.1</v>
      </c>
      <c r="DY26" s="20">
        <v>3.1</v>
      </c>
      <c r="DZ26" s="20">
        <v>2.9</v>
      </c>
      <c r="EA26" s="20">
        <v>1.5</v>
      </c>
      <c r="EB26" s="20">
        <v>0</v>
      </c>
      <c r="EC26" s="20">
        <v>1.5</v>
      </c>
      <c r="ED26" s="20">
        <v>3.1</v>
      </c>
      <c r="EE26" s="20">
        <v>-5.8</v>
      </c>
      <c r="EF26" s="20">
        <v>-6.8</v>
      </c>
      <c r="EG26" s="20">
        <v>0</v>
      </c>
      <c r="EH26" s="20">
        <v>0</v>
      </c>
      <c r="EI26" s="20">
        <v>1.5</v>
      </c>
      <c r="EJ26" s="20">
        <v>0</v>
      </c>
      <c r="EK26" s="20">
        <v>1.9</v>
      </c>
      <c r="EL26" s="20">
        <v>0.2</v>
      </c>
      <c r="EM26" s="20">
        <v>0.2</v>
      </c>
      <c r="EN26" s="20">
        <v>0.2</v>
      </c>
      <c r="EO26" s="20">
        <v>-5.2</v>
      </c>
      <c r="EP26" s="20">
        <v>1.3</v>
      </c>
      <c r="EQ26" s="20">
        <v>0.8</v>
      </c>
      <c r="ER26" s="20">
        <v>-4.8</v>
      </c>
      <c r="ES26" s="20">
        <v>-0.2</v>
      </c>
      <c r="ET26" s="20">
        <v>0</v>
      </c>
      <c r="EU26" s="20">
        <v>0</v>
      </c>
      <c r="EV26" s="20">
        <v>-6.3</v>
      </c>
      <c r="EW26" s="20">
        <v>1.4</v>
      </c>
      <c r="EX26" s="20">
        <v>0.3</v>
      </c>
      <c r="EY26" s="20">
        <v>0.6</v>
      </c>
      <c r="EZ26" s="20">
        <v>0.6</v>
      </c>
      <c r="FA26" s="20">
        <v>0.5</v>
      </c>
      <c r="FB26" s="20">
        <v>1.6</v>
      </c>
      <c r="FC26" s="20">
        <v>1.8</v>
      </c>
      <c r="FD26" s="20">
        <v>2.4</v>
      </c>
      <c r="FE26" s="20">
        <v>11.4</v>
      </c>
      <c r="FF26" s="20">
        <v>0.6</v>
      </c>
      <c r="FG26" s="20">
        <v>3.7</v>
      </c>
      <c r="FH26" s="20"/>
      <c r="FI26" s="20">
        <v>3.8</v>
      </c>
      <c r="FJ26" s="20">
        <v>4.4000000000000004</v>
      </c>
      <c r="FK26" s="20">
        <v>226.5</v>
      </c>
      <c r="FL26" s="16"/>
      <c r="FM26" s="20"/>
      <c r="FN26" s="20">
        <v>-0.72699999999999998</v>
      </c>
      <c r="FO26" s="20"/>
      <c r="FP26" s="20">
        <v>1.8</v>
      </c>
      <c r="FQ26" s="20">
        <v>1.25823</v>
      </c>
      <c r="FR26" s="20">
        <v>2.7000899999999999</v>
      </c>
      <c r="FS26" s="20">
        <v>1</v>
      </c>
      <c r="FT26" s="20">
        <v>0.5</v>
      </c>
      <c r="FU26" s="20">
        <v>6.53132</v>
      </c>
    </row>
    <row r="27" spans="1:177" ht="24" customHeight="1" x14ac:dyDescent="0.3">
      <c r="A27" s="14" t="s">
        <v>83</v>
      </c>
      <c r="B27" s="14" t="s">
        <v>835</v>
      </c>
      <c r="C27" s="15">
        <v>43</v>
      </c>
      <c r="D27" s="15">
        <v>23.4</v>
      </c>
      <c r="E27" s="15">
        <v>11.5</v>
      </c>
      <c r="F27" s="15"/>
      <c r="G27" s="15"/>
      <c r="H27" s="15">
        <v>0.8</v>
      </c>
      <c r="I27" s="15">
        <v>2.4</v>
      </c>
      <c r="J27" s="15"/>
      <c r="K27" s="15">
        <v>10.9</v>
      </c>
      <c r="L27" s="15">
        <v>-21.1</v>
      </c>
      <c r="M27" s="15">
        <v>-14.6</v>
      </c>
      <c r="N27" s="15">
        <v>5.6</v>
      </c>
      <c r="O27" s="15">
        <v>44.8</v>
      </c>
      <c r="P27" s="15">
        <v>2.9</v>
      </c>
      <c r="Q27" s="15">
        <v>-12</v>
      </c>
      <c r="R27" s="15">
        <v>56.8</v>
      </c>
      <c r="S27" s="15">
        <v>0.1</v>
      </c>
      <c r="T27" s="15"/>
      <c r="U27" s="15"/>
      <c r="V27" s="15"/>
      <c r="W27" s="15"/>
      <c r="X27" s="15">
        <v>16.600000000000001</v>
      </c>
      <c r="Y27" s="15">
        <v>1.4</v>
      </c>
      <c r="Z27" s="15">
        <v>0.9</v>
      </c>
      <c r="AA27" s="15"/>
      <c r="AB27" s="15">
        <v>-3.4</v>
      </c>
      <c r="AC27" s="15">
        <v>3.5</v>
      </c>
      <c r="AD27" s="15">
        <v>15</v>
      </c>
      <c r="AE27" s="15"/>
      <c r="AF27" s="15"/>
      <c r="AG27" s="15"/>
      <c r="AH27" s="15"/>
      <c r="AI27" s="15">
        <v>16.5</v>
      </c>
      <c r="AJ27" s="15">
        <v>15.9</v>
      </c>
      <c r="AK27" s="15"/>
      <c r="AL27" s="15"/>
      <c r="AM27" s="15"/>
      <c r="AN27" s="15">
        <v>-1.6</v>
      </c>
      <c r="AO27" s="15">
        <v>-14.1</v>
      </c>
      <c r="AP27" s="15">
        <v>5.3</v>
      </c>
      <c r="AQ27" s="15">
        <v>20.100000000000001</v>
      </c>
      <c r="AR27" s="15">
        <v>4.9000000000000004</v>
      </c>
      <c r="AS27" s="15">
        <v>-0.2</v>
      </c>
      <c r="AT27" s="15">
        <v>2.6</v>
      </c>
      <c r="AU27" s="15">
        <v>1.9</v>
      </c>
      <c r="AV27" s="15">
        <v>38.299999999999997</v>
      </c>
      <c r="AW27" s="15">
        <v>-26.6</v>
      </c>
      <c r="AX27" s="15">
        <v>-44.2</v>
      </c>
      <c r="AY27" s="15">
        <v>7.2</v>
      </c>
      <c r="AZ27" s="15">
        <v>-2.8</v>
      </c>
      <c r="BA27" s="15">
        <v>0.1</v>
      </c>
      <c r="BB27" s="15">
        <v>2.2999999999999998</v>
      </c>
      <c r="BC27" s="15">
        <v>0.8</v>
      </c>
      <c r="BD27" s="15">
        <v>0.4</v>
      </c>
      <c r="BE27" s="15">
        <v>0.2</v>
      </c>
      <c r="BF27" s="15">
        <v>1.4</v>
      </c>
      <c r="BG27" s="15"/>
      <c r="BH27" s="15"/>
      <c r="BI27" s="15">
        <v>3.2</v>
      </c>
      <c r="BJ27" s="15"/>
      <c r="BK27" s="15">
        <v>-8.4</v>
      </c>
      <c r="BL27" s="15">
        <v>0</v>
      </c>
      <c r="BM27" s="15"/>
      <c r="BN27" s="15"/>
      <c r="BO27" s="15"/>
      <c r="BP27" s="15">
        <v>1.4</v>
      </c>
      <c r="BQ27" s="15"/>
      <c r="BR27" s="15">
        <v>0</v>
      </c>
      <c r="BS27" s="15">
        <v>36.700000000000003</v>
      </c>
      <c r="BT27" s="15">
        <v>9</v>
      </c>
      <c r="BU27" s="15"/>
      <c r="BV27" s="15"/>
      <c r="BW27" s="15"/>
      <c r="BX27" s="15"/>
      <c r="BY27" s="15"/>
      <c r="BZ27" s="15"/>
      <c r="CA27" s="15"/>
      <c r="CB27" s="15"/>
      <c r="CC27" s="15">
        <v>-0.5</v>
      </c>
      <c r="CD27" s="15">
        <v>40</v>
      </c>
      <c r="CE27" s="15"/>
      <c r="CF27" s="15">
        <v>12.1</v>
      </c>
      <c r="CG27" s="15">
        <v>10.3</v>
      </c>
      <c r="CH27" s="15">
        <v>6</v>
      </c>
      <c r="CI27" s="15"/>
      <c r="CJ27" s="15"/>
      <c r="CK27" s="15"/>
      <c r="CL27" s="15">
        <v>10.8</v>
      </c>
      <c r="CM27" s="15">
        <v>15.3</v>
      </c>
      <c r="CN27" s="15">
        <v>-5.3</v>
      </c>
      <c r="CO27" s="15"/>
      <c r="CP27" s="15"/>
      <c r="CQ27" s="15"/>
      <c r="CR27" s="15"/>
      <c r="CS27" s="15"/>
      <c r="CT27" s="15"/>
      <c r="CU27" s="15"/>
      <c r="CV27" s="15"/>
      <c r="CW27" s="15">
        <v>-8.4</v>
      </c>
      <c r="CX27" s="15">
        <v>9.6</v>
      </c>
      <c r="CY27" s="15">
        <v>-5.0999999999999996</v>
      </c>
      <c r="CZ27" s="15"/>
      <c r="DA27" s="15">
        <v>1.1000000000000001</v>
      </c>
      <c r="DB27" s="15">
        <v>0</v>
      </c>
      <c r="DC27" s="15">
        <v>0</v>
      </c>
      <c r="DD27" s="15">
        <v>-0.3</v>
      </c>
      <c r="DE27" s="15">
        <v>28.3</v>
      </c>
      <c r="DF27" s="15"/>
      <c r="DG27" s="15">
        <v>0</v>
      </c>
      <c r="DH27" s="15">
        <v>1.6</v>
      </c>
      <c r="DI27" s="15"/>
      <c r="DJ27" s="15">
        <v>-1.2</v>
      </c>
      <c r="DK27" s="15">
        <v>0</v>
      </c>
      <c r="DL27" s="15">
        <v>0.6</v>
      </c>
      <c r="DM27" s="15"/>
      <c r="DN27" s="15">
        <v>-0.8</v>
      </c>
      <c r="DO27" s="15">
        <v>-2.2999999999999998</v>
      </c>
      <c r="DP27" s="15">
        <v>-0.2</v>
      </c>
      <c r="DQ27" s="15">
        <v>0.8</v>
      </c>
      <c r="DR27" s="15">
        <v>-0.3</v>
      </c>
      <c r="DS27" s="15">
        <v>0.1</v>
      </c>
      <c r="DT27" s="15">
        <v>0.5</v>
      </c>
      <c r="DU27" s="15">
        <v>0.7</v>
      </c>
      <c r="DV27" s="15">
        <v>0</v>
      </c>
      <c r="DW27" s="15">
        <v>-2.8</v>
      </c>
      <c r="DX27" s="15">
        <v>0.1</v>
      </c>
      <c r="DY27" s="15">
        <v>3.2</v>
      </c>
      <c r="DZ27" s="15">
        <v>3</v>
      </c>
      <c r="EA27" s="15">
        <v>1.7</v>
      </c>
      <c r="EB27" s="15">
        <v>0</v>
      </c>
      <c r="EC27" s="15">
        <v>1.5</v>
      </c>
      <c r="ED27" s="15">
        <v>3.2</v>
      </c>
      <c r="EE27" s="15">
        <v>-6.2</v>
      </c>
      <c r="EF27" s="15">
        <v>-6.8</v>
      </c>
      <c r="EG27" s="15">
        <v>-0.8</v>
      </c>
      <c r="EH27" s="15">
        <v>-0.8</v>
      </c>
      <c r="EI27" s="15">
        <v>1.5</v>
      </c>
      <c r="EJ27" s="15">
        <v>0</v>
      </c>
      <c r="EK27" s="15">
        <v>1.6</v>
      </c>
      <c r="EL27" s="15">
        <v>0.2</v>
      </c>
      <c r="EM27" s="15">
        <v>0.2</v>
      </c>
      <c r="EN27" s="15">
        <v>0.2</v>
      </c>
      <c r="EO27" s="15">
        <v>-5.8</v>
      </c>
      <c r="EP27" s="15">
        <v>1</v>
      </c>
      <c r="EQ27" s="15">
        <v>1.2</v>
      </c>
      <c r="ER27" s="15">
        <v>-4.9000000000000004</v>
      </c>
      <c r="ES27" s="15">
        <v>-0.2</v>
      </c>
      <c r="ET27" s="15">
        <v>0</v>
      </c>
      <c r="EU27" s="15">
        <v>0</v>
      </c>
      <c r="EV27" s="15">
        <v>-6.5</v>
      </c>
      <c r="EW27" s="15">
        <v>1.4</v>
      </c>
      <c r="EX27" s="15">
        <v>0.3</v>
      </c>
      <c r="EY27" s="15">
        <v>0.6</v>
      </c>
      <c r="EZ27" s="15">
        <v>0.6</v>
      </c>
      <c r="FA27" s="15">
        <v>0.9</v>
      </c>
      <c r="FB27" s="15">
        <v>1.6</v>
      </c>
      <c r="FC27" s="15">
        <v>2</v>
      </c>
      <c r="FD27" s="15">
        <v>2.4</v>
      </c>
      <c r="FE27" s="15">
        <v>12.5</v>
      </c>
      <c r="FF27" s="15">
        <v>0.5</v>
      </c>
      <c r="FG27" s="15">
        <v>3.5</v>
      </c>
      <c r="FH27" s="15"/>
      <c r="FI27" s="15">
        <v>2.2000000000000002</v>
      </c>
      <c r="FJ27" s="15">
        <v>4.7</v>
      </c>
      <c r="FK27" s="15">
        <v>389.2</v>
      </c>
      <c r="FL27" s="16"/>
      <c r="FM27" s="15"/>
      <c r="FN27" s="15">
        <v>-0.47599999999999998</v>
      </c>
      <c r="FO27" s="15"/>
      <c r="FP27" s="15">
        <v>1.9</v>
      </c>
      <c r="FQ27" s="15">
        <v>1.2559499999999999</v>
      </c>
      <c r="FR27" s="15">
        <v>2.6963400000000002</v>
      </c>
      <c r="FS27" s="15">
        <v>1.3</v>
      </c>
      <c r="FT27" s="15">
        <v>0.6</v>
      </c>
      <c r="FU27" s="15">
        <v>7.2762900000000004</v>
      </c>
    </row>
    <row r="28" spans="1:177" ht="24" customHeight="1" x14ac:dyDescent="0.3">
      <c r="A28" s="17" t="s">
        <v>83</v>
      </c>
      <c r="B28" s="17" t="s">
        <v>836</v>
      </c>
      <c r="C28" s="18">
        <v>40.9</v>
      </c>
      <c r="D28" s="18">
        <v>31.4</v>
      </c>
      <c r="E28" s="18">
        <v>13.5</v>
      </c>
      <c r="F28" s="18"/>
      <c r="G28" s="18"/>
      <c r="H28" s="18">
        <v>3.7</v>
      </c>
      <c r="I28" s="18">
        <v>23.2</v>
      </c>
      <c r="J28" s="18"/>
      <c r="K28" s="18">
        <v>12.8</v>
      </c>
      <c r="L28" s="18">
        <v>-14.6</v>
      </c>
      <c r="M28" s="18">
        <v>-7.8</v>
      </c>
      <c r="N28" s="18">
        <v>14.6</v>
      </c>
      <c r="O28" s="18">
        <v>51.9</v>
      </c>
      <c r="P28" s="18">
        <v>38.299999999999997</v>
      </c>
      <c r="Q28" s="18">
        <v>9.8000000000000007</v>
      </c>
      <c r="R28" s="18">
        <v>64.7</v>
      </c>
      <c r="S28" s="18">
        <v>0</v>
      </c>
      <c r="T28" s="18"/>
      <c r="U28" s="18"/>
      <c r="V28" s="18"/>
      <c r="W28" s="18"/>
      <c r="X28" s="18">
        <v>16.7</v>
      </c>
      <c r="Y28" s="18">
        <v>0.9</v>
      </c>
      <c r="Z28" s="18">
        <v>0.7</v>
      </c>
      <c r="AA28" s="18"/>
      <c r="AB28" s="18">
        <v>-3.4</v>
      </c>
      <c r="AC28" s="18">
        <v>3.6</v>
      </c>
      <c r="AD28" s="18">
        <v>13.4</v>
      </c>
      <c r="AE28" s="18"/>
      <c r="AF28" s="18"/>
      <c r="AG28" s="18"/>
      <c r="AH28" s="18"/>
      <c r="AI28" s="18">
        <v>18.7</v>
      </c>
      <c r="AJ28" s="18">
        <v>29.7</v>
      </c>
      <c r="AK28" s="18"/>
      <c r="AL28" s="18"/>
      <c r="AM28" s="18"/>
      <c r="AN28" s="18">
        <v>-1.6</v>
      </c>
      <c r="AO28" s="18">
        <v>-12.4</v>
      </c>
      <c r="AP28" s="18">
        <v>5.7</v>
      </c>
      <c r="AQ28" s="18">
        <v>18.600000000000001</v>
      </c>
      <c r="AR28" s="18">
        <v>5.0999999999999996</v>
      </c>
      <c r="AS28" s="18">
        <v>0</v>
      </c>
      <c r="AT28" s="18">
        <v>2.6</v>
      </c>
      <c r="AU28" s="18">
        <v>1</v>
      </c>
      <c r="AV28" s="18">
        <v>48.3</v>
      </c>
      <c r="AW28" s="18">
        <v>-7.5</v>
      </c>
      <c r="AX28" s="18">
        <v>-35.200000000000003</v>
      </c>
      <c r="AY28" s="18">
        <v>9.6</v>
      </c>
      <c r="AZ28" s="18">
        <v>-2.9</v>
      </c>
      <c r="BA28" s="18">
        <v>0.3</v>
      </c>
      <c r="BB28" s="18">
        <v>0.4</v>
      </c>
      <c r="BC28" s="18">
        <v>1.5</v>
      </c>
      <c r="BD28" s="18">
        <v>0.4</v>
      </c>
      <c r="BE28" s="18">
        <v>0.2</v>
      </c>
      <c r="BF28" s="18">
        <v>-1.2</v>
      </c>
      <c r="BG28" s="18"/>
      <c r="BH28" s="18"/>
      <c r="BI28" s="18">
        <v>6.4</v>
      </c>
      <c r="BJ28" s="18"/>
      <c r="BK28" s="18">
        <v>0</v>
      </c>
      <c r="BL28" s="18">
        <v>0</v>
      </c>
      <c r="BM28" s="18"/>
      <c r="BN28" s="18"/>
      <c r="BO28" s="18"/>
      <c r="BP28" s="18">
        <v>2.1</v>
      </c>
      <c r="BQ28" s="18"/>
      <c r="BR28" s="18">
        <v>0</v>
      </c>
      <c r="BS28" s="18">
        <v>35.5</v>
      </c>
      <c r="BT28" s="18">
        <v>13.2</v>
      </c>
      <c r="BU28" s="18"/>
      <c r="BV28" s="18"/>
      <c r="BW28" s="18"/>
      <c r="BX28" s="18"/>
      <c r="BY28" s="18"/>
      <c r="BZ28" s="18"/>
      <c r="CA28" s="18"/>
      <c r="CB28" s="18"/>
      <c r="CC28" s="18">
        <v>-0.3</v>
      </c>
      <c r="CD28" s="18">
        <v>41.6</v>
      </c>
      <c r="CE28" s="18"/>
      <c r="CF28" s="18">
        <v>12.1</v>
      </c>
      <c r="CG28" s="18">
        <v>10.3</v>
      </c>
      <c r="CH28" s="18">
        <v>3.9</v>
      </c>
      <c r="CI28" s="18"/>
      <c r="CJ28" s="18"/>
      <c r="CK28" s="18"/>
      <c r="CL28" s="18">
        <v>19.600000000000001</v>
      </c>
      <c r="CM28" s="18">
        <v>24.3</v>
      </c>
      <c r="CN28" s="18">
        <v>6</v>
      </c>
      <c r="CO28" s="18"/>
      <c r="CP28" s="18"/>
      <c r="CQ28" s="18"/>
      <c r="CR28" s="18"/>
      <c r="CS28" s="18"/>
      <c r="CT28" s="18"/>
      <c r="CU28" s="18"/>
      <c r="CV28" s="18"/>
      <c r="CW28" s="18">
        <v>-8</v>
      </c>
      <c r="CX28" s="18">
        <v>9.5</v>
      </c>
      <c r="CY28" s="18">
        <v>-4.5999999999999996</v>
      </c>
      <c r="CZ28" s="18"/>
      <c r="DA28" s="18">
        <v>1.1000000000000001</v>
      </c>
      <c r="DB28" s="18">
        <v>0.1</v>
      </c>
      <c r="DC28" s="18">
        <v>-0.1</v>
      </c>
      <c r="DD28" s="18">
        <v>-0.2</v>
      </c>
      <c r="DE28" s="18">
        <v>28.9</v>
      </c>
      <c r="DF28" s="18"/>
      <c r="DG28" s="18">
        <v>0</v>
      </c>
      <c r="DH28" s="18">
        <v>1.6</v>
      </c>
      <c r="DI28" s="18"/>
      <c r="DJ28" s="18">
        <v>-0.5</v>
      </c>
      <c r="DK28" s="18">
        <v>0</v>
      </c>
      <c r="DL28" s="18">
        <v>0.6</v>
      </c>
      <c r="DM28" s="18"/>
      <c r="DN28" s="18">
        <v>-0.8</v>
      </c>
      <c r="DO28" s="18">
        <v>-2.2999999999999998</v>
      </c>
      <c r="DP28" s="18">
        <v>-0.4</v>
      </c>
      <c r="DQ28" s="18">
        <v>0.5</v>
      </c>
      <c r="DR28" s="18">
        <v>-0.9</v>
      </c>
      <c r="DS28" s="18">
        <v>0.1</v>
      </c>
      <c r="DT28" s="18">
        <v>0.6</v>
      </c>
      <c r="DU28" s="18">
        <v>0.7</v>
      </c>
      <c r="DV28" s="18">
        <v>0.1</v>
      </c>
      <c r="DW28" s="18">
        <v>-2.8</v>
      </c>
      <c r="DX28" s="18">
        <v>0</v>
      </c>
      <c r="DY28" s="18">
        <v>3.2</v>
      </c>
      <c r="DZ28" s="18">
        <v>3</v>
      </c>
      <c r="EA28" s="18">
        <v>1.7</v>
      </c>
      <c r="EB28" s="18">
        <v>0</v>
      </c>
      <c r="EC28" s="18">
        <v>1.5</v>
      </c>
      <c r="ED28" s="18">
        <v>3.3</v>
      </c>
      <c r="EE28" s="18">
        <v>-4.2</v>
      </c>
      <c r="EF28" s="18">
        <v>-4.3</v>
      </c>
      <c r="EG28" s="18">
        <v>-0.5</v>
      </c>
      <c r="EH28" s="18">
        <v>-0.4</v>
      </c>
      <c r="EI28" s="18">
        <v>1.5</v>
      </c>
      <c r="EJ28" s="18">
        <v>-0.1</v>
      </c>
      <c r="EK28" s="18">
        <v>1.6</v>
      </c>
      <c r="EL28" s="18">
        <v>0.2</v>
      </c>
      <c r="EM28" s="18">
        <v>0.2</v>
      </c>
      <c r="EN28" s="18">
        <v>0.2</v>
      </c>
      <c r="EO28" s="18">
        <v>-5</v>
      </c>
      <c r="EP28" s="18">
        <v>0.9</v>
      </c>
      <c r="EQ28" s="18">
        <v>1.8</v>
      </c>
      <c r="ER28" s="18">
        <v>30.7</v>
      </c>
      <c r="ES28" s="18">
        <v>-0.2</v>
      </c>
      <c r="ET28" s="18">
        <v>0</v>
      </c>
      <c r="EU28" s="18">
        <v>0</v>
      </c>
      <c r="EV28" s="18">
        <v>-6.7</v>
      </c>
      <c r="EW28" s="18">
        <v>1.4</v>
      </c>
      <c r="EX28" s="18">
        <v>0.3</v>
      </c>
      <c r="EY28" s="18">
        <v>0.6</v>
      </c>
      <c r="EZ28" s="18">
        <v>0.6</v>
      </c>
      <c r="FA28" s="18">
        <v>1.5</v>
      </c>
      <c r="FB28" s="18">
        <v>1.6</v>
      </c>
      <c r="FC28" s="18">
        <v>2</v>
      </c>
      <c r="FD28" s="18">
        <v>2.5</v>
      </c>
      <c r="FE28" s="18">
        <v>11.9</v>
      </c>
      <c r="FF28" s="18">
        <v>18</v>
      </c>
      <c r="FG28" s="18">
        <v>4</v>
      </c>
      <c r="FH28" s="18"/>
      <c r="FI28" s="18">
        <v>2.2999999999999998</v>
      </c>
      <c r="FJ28" s="18">
        <v>4.7</v>
      </c>
      <c r="FK28" s="18">
        <v>673.3</v>
      </c>
      <c r="FL28" s="16"/>
      <c r="FM28" s="18"/>
      <c r="FN28" s="18">
        <v>-0.94</v>
      </c>
      <c r="FO28" s="18"/>
      <c r="FP28" s="18">
        <v>1.9</v>
      </c>
      <c r="FQ28" s="18">
        <v>1.5636000000000001</v>
      </c>
      <c r="FR28" s="18">
        <v>2.9829300000000001</v>
      </c>
      <c r="FS28" s="18">
        <v>1.6</v>
      </c>
      <c r="FT28" s="18">
        <v>0.5</v>
      </c>
      <c r="FU28" s="18">
        <v>7.6065300000000002</v>
      </c>
    </row>
    <row r="29" spans="1:177" ht="24" customHeight="1" x14ac:dyDescent="0.3">
      <c r="A29" s="17" t="s">
        <v>83</v>
      </c>
      <c r="B29" s="17" t="s">
        <v>837</v>
      </c>
      <c r="C29" s="18">
        <v>41.4</v>
      </c>
      <c r="D29" s="18">
        <v>37.6</v>
      </c>
      <c r="E29" s="18">
        <v>14.2</v>
      </c>
      <c r="F29" s="18"/>
      <c r="G29" s="18"/>
      <c r="H29" s="18">
        <v>-0.1</v>
      </c>
      <c r="I29" s="18">
        <v>25.5</v>
      </c>
      <c r="J29" s="18"/>
      <c r="K29" s="18">
        <v>17.399999999999999</v>
      </c>
      <c r="L29" s="18">
        <v>12.8</v>
      </c>
      <c r="M29" s="18">
        <v>21.7</v>
      </c>
      <c r="N29" s="18">
        <v>15.8</v>
      </c>
      <c r="O29" s="18">
        <v>38.700000000000003</v>
      </c>
      <c r="P29" s="18">
        <v>44.4</v>
      </c>
      <c r="Q29" s="18">
        <v>13.8</v>
      </c>
      <c r="R29" s="18">
        <v>69.2</v>
      </c>
      <c r="S29" s="18">
        <v>0</v>
      </c>
      <c r="T29" s="18"/>
      <c r="U29" s="18"/>
      <c r="V29" s="18"/>
      <c r="W29" s="18"/>
      <c r="X29" s="18">
        <v>15.8</v>
      </c>
      <c r="Y29" s="18">
        <v>0.8</v>
      </c>
      <c r="Z29" s="18">
        <v>0.6</v>
      </c>
      <c r="AA29" s="18"/>
      <c r="AB29" s="18">
        <v>-3.4</v>
      </c>
      <c r="AC29" s="18">
        <v>3.6</v>
      </c>
      <c r="AD29" s="18">
        <v>15.8</v>
      </c>
      <c r="AE29" s="18"/>
      <c r="AF29" s="18"/>
      <c r="AG29" s="18"/>
      <c r="AH29" s="18"/>
      <c r="AI29" s="18">
        <v>20</v>
      </c>
      <c r="AJ29" s="18">
        <v>26.1</v>
      </c>
      <c r="AK29" s="18"/>
      <c r="AL29" s="18"/>
      <c r="AM29" s="18"/>
      <c r="AN29" s="18">
        <v>-1.5</v>
      </c>
      <c r="AO29" s="18">
        <v>-11.3</v>
      </c>
      <c r="AP29" s="18">
        <v>5.9</v>
      </c>
      <c r="AQ29" s="18">
        <v>19.2</v>
      </c>
      <c r="AR29" s="18">
        <v>4.7</v>
      </c>
      <c r="AS29" s="18">
        <v>0.1</v>
      </c>
      <c r="AT29" s="18">
        <v>2.6</v>
      </c>
      <c r="AU29" s="18">
        <v>0.7</v>
      </c>
      <c r="AV29" s="18">
        <v>51.8</v>
      </c>
      <c r="AW29" s="18">
        <v>-3.7</v>
      </c>
      <c r="AX29" s="18">
        <v>-31.7</v>
      </c>
      <c r="AY29" s="18">
        <v>8.4</v>
      </c>
      <c r="AZ29" s="18">
        <v>-3</v>
      </c>
      <c r="BA29" s="18">
        <v>0</v>
      </c>
      <c r="BB29" s="18">
        <v>0.4</v>
      </c>
      <c r="BC29" s="18">
        <v>1.2</v>
      </c>
      <c r="BD29" s="18">
        <v>0.4</v>
      </c>
      <c r="BE29" s="18">
        <v>0.2</v>
      </c>
      <c r="BF29" s="18">
        <v>-2.5</v>
      </c>
      <c r="BG29" s="18"/>
      <c r="BH29" s="18"/>
      <c r="BI29" s="18">
        <v>7.9</v>
      </c>
      <c r="BJ29" s="18"/>
      <c r="BK29" s="18">
        <v>0</v>
      </c>
      <c r="BL29" s="18">
        <v>0</v>
      </c>
      <c r="BM29" s="18"/>
      <c r="BN29" s="18"/>
      <c r="BO29" s="18"/>
      <c r="BP29" s="18">
        <v>3.3</v>
      </c>
      <c r="BQ29" s="18"/>
      <c r="BR29" s="18">
        <v>0</v>
      </c>
      <c r="BS29" s="18">
        <v>36.299999999999997</v>
      </c>
      <c r="BT29" s="18">
        <v>14.2</v>
      </c>
      <c r="BU29" s="18"/>
      <c r="BV29" s="18"/>
      <c r="BW29" s="18"/>
      <c r="BX29" s="18"/>
      <c r="BY29" s="18"/>
      <c r="BZ29" s="18"/>
      <c r="CA29" s="18"/>
      <c r="CB29" s="18"/>
      <c r="CC29" s="18">
        <v>-0.3</v>
      </c>
      <c r="CD29" s="18">
        <v>41</v>
      </c>
      <c r="CE29" s="18"/>
      <c r="CF29" s="18">
        <v>12.2</v>
      </c>
      <c r="CG29" s="18">
        <v>10.199999999999999</v>
      </c>
      <c r="CH29" s="18">
        <v>3.8</v>
      </c>
      <c r="CI29" s="18"/>
      <c r="CJ29" s="18"/>
      <c r="CK29" s="18"/>
      <c r="CL29" s="18">
        <v>24.4</v>
      </c>
      <c r="CM29" s="18">
        <v>28.9</v>
      </c>
      <c r="CN29" s="18">
        <v>3.2</v>
      </c>
      <c r="CO29" s="18"/>
      <c r="CP29" s="18"/>
      <c r="CQ29" s="18"/>
      <c r="CR29" s="18"/>
      <c r="CS29" s="18"/>
      <c r="CT29" s="18"/>
      <c r="CU29" s="18"/>
      <c r="CV29" s="18"/>
      <c r="CW29" s="18">
        <v>-7.3</v>
      </c>
      <c r="CX29" s="18">
        <v>9.5</v>
      </c>
      <c r="CY29" s="18">
        <v>-4.5</v>
      </c>
      <c r="CZ29" s="18"/>
      <c r="DA29" s="18">
        <v>1.1000000000000001</v>
      </c>
      <c r="DB29" s="18">
        <v>0.1</v>
      </c>
      <c r="DC29" s="18">
        <v>-0.1</v>
      </c>
      <c r="DD29" s="18">
        <v>-0.3</v>
      </c>
      <c r="DE29" s="18">
        <v>30.3</v>
      </c>
      <c r="DF29" s="18"/>
      <c r="DG29" s="18">
        <v>0</v>
      </c>
      <c r="DH29" s="18">
        <v>1.7</v>
      </c>
      <c r="DI29" s="18"/>
      <c r="DJ29" s="18">
        <v>-1.1000000000000001</v>
      </c>
      <c r="DK29" s="18">
        <v>0</v>
      </c>
      <c r="DL29" s="18">
        <v>0.6</v>
      </c>
      <c r="DM29" s="18"/>
      <c r="DN29" s="18">
        <v>-0.8</v>
      </c>
      <c r="DO29" s="18">
        <v>-2.2999999999999998</v>
      </c>
      <c r="DP29" s="18">
        <v>-2</v>
      </c>
      <c r="DQ29" s="18">
        <v>-0.1</v>
      </c>
      <c r="DR29" s="18">
        <v>-2.5</v>
      </c>
      <c r="DS29" s="18">
        <v>0.2</v>
      </c>
      <c r="DT29" s="18">
        <v>0.6</v>
      </c>
      <c r="DU29" s="18">
        <v>0.7</v>
      </c>
      <c r="DV29" s="18">
        <v>0</v>
      </c>
      <c r="DW29" s="18">
        <v>-2.8</v>
      </c>
      <c r="DX29" s="18">
        <v>0</v>
      </c>
      <c r="DY29" s="18">
        <v>3.2</v>
      </c>
      <c r="DZ29" s="18">
        <v>3</v>
      </c>
      <c r="EA29" s="18">
        <v>1.9</v>
      </c>
      <c r="EB29" s="18">
        <v>0</v>
      </c>
      <c r="EC29" s="18">
        <v>1.5</v>
      </c>
      <c r="ED29" s="18">
        <v>3.5</v>
      </c>
      <c r="EE29" s="18">
        <v>-4.7</v>
      </c>
      <c r="EF29" s="18">
        <v>-4.3</v>
      </c>
      <c r="EG29" s="18">
        <v>-0.7</v>
      </c>
      <c r="EH29" s="18">
        <v>-0.2</v>
      </c>
      <c r="EI29" s="18">
        <v>1.5</v>
      </c>
      <c r="EJ29" s="18">
        <v>0</v>
      </c>
      <c r="EK29" s="18">
        <v>1.7</v>
      </c>
      <c r="EL29" s="18">
        <v>0.2</v>
      </c>
      <c r="EM29" s="18">
        <v>0.2</v>
      </c>
      <c r="EN29" s="18">
        <v>0.2</v>
      </c>
      <c r="EO29" s="18">
        <v>-5.3</v>
      </c>
      <c r="EP29" s="18">
        <v>1.1000000000000001</v>
      </c>
      <c r="EQ29" s="18">
        <v>2.2999999999999998</v>
      </c>
      <c r="ER29" s="18">
        <v>31.4</v>
      </c>
      <c r="ES29" s="18">
        <v>-0.2</v>
      </c>
      <c r="ET29" s="18">
        <v>0</v>
      </c>
      <c r="EU29" s="18">
        <v>0</v>
      </c>
      <c r="EV29" s="18">
        <v>-6.9</v>
      </c>
      <c r="EW29" s="18">
        <v>1.4</v>
      </c>
      <c r="EX29" s="18">
        <v>0.3</v>
      </c>
      <c r="EY29" s="18">
        <v>0.6</v>
      </c>
      <c r="EZ29" s="18">
        <v>0.6</v>
      </c>
      <c r="FA29" s="18">
        <v>2</v>
      </c>
      <c r="FB29" s="18">
        <v>2</v>
      </c>
      <c r="FC29" s="18">
        <v>2.2000000000000002</v>
      </c>
      <c r="FD29" s="18">
        <v>2.4</v>
      </c>
      <c r="FE29" s="18">
        <v>11.4</v>
      </c>
      <c r="FF29" s="18">
        <v>0.5</v>
      </c>
      <c r="FG29" s="18">
        <v>5</v>
      </c>
      <c r="FH29" s="18"/>
      <c r="FI29" s="18">
        <v>2.2000000000000002</v>
      </c>
      <c r="FJ29" s="18">
        <v>4.5999999999999996</v>
      </c>
      <c r="FK29" s="18">
        <v>744.3</v>
      </c>
      <c r="FL29" s="16"/>
      <c r="FM29" s="18"/>
      <c r="FN29" s="18">
        <v>-0.45800000000000002</v>
      </c>
      <c r="FO29" s="18"/>
      <c r="FP29" s="18">
        <v>1.6</v>
      </c>
      <c r="FQ29" s="18">
        <v>2.2983199999999999</v>
      </c>
      <c r="FR29" s="18">
        <v>3.8433799999999998</v>
      </c>
      <c r="FS29" s="18">
        <v>1.6</v>
      </c>
      <c r="FT29" s="18">
        <v>0.6</v>
      </c>
      <c r="FU29" s="18">
        <v>9.4837000000000007</v>
      </c>
    </row>
    <row r="30" spans="1:177" ht="24" customHeight="1" x14ac:dyDescent="0.3">
      <c r="A30" s="17" t="s">
        <v>83</v>
      </c>
      <c r="B30" s="17" t="s">
        <v>838</v>
      </c>
      <c r="C30" s="18">
        <v>38.799999999999997</v>
      </c>
      <c r="D30" s="18">
        <v>32.5</v>
      </c>
      <c r="E30" s="18">
        <v>13.9</v>
      </c>
      <c r="F30" s="18"/>
      <c r="G30" s="18"/>
      <c r="H30" s="18">
        <v>-0.3</v>
      </c>
      <c r="I30" s="18">
        <v>13.8</v>
      </c>
      <c r="J30" s="18"/>
      <c r="K30" s="18">
        <v>14.4</v>
      </c>
      <c r="L30" s="18">
        <v>11.7</v>
      </c>
      <c r="M30" s="18">
        <v>23.1</v>
      </c>
      <c r="N30" s="18">
        <v>17</v>
      </c>
      <c r="O30" s="18">
        <v>39.700000000000003</v>
      </c>
      <c r="P30" s="18">
        <v>42.1</v>
      </c>
      <c r="Q30" s="18">
        <v>12.3</v>
      </c>
      <c r="R30" s="18">
        <v>60.4</v>
      </c>
      <c r="S30" s="18">
        <v>0.1</v>
      </c>
      <c r="T30" s="18"/>
      <c r="U30" s="18"/>
      <c r="V30" s="18"/>
      <c r="W30" s="18"/>
      <c r="X30" s="18">
        <v>15.7</v>
      </c>
      <c r="Y30" s="18">
        <v>1.2</v>
      </c>
      <c r="Z30" s="18">
        <v>0.8</v>
      </c>
      <c r="AA30" s="18"/>
      <c r="AB30" s="18">
        <v>-3.4</v>
      </c>
      <c r="AC30" s="18">
        <v>7.4</v>
      </c>
      <c r="AD30" s="18">
        <v>16.2</v>
      </c>
      <c r="AE30" s="18"/>
      <c r="AF30" s="18"/>
      <c r="AG30" s="18"/>
      <c r="AH30" s="18"/>
      <c r="AI30" s="18">
        <v>21.1</v>
      </c>
      <c r="AJ30" s="18">
        <v>27.8</v>
      </c>
      <c r="AK30" s="18"/>
      <c r="AL30" s="18"/>
      <c r="AM30" s="18"/>
      <c r="AN30" s="18">
        <v>-1.4</v>
      </c>
      <c r="AO30" s="18">
        <v>-8.6999999999999993</v>
      </c>
      <c r="AP30" s="18">
        <v>6.5</v>
      </c>
      <c r="AQ30" s="18">
        <v>18.899999999999999</v>
      </c>
      <c r="AR30" s="18">
        <v>4.8</v>
      </c>
      <c r="AS30" s="18">
        <v>0.1</v>
      </c>
      <c r="AT30" s="18">
        <v>2.6</v>
      </c>
      <c r="AU30" s="18">
        <v>1.5</v>
      </c>
      <c r="AV30" s="18">
        <v>48.6</v>
      </c>
      <c r="AW30" s="18">
        <v>-6.2</v>
      </c>
      <c r="AX30" s="18">
        <v>-34.200000000000003</v>
      </c>
      <c r="AY30" s="18">
        <v>10.1</v>
      </c>
      <c r="AZ30" s="18">
        <v>-3.2</v>
      </c>
      <c r="BA30" s="18">
        <v>0.3</v>
      </c>
      <c r="BB30" s="18">
        <v>2.4</v>
      </c>
      <c r="BC30" s="18">
        <v>2.6</v>
      </c>
      <c r="BD30" s="18">
        <v>0.4</v>
      </c>
      <c r="BE30" s="18">
        <v>0.1</v>
      </c>
      <c r="BF30" s="18">
        <v>-0.4</v>
      </c>
      <c r="BG30" s="18"/>
      <c r="BH30" s="18"/>
      <c r="BI30" s="18">
        <v>6.4</v>
      </c>
      <c r="BJ30" s="18"/>
      <c r="BK30" s="18">
        <v>0</v>
      </c>
      <c r="BL30" s="18">
        <v>-0.8</v>
      </c>
      <c r="BM30" s="18"/>
      <c r="BN30" s="18"/>
      <c r="BO30" s="18"/>
      <c r="BP30" s="18">
        <v>1.2</v>
      </c>
      <c r="BQ30" s="18"/>
      <c r="BR30" s="18">
        <v>0</v>
      </c>
      <c r="BS30" s="18">
        <v>35.5</v>
      </c>
      <c r="BT30" s="18">
        <v>13.3</v>
      </c>
      <c r="BU30" s="18"/>
      <c r="BV30" s="18"/>
      <c r="BW30" s="18"/>
      <c r="BX30" s="18"/>
      <c r="BY30" s="18"/>
      <c r="BZ30" s="18"/>
      <c r="CA30" s="18"/>
      <c r="CB30" s="18"/>
      <c r="CC30" s="18">
        <v>-0.3</v>
      </c>
      <c r="CD30" s="18">
        <v>60.6</v>
      </c>
      <c r="CE30" s="18"/>
      <c r="CF30" s="18">
        <v>11.4</v>
      </c>
      <c r="CG30" s="18">
        <v>13.5</v>
      </c>
      <c r="CH30" s="18">
        <v>5.9</v>
      </c>
      <c r="CI30" s="18"/>
      <c r="CJ30" s="18"/>
      <c r="CK30" s="18"/>
      <c r="CL30" s="18">
        <v>61</v>
      </c>
      <c r="CM30" s="18">
        <v>66.400000000000006</v>
      </c>
      <c r="CN30" s="18">
        <v>-7.4</v>
      </c>
      <c r="CO30" s="18"/>
      <c r="CP30" s="18"/>
      <c r="CQ30" s="18"/>
      <c r="CR30" s="18"/>
      <c r="CS30" s="18"/>
      <c r="CT30" s="18"/>
      <c r="CU30" s="18"/>
      <c r="CV30" s="18"/>
      <c r="CW30" s="18">
        <v>-8.6999999999999993</v>
      </c>
      <c r="CX30" s="18">
        <v>9.5</v>
      </c>
      <c r="CY30" s="18">
        <v>-5.3</v>
      </c>
      <c r="CZ30" s="18"/>
      <c r="DA30" s="18">
        <v>1.1000000000000001</v>
      </c>
      <c r="DB30" s="18">
        <v>0.1</v>
      </c>
      <c r="DC30" s="18">
        <v>-0.1</v>
      </c>
      <c r="DD30" s="18">
        <v>-0.4</v>
      </c>
      <c r="DE30" s="18">
        <v>31.3</v>
      </c>
      <c r="DF30" s="18"/>
      <c r="DG30" s="18">
        <v>0</v>
      </c>
      <c r="DH30" s="18">
        <v>1.8</v>
      </c>
      <c r="DI30" s="18"/>
      <c r="DJ30" s="18">
        <v>-0.9</v>
      </c>
      <c r="DK30" s="18">
        <v>0</v>
      </c>
      <c r="DL30" s="18">
        <v>0.6</v>
      </c>
      <c r="DM30" s="18"/>
      <c r="DN30" s="18">
        <v>-0.8</v>
      </c>
      <c r="DO30" s="18">
        <v>-2.2999999999999998</v>
      </c>
      <c r="DP30" s="18">
        <v>-2.2000000000000002</v>
      </c>
      <c r="DQ30" s="18">
        <v>-0.8</v>
      </c>
      <c r="DR30" s="18">
        <v>-4</v>
      </c>
      <c r="DS30" s="18">
        <v>-0.1</v>
      </c>
      <c r="DT30" s="18">
        <v>0.6</v>
      </c>
      <c r="DU30" s="18">
        <v>0.7</v>
      </c>
      <c r="DV30" s="18">
        <v>0</v>
      </c>
      <c r="DW30" s="18">
        <v>-2.8</v>
      </c>
      <c r="DX30" s="18">
        <v>0.2</v>
      </c>
      <c r="DY30" s="18">
        <v>3.1</v>
      </c>
      <c r="DZ30" s="18">
        <v>3</v>
      </c>
      <c r="EA30" s="18">
        <v>1.9</v>
      </c>
      <c r="EB30" s="18">
        <v>0</v>
      </c>
      <c r="EC30" s="18">
        <v>1.5</v>
      </c>
      <c r="ED30" s="18">
        <v>3.5</v>
      </c>
      <c r="EE30" s="18">
        <v>-2.7</v>
      </c>
      <c r="EF30" s="18">
        <v>-3.7</v>
      </c>
      <c r="EG30" s="18">
        <v>-0.3</v>
      </c>
      <c r="EH30" s="18">
        <v>-0.1</v>
      </c>
      <c r="EI30" s="18">
        <v>1.5</v>
      </c>
      <c r="EJ30" s="18">
        <v>-0.1</v>
      </c>
      <c r="EK30" s="18">
        <v>1.7</v>
      </c>
      <c r="EL30" s="18">
        <v>0.2</v>
      </c>
      <c r="EM30" s="18">
        <v>0.2</v>
      </c>
      <c r="EN30" s="18">
        <v>0.2</v>
      </c>
      <c r="EO30" s="18">
        <v>-6.3</v>
      </c>
      <c r="EP30" s="18">
        <v>1.6</v>
      </c>
      <c r="EQ30" s="18">
        <v>2.7</v>
      </c>
      <c r="ER30" s="18">
        <v>31.9</v>
      </c>
      <c r="ES30" s="18">
        <v>-0.2</v>
      </c>
      <c r="ET30" s="18">
        <v>-8.6</v>
      </c>
      <c r="EU30" s="18">
        <v>0</v>
      </c>
      <c r="EV30" s="18">
        <v>-6.9</v>
      </c>
      <c r="EW30" s="18">
        <v>1.4</v>
      </c>
      <c r="EX30" s="18">
        <v>0.3</v>
      </c>
      <c r="EY30" s="18">
        <v>0.6</v>
      </c>
      <c r="EZ30" s="18">
        <v>0.6</v>
      </c>
      <c r="FA30" s="18">
        <v>2.4</v>
      </c>
      <c r="FB30" s="18">
        <v>2</v>
      </c>
      <c r="FC30" s="18">
        <v>2.2000000000000002</v>
      </c>
      <c r="FD30" s="18">
        <v>2.4</v>
      </c>
      <c r="FE30" s="18">
        <v>11.1</v>
      </c>
      <c r="FF30" s="18">
        <v>0</v>
      </c>
      <c r="FG30" s="18">
        <v>3.7</v>
      </c>
      <c r="FH30" s="18"/>
      <c r="FI30" s="18">
        <v>2.7</v>
      </c>
      <c r="FJ30" s="18">
        <v>4.8</v>
      </c>
      <c r="FK30" s="18">
        <v>793.6</v>
      </c>
      <c r="FL30" s="16"/>
      <c r="FM30" s="18"/>
      <c r="FN30" s="18">
        <v>0.155</v>
      </c>
      <c r="FO30" s="18"/>
      <c r="FP30" s="18">
        <v>1.7</v>
      </c>
      <c r="FQ30" s="18">
        <v>2.2749899999999998</v>
      </c>
      <c r="FR30" s="18">
        <v>3.85636</v>
      </c>
      <c r="FS30" s="18">
        <v>1.6</v>
      </c>
      <c r="FT30" s="18">
        <v>0.5</v>
      </c>
      <c r="FU30" s="18">
        <v>10.086349999999999</v>
      </c>
    </row>
    <row r="31" spans="1:177" ht="24" customHeight="1" x14ac:dyDescent="0.3">
      <c r="A31" s="17" t="s">
        <v>83</v>
      </c>
      <c r="B31" s="17" t="s">
        <v>839</v>
      </c>
      <c r="C31" s="18">
        <v>38.200000000000003</v>
      </c>
      <c r="D31" s="18">
        <v>36</v>
      </c>
      <c r="E31" s="18">
        <v>14.2</v>
      </c>
      <c r="F31" s="18"/>
      <c r="G31" s="18"/>
      <c r="H31" s="18">
        <v>1.4</v>
      </c>
      <c r="I31" s="18">
        <v>22.9</v>
      </c>
      <c r="J31" s="18"/>
      <c r="K31" s="18">
        <v>19.5</v>
      </c>
      <c r="L31" s="18">
        <v>24.5</v>
      </c>
      <c r="M31" s="18">
        <v>30.6</v>
      </c>
      <c r="N31" s="18">
        <v>25.3</v>
      </c>
      <c r="O31" s="18">
        <v>48.2</v>
      </c>
      <c r="P31" s="18">
        <v>44.4</v>
      </c>
      <c r="Q31" s="18">
        <v>13.4</v>
      </c>
      <c r="R31" s="18">
        <v>61.5</v>
      </c>
      <c r="S31" s="18">
        <v>0</v>
      </c>
      <c r="T31" s="18"/>
      <c r="U31" s="18"/>
      <c r="V31" s="18"/>
      <c r="W31" s="18"/>
      <c r="X31" s="18">
        <v>12.9</v>
      </c>
      <c r="Y31" s="18">
        <v>1.3</v>
      </c>
      <c r="Z31" s="18">
        <v>0.9</v>
      </c>
      <c r="AA31" s="18"/>
      <c r="AB31" s="18">
        <v>-3.5</v>
      </c>
      <c r="AC31" s="18">
        <v>7</v>
      </c>
      <c r="AD31" s="18">
        <v>14.8</v>
      </c>
      <c r="AE31" s="18"/>
      <c r="AF31" s="18"/>
      <c r="AG31" s="18"/>
      <c r="AH31" s="18"/>
      <c r="AI31" s="18">
        <v>20.8</v>
      </c>
      <c r="AJ31" s="18">
        <v>27.7</v>
      </c>
      <c r="AK31" s="18"/>
      <c r="AL31" s="18"/>
      <c r="AM31" s="18"/>
      <c r="AN31" s="18">
        <v>-1.2</v>
      </c>
      <c r="AO31" s="18">
        <v>-6.5</v>
      </c>
      <c r="AP31" s="18">
        <v>6.7</v>
      </c>
      <c r="AQ31" s="18">
        <v>24.4</v>
      </c>
      <c r="AR31" s="18">
        <v>7.1</v>
      </c>
      <c r="AS31" s="18">
        <v>0.3</v>
      </c>
      <c r="AT31" s="18">
        <v>2.6</v>
      </c>
      <c r="AU31" s="18">
        <v>1.4</v>
      </c>
      <c r="AV31" s="18">
        <v>52.2</v>
      </c>
      <c r="AW31" s="18">
        <v>-3.3</v>
      </c>
      <c r="AX31" s="18">
        <v>-31.1</v>
      </c>
      <c r="AY31" s="18">
        <v>10.7</v>
      </c>
      <c r="AZ31" s="18">
        <v>-3.2</v>
      </c>
      <c r="BA31" s="18">
        <v>0.2</v>
      </c>
      <c r="BB31" s="18">
        <v>2.8</v>
      </c>
      <c r="BC31" s="18">
        <v>2.7</v>
      </c>
      <c r="BD31" s="18">
        <v>0.4</v>
      </c>
      <c r="BE31" s="18">
        <v>0.2</v>
      </c>
      <c r="BF31" s="18">
        <v>0.3</v>
      </c>
      <c r="BG31" s="18"/>
      <c r="BH31" s="18"/>
      <c r="BI31" s="18">
        <v>7.9</v>
      </c>
      <c r="BJ31" s="18"/>
      <c r="BK31" s="18">
        <v>0</v>
      </c>
      <c r="BL31" s="18">
        <v>-0.4</v>
      </c>
      <c r="BM31" s="18"/>
      <c r="BN31" s="18"/>
      <c r="BO31" s="18"/>
      <c r="BP31" s="18">
        <v>3</v>
      </c>
      <c r="BQ31" s="18"/>
      <c r="BR31" s="18">
        <v>0</v>
      </c>
      <c r="BS31" s="18">
        <v>36.6</v>
      </c>
      <c r="BT31" s="18">
        <v>14.8</v>
      </c>
      <c r="BU31" s="18"/>
      <c r="BV31" s="18"/>
      <c r="BW31" s="18"/>
      <c r="BX31" s="18"/>
      <c r="BY31" s="18"/>
      <c r="BZ31" s="18"/>
      <c r="CA31" s="18"/>
      <c r="CB31" s="18"/>
      <c r="CC31" s="18">
        <v>-0.1</v>
      </c>
      <c r="CD31" s="18">
        <v>65.900000000000006</v>
      </c>
      <c r="CE31" s="18"/>
      <c r="CF31" s="18">
        <v>14.4</v>
      </c>
      <c r="CG31" s="18">
        <v>13.6</v>
      </c>
      <c r="CH31" s="18">
        <v>6.1</v>
      </c>
      <c r="CI31" s="18"/>
      <c r="CJ31" s="18"/>
      <c r="CK31" s="18"/>
      <c r="CL31" s="18">
        <v>72</v>
      </c>
      <c r="CM31" s="18">
        <v>77.7</v>
      </c>
      <c r="CN31" s="18">
        <v>-5.4</v>
      </c>
      <c r="CO31" s="18"/>
      <c r="CP31" s="18"/>
      <c r="CQ31" s="18"/>
      <c r="CR31" s="18"/>
      <c r="CS31" s="18"/>
      <c r="CT31" s="18"/>
      <c r="CU31" s="18"/>
      <c r="CV31" s="18"/>
      <c r="CW31" s="18">
        <v>-10.9</v>
      </c>
      <c r="CX31" s="18">
        <v>9.4</v>
      </c>
      <c r="CY31" s="18">
        <v>-5.0999999999999996</v>
      </c>
      <c r="CZ31" s="18"/>
      <c r="DA31" s="18">
        <v>1.1000000000000001</v>
      </c>
      <c r="DB31" s="18">
        <v>0.1</v>
      </c>
      <c r="DC31" s="18">
        <v>0</v>
      </c>
      <c r="DD31" s="18">
        <v>-0.4</v>
      </c>
      <c r="DE31" s="18">
        <v>31.9</v>
      </c>
      <c r="DF31" s="18"/>
      <c r="DG31" s="18">
        <v>0</v>
      </c>
      <c r="DH31" s="18">
        <v>1.8</v>
      </c>
      <c r="DI31" s="18"/>
      <c r="DJ31" s="18">
        <v>-1</v>
      </c>
      <c r="DK31" s="18">
        <v>0</v>
      </c>
      <c r="DL31" s="18">
        <v>0.5</v>
      </c>
      <c r="DM31" s="18"/>
      <c r="DN31" s="18">
        <v>-0.8</v>
      </c>
      <c r="DO31" s="18">
        <v>-2.2999999999999998</v>
      </c>
      <c r="DP31" s="18">
        <v>-2.8</v>
      </c>
      <c r="DQ31" s="18">
        <v>-2.2999999999999998</v>
      </c>
      <c r="DR31" s="18">
        <v>-4.2</v>
      </c>
      <c r="DS31" s="18">
        <v>0.3</v>
      </c>
      <c r="DT31" s="18">
        <v>0.6</v>
      </c>
      <c r="DU31" s="18">
        <v>0.7</v>
      </c>
      <c r="DV31" s="18">
        <v>0</v>
      </c>
      <c r="DW31" s="18">
        <v>-2.8</v>
      </c>
      <c r="DX31" s="18">
        <v>0.2</v>
      </c>
      <c r="DY31" s="18">
        <v>3.2</v>
      </c>
      <c r="DZ31" s="18">
        <v>3.1</v>
      </c>
      <c r="EA31" s="18">
        <v>1.8</v>
      </c>
      <c r="EB31" s="18">
        <v>0</v>
      </c>
      <c r="EC31" s="18">
        <v>1.5</v>
      </c>
      <c r="ED31" s="18">
        <v>3.6</v>
      </c>
      <c r="EE31" s="18">
        <v>-0.8</v>
      </c>
      <c r="EF31" s="18">
        <v>-1.9</v>
      </c>
      <c r="EG31" s="18">
        <v>0.1</v>
      </c>
      <c r="EH31" s="18">
        <v>0</v>
      </c>
      <c r="EI31" s="18">
        <v>1.5</v>
      </c>
      <c r="EJ31" s="18">
        <v>0</v>
      </c>
      <c r="EK31" s="18">
        <v>1.5</v>
      </c>
      <c r="EL31" s="18">
        <v>0.2</v>
      </c>
      <c r="EM31" s="18">
        <v>0.2</v>
      </c>
      <c r="EN31" s="18">
        <v>0.2</v>
      </c>
      <c r="EO31" s="18">
        <v>-6</v>
      </c>
      <c r="EP31" s="18">
        <v>1.1000000000000001</v>
      </c>
      <c r="EQ31" s="18">
        <v>3.1</v>
      </c>
      <c r="ER31" s="18">
        <v>12.1</v>
      </c>
      <c r="ES31" s="18">
        <v>-0.2</v>
      </c>
      <c r="ET31" s="18">
        <v>-11.4</v>
      </c>
      <c r="EU31" s="18">
        <v>0</v>
      </c>
      <c r="EV31" s="18">
        <v>-7</v>
      </c>
      <c r="EW31" s="18">
        <v>1.4</v>
      </c>
      <c r="EX31" s="18">
        <v>0.3</v>
      </c>
      <c r="EY31" s="18">
        <v>0.6</v>
      </c>
      <c r="EZ31" s="18">
        <v>0.5</v>
      </c>
      <c r="FA31" s="18">
        <v>2.7</v>
      </c>
      <c r="FB31" s="18">
        <v>2</v>
      </c>
      <c r="FC31" s="18">
        <v>2.2000000000000002</v>
      </c>
      <c r="FD31" s="18">
        <v>2.5</v>
      </c>
      <c r="FE31" s="18">
        <v>11.8</v>
      </c>
      <c r="FF31" s="18">
        <v>0.5</v>
      </c>
      <c r="FG31" s="18">
        <v>3.9</v>
      </c>
      <c r="FH31" s="18"/>
      <c r="FI31" s="18">
        <v>3.6</v>
      </c>
      <c r="FJ31" s="18">
        <v>4.8</v>
      </c>
      <c r="FK31" s="18">
        <v>891.5</v>
      </c>
      <c r="FL31" s="16"/>
      <c r="FM31" s="18"/>
      <c r="FN31" s="18">
        <v>-0.70399999999999996</v>
      </c>
      <c r="FO31" s="18"/>
      <c r="FP31" s="18">
        <v>1.8</v>
      </c>
      <c r="FQ31" s="18">
        <v>2.8420899999999998</v>
      </c>
      <c r="FR31" s="18">
        <v>3.8567999999999998</v>
      </c>
      <c r="FS31" s="18">
        <v>1.2</v>
      </c>
      <c r="FT31" s="18">
        <v>0.5</v>
      </c>
      <c r="FU31" s="18">
        <v>9.4948899999999998</v>
      </c>
    </row>
    <row r="32" spans="1:177" ht="24" customHeight="1" x14ac:dyDescent="0.3">
      <c r="A32" s="17" t="s">
        <v>83</v>
      </c>
      <c r="B32" s="17" t="s">
        <v>840</v>
      </c>
      <c r="C32" s="18">
        <v>37.700000000000003</v>
      </c>
      <c r="D32" s="18">
        <v>27.6</v>
      </c>
      <c r="E32" s="18">
        <v>12.9</v>
      </c>
      <c r="F32" s="18"/>
      <c r="G32" s="18"/>
      <c r="H32" s="18">
        <v>1.5</v>
      </c>
      <c r="I32" s="18">
        <v>23.3</v>
      </c>
      <c r="J32" s="18"/>
      <c r="K32" s="18">
        <v>23.4</v>
      </c>
      <c r="L32" s="18">
        <v>18.600000000000001</v>
      </c>
      <c r="M32" s="18">
        <v>27.5</v>
      </c>
      <c r="N32" s="18">
        <v>22</v>
      </c>
      <c r="O32" s="18">
        <v>40</v>
      </c>
      <c r="P32" s="18">
        <v>42.2</v>
      </c>
      <c r="Q32" s="18">
        <v>11.9</v>
      </c>
      <c r="R32" s="18">
        <v>56.8</v>
      </c>
      <c r="S32" s="18">
        <v>0.1</v>
      </c>
      <c r="T32" s="18"/>
      <c r="U32" s="18"/>
      <c r="V32" s="18"/>
      <c r="W32" s="18"/>
      <c r="X32" s="18">
        <v>15</v>
      </c>
      <c r="Y32" s="18">
        <v>1.2</v>
      </c>
      <c r="Z32" s="18">
        <v>0.9</v>
      </c>
      <c r="AA32" s="18"/>
      <c r="AB32" s="18">
        <v>-3.4</v>
      </c>
      <c r="AC32" s="18">
        <v>7.2</v>
      </c>
      <c r="AD32" s="18">
        <v>15.1</v>
      </c>
      <c r="AE32" s="18"/>
      <c r="AF32" s="18"/>
      <c r="AG32" s="18"/>
      <c r="AH32" s="18"/>
      <c r="AI32" s="18">
        <v>21.2</v>
      </c>
      <c r="AJ32" s="18">
        <v>27</v>
      </c>
      <c r="AK32" s="18"/>
      <c r="AL32" s="18"/>
      <c r="AM32" s="18"/>
      <c r="AN32" s="18">
        <v>-1.3</v>
      </c>
      <c r="AO32" s="18">
        <v>-8.1999999999999993</v>
      </c>
      <c r="AP32" s="18">
        <v>6.7</v>
      </c>
      <c r="AQ32" s="18">
        <v>24.5</v>
      </c>
      <c r="AR32" s="18">
        <v>7</v>
      </c>
      <c r="AS32" s="18">
        <v>0.7</v>
      </c>
      <c r="AT32" s="18">
        <v>2.6</v>
      </c>
      <c r="AU32" s="18">
        <v>1.1000000000000001</v>
      </c>
      <c r="AV32" s="18">
        <v>48.8</v>
      </c>
      <c r="AW32" s="18">
        <v>-6.3</v>
      </c>
      <c r="AX32" s="18">
        <v>-34.299999999999997</v>
      </c>
      <c r="AY32" s="18">
        <v>10.7</v>
      </c>
      <c r="AZ32" s="18">
        <v>-3.4</v>
      </c>
      <c r="BA32" s="18">
        <v>-0.1</v>
      </c>
      <c r="BB32" s="18">
        <v>1.6</v>
      </c>
      <c r="BC32" s="18">
        <v>1.4</v>
      </c>
      <c r="BD32" s="18">
        <v>0.4</v>
      </c>
      <c r="BE32" s="18">
        <v>0.2</v>
      </c>
      <c r="BF32" s="18">
        <v>-1.8</v>
      </c>
      <c r="BG32" s="18"/>
      <c r="BH32" s="18"/>
      <c r="BI32" s="18">
        <v>4</v>
      </c>
      <c r="BJ32" s="18"/>
      <c r="BK32" s="18">
        <v>0</v>
      </c>
      <c r="BL32" s="18">
        <v>0.3</v>
      </c>
      <c r="BM32" s="18"/>
      <c r="BN32" s="18"/>
      <c r="BO32" s="18"/>
      <c r="BP32" s="18">
        <v>0.1</v>
      </c>
      <c r="BQ32" s="18"/>
      <c r="BR32" s="18">
        <v>0</v>
      </c>
      <c r="BS32" s="18">
        <v>34.1</v>
      </c>
      <c r="BT32" s="18">
        <v>12</v>
      </c>
      <c r="BU32" s="18"/>
      <c r="BV32" s="18"/>
      <c r="BW32" s="18"/>
      <c r="BX32" s="18"/>
      <c r="BY32" s="18"/>
      <c r="BZ32" s="18"/>
      <c r="CA32" s="18"/>
      <c r="CB32" s="18"/>
      <c r="CC32" s="18">
        <v>-0.1</v>
      </c>
      <c r="CD32" s="18">
        <v>100.8</v>
      </c>
      <c r="CE32" s="18"/>
      <c r="CF32" s="18">
        <v>14.6</v>
      </c>
      <c r="CG32" s="18">
        <v>13.6</v>
      </c>
      <c r="CH32" s="18">
        <v>5.9</v>
      </c>
      <c r="CI32" s="18"/>
      <c r="CJ32" s="18"/>
      <c r="CK32" s="18"/>
      <c r="CL32" s="18">
        <v>65</v>
      </c>
      <c r="CM32" s="18">
        <v>70.599999999999994</v>
      </c>
      <c r="CN32" s="18">
        <v>-17</v>
      </c>
      <c r="CO32" s="18"/>
      <c r="CP32" s="18"/>
      <c r="CQ32" s="18"/>
      <c r="CR32" s="18"/>
      <c r="CS32" s="18"/>
      <c r="CT32" s="18"/>
      <c r="CU32" s="18"/>
      <c r="CV32" s="18"/>
      <c r="CW32" s="18">
        <v>-11.4</v>
      </c>
      <c r="CX32" s="18">
        <v>9.8000000000000007</v>
      </c>
      <c r="CY32" s="18">
        <v>-5.0999999999999996</v>
      </c>
      <c r="CZ32" s="18"/>
      <c r="DA32" s="18">
        <v>1.1000000000000001</v>
      </c>
      <c r="DB32" s="18">
        <v>0.1</v>
      </c>
      <c r="DC32" s="18">
        <v>0</v>
      </c>
      <c r="DD32" s="18">
        <v>-0.3</v>
      </c>
      <c r="DE32" s="18">
        <v>32.5</v>
      </c>
      <c r="DF32" s="18"/>
      <c r="DG32" s="18">
        <v>0</v>
      </c>
      <c r="DH32" s="18">
        <v>1.8</v>
      </c>
      <c r="DI32" s="18"/>
      <c r="DJ32" s="18">
        <v>-0.9</v>
      </c>
      <c r="DK32" s="18">
        <v>0</v>
      </c>
      <c r="DL32" s="18">
        <v>0.5</v>
      </c>
      <c r="DM32" s="18"/>
      <c r="DN32" s="18">
        <v>-0.9</v>
      </c>
      <c r="DO32" s="18">
        <v>-2.2999999999999998</v>
      </c>
      <c r="DP32" s="18">
        <v>-1.6</v>
      </c>
      <c r="DQ32" s="18">
        <v>1</v>
      </c>
      <c r="DR32" s="18">
        <v>-4.2</v>
      </c>
      <c r="DS32" s="18">
        <v>-0.1</v>
      </c>
      <c r="DT32" s="18">
        <v>0.5</v>
      </c>
      <c r="DU32" s="18">
        <v>0.7</v>
      </c>
      <c r="DV32" s="18">
        <v>0</v>
      </c>
      <c r="DW32" s="18">
        <v>-2.7</v>
      </c>
      <c r="DX32" s="18">
        <v>0.1</v>
      </c>
      <c r="DY32" s="18">
        <v>3.1</v>
      </c>
      <c r="DZ32" s="18">
        <v>3.1</v>
      </c>
      <c r="EA32" s="18">
        <v>1.5</v>
      </c>
      <c r="EB32" s="18">
        <v>0</v>
      </c>
      <c r="EC32" s="18">
        <v>1.5</v>
      </c>
      <c r="ED32" s="18">
        <v>3.6</v>
      </c>
      <c r="EE32" s="18">
        <v>-2.5</v>
      </c>
      <c r="EF32" s="18">
        <v>-3.6</v>
      </c>
      <c r="EG32" s="18">
        <v>-0.1</v>
      </c>
      <c r="EH32" s="18">
        <v>0</v>
      </c>
      <c r="EI32" s="18">
        <v>1.5</v>
      </c>
      <c r="EJ32" s="18">
        <v>-0.1</v>
      </c>
      <c r="EK32" s="18">
        <v>1.5</v>
      </c>
      <c r="EL32" s="18">
        <v>0.2</v>
      </c>
      <c r="EM32" s="18">
        <v>0.2</v>
      </c>
      <c r="EN32" s="18">
        <v>0.2</v>
      </c>
      <c r="EO32" s="18">
        <v>-6.1</v>
      </c>
      <c r="EP32" s="18">
        <v>1.4</v>
      </c>
      <c r="EQ32" s="18">
        <v>3.3</v>
      </c>
      <c r="ER32" s="18">
        <v>12.6</v>
      </c>
      <c r="ES32" s="18">
        <v>-0.2</v>
      </c>
      <c r="ET32" s="18">
        <v>0</v>
      </c>
      <c r="EU32" s="18">
        <v>0</v>
      </c>
      <c r="EV32" s="18">
        <v>-7</v>
      </c>
      <c r="EW32" s="18">
        <v>1.4</v>
      </c>
      <c r="EX32" s="18">
        <v>0.3</v>
      </c>
      <c r="EY32" s="18">
        <v>0.6</v>
      </c>
      <c r="EZ32" s="18">
        <v>0.5</v>
      </c>
      <c r="FA32" s="18">
        <v>2.9</v>
      </c>
      <c r="FB32" s="18">
        <v>2</v>
      </c>
      <c r="FC32" s="18">
        <v>1.9</v>
      </c>
      <c r="FD32" s="18">
        <v>1.5</v>
      </c>
      <c r="FE32" s="18">
        <v>12.5</v>
      </c>
      <c r="FF32" s="18">
        <v>0.4</v>
      </c>
      <c r="FG32" s="18">
        <v>1.1000000000000001</v>
      </c>
      <c r="FH32" s="18"/>
      <c r="FI32" s="18">
        <v>3.8</v>
      </c>
      <c r="FJ32" s="18">
        <v>4.8</v>
      </c>
      <c r="FK32" s="18">
        <v>850.3</v>
      </c>
      <c r="FL32" s="16"/>
      <c r="FM32" s="18"/>
      <c r="FN32" s="18">
        <v>-0.83699999999999997</v>
      </c>
      <c r="FO32" s="18"/>
      <c r="FP32" s="18">
        <v>1.8</v>
      </c>
      <c r="FQ32" s="18">
        <v>3.2617500000000001</v>
      </c>
      <c r="FR32" s="18">
        <v>3.8618700000000001</v>
      </c>
      <c r="FS32" s="18">
        <v>1.4</v>
      </c>
      <c r="FT32" s="18">
        <v>0.6</v>
      </c>
      <c r="FU32" s="18">
        <v>10.08662</v>
      </c>
    </row>
    <row r="33" spans="1:177" ht="24" customHeight="1" x14ac:dyDescent="0.3">
      <c r="A33" s="17" t="s">
        <v>83</v>
      </c>
      <c r="B33" s="17" t="s">
        <v>841</v>
      </c>
      <c r="C33" s="18">
        <v>32.9</v>
      </c>
      <c r="D33" s="18">
        <v>13.8</v>
      </c>
      <c r="E33" s="18">
        <v>9.1</v>
      </c>
      <c r="F33" s="18"/>
      <c r="G33" s="18"/>
      <c r="H33" s="18">
        <v>2.9</v>
      </c>
      <c r="I33" s="18">
        <v>30.4</v>
      </c>
      <c r="J33" s="18"/>
      <c r="K33" s="18">
        <v>27.9</v>
      </c>
      <c r="L33" s="18">
        <v>17.399999999999999</v>
      </c>
      <c r="M33" s="18">
        <v>14.2</v>
      </c>
      <c r="N33" s="18">
        <v>8.8000000000000007</v>
      </c>
      <c r="O33" s="18">
        <v>36.4</v>
      </c>
      <c r="P33" s="18">
        <v>41.9</v>
      </c>
      <c r="Q33" s="18">
        <v>12.6</v>
      </c>
      <c r="R33" s="18">
        <v>60.3</v>
      </c>
      <c r="S33" s="18">
        <v>-0.5</v>
      </c>
      <c r="T33" s="18"/>
      <c r="U33" s="18"/>
      <c r="V33" s="18"/>
      <c r="W33" s="18"/>
      <c r="X33" s="18">
        <v>11.7</v>
      </c>
      <c r="Y33" s="18">
        <v>1.5</v>
      </c>
      <c r="Z33" s="18">
        <v>0.9</v>
      </c>
      <c r="AA33" s="18"/>
      <c r="AB33" s="18">
        <v>-3.4</v>
      </c>
      <c r="AC33" s="18">
        <v>7</v>
      </c>
      <c r="AD33" s="18">
        <v>15.3</v>
      </c>
      <c r="AE33" s="18"/>
      <c r="AF33" s="18"/>
      <c r="AG33" s="18"/>
      <c r="AH33" s="18"/>
      <c r="AI33" s="18">
        <v>18.2</v>
      </c>
      <c r="AJ33" s="18">
        <v>26</v>
      </c>
      <c r="AK33" s="18"/>
      <c r="AL33" s="18"/>
      <c r="AM33" s="18"/>
      <c r="AN33" s="18">
        <v>-1.3</v>
      </c>
      <c r="AO33" s="18">
        <v>3.9</v>
      </c>
      <c r="AP33" s="18">
        <v>6.6</v>
      </c>
      <c r="AQ33" s="18">
        <v>25.6</v>
      </c>
      <c r="AR33" s="18">
        <v>6.7</v>
      </c>
      <c r="AS33" s="18">
        <v>0</v>
      </c>
      <c r="AT33" s="18">
        <v>2.6</v>
      </c>
      <c r="AU33" s="18">
        <v>1</v>
      </c>
      <c r="AV33" s="18">
        <v>49.1</v>
      </c>
      <c r="AW33" s="18">
        <v>-6.5</v>
      </c>
      <c r="AX33" s="18">
        <v>-33.200000000000003</v>
      </c>
      <c r="AY33" s="18">
        <v>10.7</v>
      </c>
      <c r="AZ33" s="18">
        <v>-3.3</v>
      </c>
      <c r="BA33" s="18">
        <v>-0.1</v>
      </c>
      <c r="BB33" s="18">
        <v>-3.1</v>
      </c>
      <c r="BC33" s="18">
        <v>-1.5</v>
      </c>
      <c r="BD33" s="18">
        <v>0.4</v>
      </c>
      <c r="BE33" s="18">
        <v>0.2</v>
      </c>
      <c r="BF33" s="18">
        <v>-7.7</v>
      </c>
      <c r="BG33" s="18"/>
      <c r="BH33" s="18"/>
      <c r="BI33" s="18">
        <v>4</v>
      </c>
      <c r="BJ33" s="18"/>
      <c r="BK33" s="18">
        <v>0</v>
      </c>
      <c r="BL33" s="18">
        <v>-0.7</v>
      </c>
      <c r="BM33" s="18"/>
      <c r="BN33" s="18"/>
      <c r="BO33" s="18"/>
      <c r="BP33" s="18">
        <v>3.9</v>
      </c>
      <c r="BQ33" s="18"/>
      <c r="BR33" s="18">
        <v>0</v>
      </c>
      <c r="BS33" s="18">
        <v>34.6</v>
      </c>
      <c r="BT33" s="18">
        <v>13.5</v>
      </c>
      <c r="BU33" s="18"/>
      <c r="BV33" s="18"/>
      <c r="BW33" s="18"/>
      <c r="BX33" s="18"/>
      <c r="BY33" s="18"/>
      <c r="BZ33" s="18"/>
      <c r="CA33" s="18"/>
      <c r="CB33" s="18"/>
      <c r="CC33" s="18">
        <v>-0.3</v>
      </c>
      <c r="CD33" s="18">
        <v>104.6</v>
      </c>
      <c r="CE33" s="18"/>
      <c r="CF33" s="18">
        <v>16.2</v>
      </c>
      <c r="CG33" s="18">
        <v>13.6</v>
      </c>
      <c r="CH33" s="18">
        <v>5.8</v>
      </c>
      <c r="CI33" s="18"/>
      <c r="CJ33" s="18"/>
      <c r="CK33" s="18"/>
      <c r="CL33" s="18">
        <v>64.2</v>
      </c>
      <c r="CM33" s="18">
        <v>69.8</v>
      </c>
      <c r="CN33" s="18">
        <v>4</v>
      </c>
      <c r="CO33" s="18"/>
      <c r="CP33" s="18"/>
      <c r="CQ33" s="18"/>
      <c r="CR33" s="18"/>
      <c r="CS33" s="18"/>
      <c r="CT33" s="18"/>
      <c r="CU33" s="18"/>
      <c r="CV33" s="18"/>
      <c r="CW33" s="18">
        <v>-11</v>
      </c>
      <c r="CX33" s="18">
        <v>9.1999999999999993</v>
      </c>
      <c r="CY33" s="18">
        <v>-5.2</v>
      </c>
      <c r="CZ33" s="18"/>
      <c r="DA33" s="18">
        <v>1.1000000000000001</v>
      </c>
      <c r="DB33" s="18">
        <v>0</v>
      </c>
      <c r="DC33" s="18">
        <v>-0.1</v>
      </c>
      <c r="DD33" s="18">
        <v>-0.3</v>
      </c>
      <c r="DE33" s="18">
        <v>32.6</v>
      </c>
      <c r="DF33" s="18"/>
      <c r="DG33" s="18">
        <v>0.1</v>
      </c>
      <c r="DH33" s="18">
        <v>1.7</v>
      </c>
      <c r="DI33" s="18"/>
      <c r="DJ33" s="18">
        <v>-0.3</v>
      </c>
      <c r="DK33" s="18">
        <v>0</v>
      </c>
      <c r="DL33" s="18">
        <v>0.6</v>
      </c>
      <c r="DM33" s="18"/>
      <c r="DN33" s="18">
        <v>-0.9</v>
      </c>
      <c r="DO33" s="18">
        <v>-2.2999999999999998</v>
      </c>
      <c r="DP33" s="18">
        <v>-1.5</v>
      </c>
      <c r="DQ33" s="18">
        <v>1.3</v>
      </c>
      <c r="DR33" s="18">
        <v>-4.0999999999999996</v>
      </c>
      <c r="DS33" s="18">
        <v>-0.1</v>
      </c>
      <c r="DT33" s="18">
        <v>0.6</v>
      </c>
      <c r="DU33" s="18">
        <v>0.7</v>
      </c>
      <c r="DV33" s="18">
        <v>0</v>
      </c>
      <c r="DW33" s="18">
        <v>-2.8</v>
      </c>
      <c r="DX33" s="18">
        <v>0.2</v>
      </c>
      <c r="DY33" s="18">
        <v>3</v>
      </c>
      <c r="DZ33" s="18">
        <v>3</v>
      </c>
      <c r="EA33" s="18">
        <v>1.4</v>
      </c>
      <c r="EB33" s="18">
        <v>0</v>
      </c>
      <c r="EC33" s="18">
        <v>1.5</v>
      </c>
      <c r="ED33" s="18">
        <v>3.5</v>
      </c>
      <c r="EE33" s="18">
        <v>-4.7</v>
      </c>
      <c r="EF33" s="18">
        <v>-5.3</v>
      </c>
      <c r="EG33" s="18">
        <v>-0.6</v>
      </c>
      <c r="EH33" s="18">
        <v>-0.2</v>
      </c>
      <c r="EI33" s="18">
        <v>1.5</v>
      </c>
      <c r="EJ33" s="18">
        <v>-0.1</v>
      </c>
      <c r="EK33" s="18">
        <v>1.5</v>
      </c>
      <c r="EL33" s="18">
        <v>0.2</v>
      </c>
      <c r="EM33" s="18">
        <v>0.2</v>
      </c>
      <c r="EN33" s="18">
        <v>0.2</v>
      </c>
      <c r="EO33" s="18">
        <v>-5.5</v>
      </c>
      <c r="EP33" s="18">
        <v>1.3</v>
      </c>
      <c r="EQ33" s="18">
        <v>3.3</v>
      </c>
      <c r="ER33" s="18">
        <v>13.8</v>
      </c>
      <c r="ES33" s="18">
        <v>-0.2</v>
      </c>
      <c r="ET33" s="18">
        <v>0</v>
      </c>
      <c r="EU33" s="18">
        <v>0</v>
      </c>
      <c r="EV33" s="18">
        <v>-7.2</v>
      </c>
      <c r="EW33" s="18">
        <v>1.4</v>
      </c>
      <c r="EX33" s="18">
        <v>0.3</v>
      </c>
      <c r="EY33" s="18">
        <v>0.6</v>
      </c>
      <c r="EZ33" s="18">
        <v>0.5</v>
      </c>
      <c r="FA33" s="18">
        <v>3.3</v>
      </c>
      <c r="FB33" s="18">
        <v>2</v>
      </c>
      <c r="FC33" s="18">
        <v>1.8</v>
      </c>
      <c r="FD33" s="18">
        <v>2.4</v>
      </c>
      <c r="FE33" s="18">
        <v>12.6</v>
      </c>
      <c r="FF33" s="18">
        <v>0.2</v>
      </c>
      <c r="FG33" s="18">
        <v>3</v>
      </c>
      <c r="FH33" s="18"/>
      <c r="FI33" s="18">
        <v>4</v>
      </c>
      <c r="FJ33" s="18">
        <v>4.0999999999999996</v>
      </c>
      <c r="FK33" s="18">
        <v>834.9</v>
      </c>
      <c r="FL33" s="16"/>
      <c r="FM33" s="18"/>
      <c r="FN33" s="18">
        <v>0.63900000000000001</v>
      </c>
      <c r="FO33" s="18"/>
      <c r="FP33" s="18">
        <v>1.8</v>
      </c>
      <c r="FQ33" s="18">
        <v>3.7576499999999999</v>
      </c>
      <c r="FR33" s="18">
        <v>4.3361999999999998</v>
      </c>
      <c r="FS33" s="18">
        <v>1.2</v>
      </c>
      <c r="FT33" s="18">
        <v>0.6</v>
      </c>
      <c r="FU33" s="18">
        <v>12.332850000000001</v>
      </c>
    </row>
    <row r="34" spans="1:177" ht="24" customHeight="1" x14ac:dyDescent="0.3">
      <c r="A34" s="19" t="s">
        <v>83</v>
      </c>
      <c r="B34" s="19" t="s">
        <v>842</v>
      </c>
      <c r="C34" s="20">
        <v>37.700000000000003</v>
      </c>
      <c r="D34" s="20">
        <v>28.4</v>
      </c>
      <c r="E34" s="20">
        <v>12.6</v>
      </c>
      <c r="F34" s="20"/>
      <c r="G34" s="20"/>
      <c r="H34" s="20">
        <v>3.5</v>
      </c>
      <c r="I34" s="20">
        <v>29.5</v>
      </c>
      <c r="J34" s="20"/>
      <c r="K34" s="20">
        <v>24.2</v>
      </c>
      <c r="L34" s="20">
        <v>12.5</v>
      </c>
      <c r="M34" s="20">
        <v>28.2</v>
      </c>
      <c r="N34" s="20">
        <v>19.8</v>
      </c>
      <c r="O34" s="20">
        <v>31.3</v>
      </c>
      <c r="P34" s="20">
        <v>39.1</v>
      </c>
      <c r="Q34" s="20">
        <v>10.4</v>
      </c>
      <c r="R34" s="20">
        <v>48.1</v>
      </c>
      <c r="S34" s="20">
        <v>0.3</v>
      </c>
      <c r="T34" s="20"/>
      <c r="U34" s="20"/>
      <c r="V34" s="20"/>
      <c r="W34" s="20"/>
      <c r="X34" s="20">
        <v>13.2</v>
      </c>
      <c r="Y34" s="20">
        <v>1.5</v>
      </c>
      <c r="Z34" s="20">
        <v>0.9</v>
      </c>
      <c r="AA34" s="20"/>
      <c r="AB34" s="20">
        <v>-3.4</v>
      </c>
      <c r="AC34" s="20">
        <v>7.7</v>
      </c>
      <c r="AD34" s="20">
        <v>14.6</v>
      </c>
      <c r="AE34" s="20"/>
      <c r="AF34" s="20"/>
      <c r="AG34" s="20"/>
      <c r="AH34" s="20"/>
      <c r="AI34" s="20">
        <v>19.3</v>
      </c>
      <c r="AJ34" s="20">
        <v>26.2</v>
      </c>
      <c r="AK34" s="20"/>
      <c r="AL34" s="20"/>
      <c r="AM34" s="20"/>
      <c r="AN34" s="20">
        <v>-1.7</v>
      </c>
      <c r="AO34" s="20">
        <v>0.9</v>
      </c>
      <c r="AP34" s="20">
        <v>5.9</v>
      </c>
      <c r="AQ34" s="20">
        <v>27.1</v>
      </c>
      <c r="AR34" s="20">
        <v>6.3</v>
      </c>
      <c r="AS34" s="20">
        <v>-0.4</v>
      </c>
      <c r="AT34" s="20">
        <v>2.6</v>
      </c>
      <c r="AU34" s="20">
        <v>1.7</v>
      </c>
      <c r="AV34" s="20">
        <v>45</v>
      </c>
      <c r="AW34" s="20">
        <v>-10.1</v>
      </c>
      <c r="AX34" s="20">
        <v>-38.1</v>
      </c>
      <c r="AY34" s="20">
        <v>9.1</v>
      </c>
      <c r="AZ34" s="20">
        <v>-3.8</v>
      </c>
      <c r="BA34" s="20">
        <v>-0.3</v>
      </c>
      <c r="BB34" s="20">
        <v>3.9</v>
      </c>
      <c r="BC34" s="20">
        <v>0.7</v>
      </c>
      <c r="BD34" s="20">
        <v>0.4</v>
      </c>
      <c r="BE34" s="20">
        <v>0.2</v>
      </c>
      <c r="BF34" s="20">
        <v>4.9000000000000004</v>
      </c>
      <c r="BG34" s="20"/>
      <c r="BH34" s="20"/>
      <c r="BI34" s="20">
        <v>1.8</v>
      </c>
      <c r="BJ34" s="20"/>
      <c r="BK34" s="20">
        <v>0</v>
      </c>
      <c r="BL34" s="20">
        <v>2.6</v>
      </c>
      <c r="BM34" s="20"/>
      <c r="BN34" s="20"/>
      <c r="BO34" s="20"/>
      <c r="BP34" s="20">
        <v>0.7</v>
      </c>
      <c r="BQ34" s="20"/>
      <c r="BR34" s="20">
        <v>0</v>
      </c>
      <c r="BS34" s="20">
        <v>32.9</v>
      </c>
      <c r="BT34" s="20">
        <v>10.1</v>
      </c>
      <c r="BU34" s="20"/>
      <c r="BV34" s="20"/>
      <c r="BW34" s="20"/>
      <c r="BX34" s="20"/>
      <c r="BY34" s="20"/>
      <c r="BZ34" s="20"/>
      <c r="CA34" s="20"/>
      <c r="CB34" s="20"/>
      <c r="CC34" s="20">
        <v>-0.3</v>
      </c>
      <c r="CD34" s="20">
        <v>99</v>
      </c>
      <c r="CE34" s="20"/>
      <c r="CF34" s="20">
        <v>15.8</v>
      </c>
      <c r="CG34" s="20">
        <v>13.4</v>
      </c>
      <c r="CH34" s="20">
        <v>5.8</v>
      </c>
      <c r="CI34" s="20"/>
      <c r="CJ34" s="20"/>
      <c r="CK34" s="20"/>
      <c r="CL34" s="20">
        <v>60.5</v>
      </c>
      <c r="CM34" s="20">
        <v>66.3</v>
      </c>
      <c r="CN34" s="20">
        <v>-10.3</v>
      </c>
      <c r="CO34" s="20"/>
      <c r="CP34" s="20"/>
      <c r="CQ34" s="20"/>
      <c r="CR34" s="20"/>
      <c r="CS34" s="20"/>
      <c r="CT34" s="20"/>
      <c r="CU34" s="20"/>
      <c r="CV34" s="20"/>
      <c r="CW34" s="20">
        <v>-12.6</v>
      </c>
      <c r="CX34" s="20">
        <v>9.5</v>
      </c>
      <c r="CY34" s="20">
        <v>-5.3</v>
      </c>
      <c r="CZ34" s="20"/>
      <c r="DA34" s="20">
        <v>1.1000000000000001</v>
      </c>
      <c r="DB34" s="20">
        <v>0.1</v>
      </c>
      <c r="DC34" s="20">
        <v>0</v>
      </c>
      <c r="DD34" s="20">
        <v>-0.3</v>
      </c>
      <c r="DE34" s="20">
        <v>16.3</v>
      </c>
      <c r="DF34" s="20"/>
      <c r="DG34" s="20">
        <v>0</v>
      </c>
      <c r="DH34" s="20">
        <v>1.7</v>
      </c>
      <c r="DI34" s="20"/>
      <c r="DJ34" s="20">
        <v>-0.7</v>
      </c>
      <c r="DK34" s="20">
        <v>0</v>
      </c>
      <c r="DL34" s="20">
        <v>0.5</v>
      </c>
      <c r="DM34" s="20"/>
      <c r="DN34" s="20">
        <v>-0.9</v>
      </c>
      <c r="DO34" s="20">
        <v>-2.2999999999999998</v>
      </c>
      <c r="DP34" s="20">
        <v>-1.8</v>
      </c>
      <c r="DQ34" s="20">
        <v>0.7</v>
      </c>
      <c r="DR34" s="20">
        <v>-4.0999999999999996</v>
      </c>
      <c r="DS34" s="20">
        <v>-0.1</v>
      </c>
      <c r="DT34" s="20">
        <v>0.6</v>
      </c>
      <c r="DU34" s="20">
        <v>0.7</v>
      </c>
      <c r="DV34" s="20">
        <v>0</v>
      </c>
      <c r="DW34" s="20">
        <v>-2.7</v>
      </c>
      <c r="DX34" s="20">
        <v>0.3</v>
      </c>
      <c r="DY34" s="20">
        <v>3</v>
      </c>
      <c r="DZ34" s="20">
        <v>3</v>
      </c>
      <c r="EA34" s="20">
        <v>1.3</v>
      </c>
      <c r="EB34" s="20">
        <v>0</v>
      </c>
      <c r="EC34" s="20">
        <v>0.6</v>
      </c>
      <c r="ED34" s="20">
        <v>3.6</v>
      </c>
      <c r="EE34" s="20">
        <v>-4</v>
      </c>
      <c r="EF34" s="20">
        <v>-4.5</v>
      </c>
      <c r="EG34" s="20">
        <v>-0.3</v>
      </c>
      <c r="EH34" s="20">
        <v>-0.1</v>
      </c>
      <c r="EI34" s="20">
        <v>1.5</v>
      </c>
      <c r="EJ34" s="20">
        <v>-0.1</v>
      </c>
      <c r="EK34" s="20">
        <v>1.4</v>
      </c>
      <c r="EL34" s="20">
        <v>0.2</v>
      </c>
      <c r="EM34" s="20">
        <v>0.2</v>
      </c>
      <c r="EN34" s="20">
        <v>0.2</v>
      </c>
      <c r="EO34" s="20">
        <v>-5.8</v>
      </c>
      <c r="EP34" s="20">
        <v>1</v>
      </c>
      <c r="EQ34" s="20">
        <v>3.3</v>
      </c>
      <c r="ER34" s="20">
        <v>15.6</v>
      </c>
      <c r="ES34" s="20">
        <v>-0.2</v>
      </c>
      <c r="ET34" s="20">
        <v>0</v>
      </c>
      <c r="EU34" s="20">
        <v>0</v>
      </c>
      <c r="EV34" s="20">
        <v>-7.1</v>
      </c>
      <c r="EW34" s="20">
        <v>1.4</v>
      </c>
      <c r="EX34" s="20">
        <v>0.3</v>
      </c>
      <c r="EY34" s="20">
        <v>0.6</v>
      </c>
      <c r="EZ34" s="20">
        <v>0.5</v>
      </c>
      <c r="FA34" s="20">
        <v>3.3</v>
      </c>
      <c r="FB34" s="20">
        <v>2</v>
      </c>
      <c r="FC34" s="20">
        <v>1.8</v>
      </c>
      <c r="FD34" s="20">
        <v>2.5</v>
      </c>
      <c r="FE34" s="20">
        <v>12.7</v>
      </c>
      <c r="FF34" s="20">
        <v>0</v>
      </c>
      <c r="FG34" s="20">
        <v>3.1</v>
      </c>
      <c r="FH34" s="20"/>
      <c r="FI34" s="20">
        <v>3.6</v>
      </c>
      <c r="FJ34" s="20">
        <v>3.9</v>
      </c>
      <c r="FK34" s="20">
        <v>807.4</v>
      </c>
      <c r="FL34" s="16"/>
      <c r="FM34" s="20"/>
      <c r="FN34" s="20">
        <v>0.39300000000000002</v>
      </c>
      <c r="FO34" s="20"/>
      <c r="FP34" s="20">
        <v>1.8</v>
      </c>
      <c r="FQ34" s="20">
        <v>4.2627499999999996</v>
      </c>
      <c r="FR34" s="20">
        <v>4.7692899999999998</v>
      </c>
      <c r="FS34" s="20">
        <v>1.1000000000000001</v>
      </c>
      <c r="FT34" s="20">
        <v>0.5</v>
      </c>
      <c r="FU34" s="20">
        <v>12.82504</v>
      </c>
    </row>
    <row r="35" spans="1:177" ht="24" customHeight="1" x14ac:dyDescent="0.3">
      <c r="A35" s="14" t="s">
        <v>83</v>
      </c>
      <c r="B35" s="14" t="s">
        <v>843</v>
      </c>
      <c r="C35" s="15">
        <v>36.6</v>
      </c>
      <c r="D35" s="15">
        <v>19.600000000000001</v>
      </c>
      <c r="E35" s="15">
        <v>11.4</v>
      </c>
      <c r="F35" s="15"/>
      <c r="G35" s="15"/>
      <c r="H35" s="15">
        <v>-0.5</v>
      </c>
      <c r="I35" s="15">
        <v>13.6</v>
      </c>
      <c r="J35" s="15"/>
      <c r="K35" s="15">
        <v>16.5</v>
      </c>
      <c r="L35" s="15">
        <v>9.6999999999999993</v>
      </c>
      <c r="M35" s="15">
        <v>17.3</v>
      </c>
      <c r="N35" s="15">
        <v>12.1</v>
      </c>
      <c r="O35" s="15">
        <v>29.1</v>
      </c>
      <c r="P35" s="15">
        <v>37.299999999999997</v>
      </c>
      <c r="Q35" s="15">
        <v>9.4</v>
      </c>
      <c r="R35" s="15">
        <v>52.9</v>
      </c>
      <c r="S35" s="15">
        <v>0.1</v>
      </c>
      <c r="T35" s="15"/>
      <c r="U35" s="15"/>
      <c r="V35" s="15"/>
      <c r="W35" s="15"/>
      <c r="X35" s="15">
        <v>10.5</v>
      </c>
      <c r="Y35" s="15">
        <v>1.3</v>
      </c>
      <c r="Z35" s="15">
        <v>0.8</v>
      </c>
      <c r="AA35" s="15"/>
      <c r="AB35" s="15">
        <v>-3.4</v>
      </c>
      <c r="AC35" s="15">
        <v>6.7</v>
      </c>
      <c r="AD35" s="15">
        <v>13.7</v>
      </c>
      <c r="AE35" s="15"/>
      <c r="AF35" s="15"/>
      <c r="AG35" s="15"/>
      <c r="AH35" s="15"/>
      <c r="AI35" s="15">
        <v>17.399999999999999</v>
      </c>
      <c r="AJ35" s="15">
        <v>9.6999999999999993</v>
      </c>
      <c r="AK35" s="15"/>
      <c r="AL35" s="15"/>
      <c r="AM35" s="15"/>
      <c r="AN35" s="15">
        <v>-1.8</v>
      </c>
      <c r="AO35" s="15">
        <v>-15</v>
      </c>
      <c r="AP35" s="15">
        <v>5.0999999999999996</v>
      </c>
      <c r="AQ35" s="15">
        <v>24.7</v>
      </c>
      <c r="AR35" s="15">
        <v>7</v>
      </c>
      <c r="AS35" s="15">
        <v>-1</v>
      </c>
      <c r="AT35" s="15">
        <v>2.6</v>
      </c>
      <c r="AU35" s="15">
        <v>1.3</v>
      </c>
      <c r="AV35" s="15">
        <v>43.6</v>
      </c>
      <c r="AW35" s="15">
        <v>-12.1</v>
      </c>
      <c r="AX35" s="15">
        <v>-39.6</v>
      </c>
      <c r="AY35" s="15">
        <v>8</v>
      </c>
      <c r="AZ35" s="15">
        <v>-3.7</v>
      </c>
      <c r="BA35" s="15">
        <v>-0.4</v>
      </c>
      <c r="BB35" s="15">
        <v>0.7</v>
      </c>
      <c r="BC35" s="15">
        <v>0.6</v>
      </c>
      <c r="BD35" s="15">
        <v>0.4</v>
      </c>
      <c r="BE35" s="15">
        <v>0.2</v>
      </c>
      <c r="BF35" s="15">
        <v>0.2</v>
      </c>
      <c r="BG35" s="15"/>
      <c r="BH35" s="15"/>
      <c r="BI35" s="15">
        <v>1.1000000000000001</v>
      </c>
      <c r="BJ35" s="15"/>
      <c r="BK35" s="15">
        <v>0</v>
      </c>
      <c r="BL35" s="15">
        <v>0.5</v>
      </c>
      <c r="BM35" s="15"/>
      <c r="BN35" s="15"/>
      <c r="BO35" s="15"/>
      <c r="BP35" s="15">
        <v>-3.3</v>
      </c>
      <c r="BQ35" s="15"/>
      <c r="BR35" s="15">
        <v>0</v>
      </c>
      <c r="BS35" s="15">
        <v>30.1</v>
      </c>
      <c r="BT35" s="15">
        <v>8</v>
      </c>
      <c r="BU35" s="15"/>
      <c r="BV35" s="15"/>
      <c r="BW35" s="15"/>
      <c r="BX35" s="15"/>
      <c r="BY35" s="15"/>
      <c r="BZ35" s="15"/>
      <c r="CA35" s="15"/>
      <c r="CB35" s="15"/>
      <c r="CC35" s="15">
        <v>-0.4</v>
      </c>
      <c r="CD35" s="15">
        <v>60.9</v>
      </c>
      <c r="CE35" s="15"/>
      <c r="CF35" s="15">
        <v>14.8</v>
      </c>
      <c r="CG35" s="15">
        <v>13.6</v>
      </c>
      <c r="CH35" s="15">
        <v>5.8</v>
      </c>
      <c r="CI35" s="15"/>
      <c r="CJ35" s="15"/>
      <c r="CK35" s="15"/>
      <c r="CL35" s="15">
        <v>59.4</v>
      </c>
      <c r="CM35" s="15">
        <v>65</v>
      </c>
      <c r="CN35" s="15">
        <v>-14.2</v>
      </c>
      <c r="CO35" s="15"/>
      <c r="CP35" s="15"/>
      <c r="CQ35" s="15"/>
      <c r="CR35" s="15"/>
      <c r="CS35" s="15"/>
      <c r="CT35" s="15"/>
      <c r="CU35" s="15"/>
      <c r="CV35" s="15"/>
      <c r="CW35" s="15">
        <v>-12.1</v>
      </c>
      <c r="CX35" s="15">
        <v>9.4</v>
      </c>
      <c r="CY35" s="15">
        <v>-5.5</v>
      </c>
      <c r="CZ35" s="15"/>
      <c r="DA35" s="15">
        <v>1.1000000000000001</v>
      </c>
      <c r="DB35" s="15">
        <v>0</v>
      </c>
      <c r="DC35" s="15">
        <v>0</v>
      </c>
      <c r="DD35" s="15">
        <v>-0.3</v>
      </c>
      <c r="DE35" s="15">
        <v>32.9</v>
      </c>
      <c r="DF35" s="15"/>
      <c r="DG35" s="15">
        <v>0</v>
      </c>
      <c r="DH35" s="15">
        <v>1.6</v>
      </c>
      <c r="DI35" s="15"/>
      <c r="DJ35" s="15">
        <v>-1</v>
      </c>
      <c r="DK35" s="15">
        <v>0</v>
      </c>
      <c r="DL35" s="15">
        <v>0.5</v>
      </c>
      <c r="DM35" s="15"/>
      <c r="DN35" s="15">
        <v>-0.9</v>
      </c>
      <c r="DO35" s="15">
        <v>-2.2999999999999998</v>
      </c>
      <c r="DP35" s="15">
        <v>-2.1</v>
      </c>
      <c r="DQ35" s="15">
        <v>-0.4</v>
      </c>
      <c r="DR35" s="15">
        <v>-4.0999999999999996</v>
      </c>
      <c r="DS35" s="15">
        <v>0</v>
      </c>
      <c r="DT35" s="15">
        <v>0.6</v>
      </c>
      <c r="DU35" s="15">
        <v>0.7</v>
      </c>
      <c r="DV35" s="15">
        <v>0</v>
      </c>
      <c r="DW35" s="15">
        <v>-2.8</v>
      </c>
      <c r="DX35" s="15">
        <v>0.1</v>
      </c>
      <c r="DY35" s="15">
        <v>3</v>
      </c>
      <c r="DZ35" s="15">
        <v>3</v>
      </c>
      <c r="EA35" s="15">
        <v>1.1000000000000001</v>
      </c>
      <c r="EB35" s="15">
        <v>0</v>
      </c>
      <c r="EC35" s="15">
        <v>0</v>
      </c>
      <c r="ED35" s="15">
        <v>3.7</v>
      </c>
      <c r="EE35" s="15">
        <v>-4</v>
      </c>
      <c r="EF35" s="15">
        <v>-4.5999999999999996</v>
      </c>
      <c r="EG35" s="15">
        <v>-0.4</v>
      </c>
      <c r="EH35" s="15">
        <v>-0.1</v>
      </c>
      <c r="EI35" s="15">
        <v>1.5</v>
      </c>
      <c r="EJ35" s="15">
        <v>0</v>
      </c>
      <c r="EK35" s="15">
        <v>1.5</v>
      </c>
      <c r="EL35" s="15">
        <v>0.2</v>
      </c>
      <c r="EM35" s="15">
        <v>0.2</v>
      </c>
      <c r="EN35" s="15">
        <v>0.2</v>
      </c>
      <c r="EO35" s="15">
        <v>-6.2</v>
      </c>
      <c r="EP35" s="15">
        <v>1.4</v>
      </c>
      <c r="EQ35" s="15">
        <v>3.3</v>
      </c>
      <c r="ER35" s="15">
        <v>10.7</v>
      </c>
      <c r="ES35" s="15">
        <v>-0.2</v>
      </c>
      <c r="ET35" s="15">
        <v>0</v>
      </c>
      <c r="EU35" s="15">
        <v>0</v>
      </c>
      <c r="EV35" s="15">
        <v>-6.9</v>
      </c>
      <c r="EW35" s="15">
        <v>1.4</v>
      </c>
      <c r="EX35" s="15">
        <v>0.3</v>
      </c>
      <c r="EY35" s="15">
        <v>0.6</v>
      </c>
      <c r="EZ35" s="15">
        <v>0.5</v>
      </c>
      <c r="FA35" s="15">
        <v>3.2</v>
      </c>
      <c r="FB35" s="15">
        <v>2</v>
      </c>
      <c r="FC35" s="15">
        <v>1.4</v>
      </c>
      <c r="FD35" s="15">
        <v>2.5</v>
      </c>
      <c r="FE35" s="15">
        <v>12.3</v>
      </c>
      <c r="FF35" s="15">
        <v>0.1</v>
      </c>
      <c r="FG35" s="15">
        <v>2.2000000000000002</v>
      </c>
      <c r="FH35" s="15"/>
      <c r="FI35" s="15">
        <v>3.3</v>
      </c>
      <c r="FJ35" s="15">
        <v>4.4000000000000004</v>
      </c>
      <c r="FK35" s="15">
        <v>640.9</v>
      </c>
      <c r="FL35" s="16"/>
      <c r="FM35" s="15"/>
      <c r="FN35" s="15">
        <v>-0.03</v>
      </c>
      <c r="FO35" s="15"/>
      <c r="FP35" s="15">
        <v>1.8</v>
      </c>
      <c r="FQ35" s="15">
        <v>4.2631899999999998</v>
      </c>
      <c r="FR35" s="15">
        <v>4.7676400000000001</v>
      </c>
      <c r="FS35" s="15">
        <v>1.1000000000000001</v>
      </c>
      <c r="FT35" s="15">
        <v>0.4</v>
      </c>
      <c r="FU35" s="15">
        <v>12.300829999999999</v>
      </c>
    </row>
    <row r="36" spans="1:177" ht="24" customHeight="1" x14ac:dyDescent="0.3">
      <c r="A36" s="17" t="s">
        <v>83</v>
      </c>
      <c r="B36" s="17" t="s">
        <v>844</v>
      </c>
      <c r="C36" s="18">
        <v>36.299999999999997</v>
      </c>
      <c r="D36" s="18">
        <v>9</v>
      </c>
      <c r="E36" s="18">
        <v>9.5</v>
      </c>
      <c r="F36" s="18"/>
      <c r="G36" s="18"/>
      <c r="H36" s="18">
        <v>-2.7</v>
      </c>
      <c r="I36" s="18">
        <v>2.6</v>
      </c>
      <c r="J36" s="18"/>
      <c r="K36" s="18">
        <v>16.2</v>
      </c>
      <c r="L36" s="18">
        <v>2.4</v>
      </c>
      <c r="M36" s="18">
        <v>10.5</v>
      </c>
      <c r="N36" s="18">
        <v>5.2</v>
      </c>
      <c r="O36" s="18">
        <v>20.7</v>
      </c>
      <c r="P36" s="18">
        <v>34.799999999999997</v>
      </c>
      <c r="Q36" s="18">
        <v>7</v>
      </c>
      <c r="R36" s="18">
        <v>50.2</v>
      </c>
      <c r="S36" s="18">
        <v>0.1</v>
      </c>
      <c r="T36" s="18"/>
      <c r="U36" s="18"/>
      <c r="V36" s="18"/>
      <c r="W36" s="18"/>
      <c r="X36" s="18">
        <v>8.9</v>
      </c>
      <c r="Y36" s="18">
        <v>1.1000000000000001</v>
      </c>
      <c r="Z36" s="18">
        <v>0.6</v>
      </c>
      <c r="AA36" s="18"/>
      <c r="AB36" s="18">
        <v>-3.4</v>
      </c>
      <c r="AC36" s="18">
        <v>6.6</v>
      </c>
      <c r="AD36" s="18">
        <v>12.2</v>
      </c>
      <c r="AE36" s="18"/>
      <c r="AF36" s="18"/>
      <c r="AG36" s="18"/>
      <c r="AH36" s="18"/>
      <c r="AI36" s="18">
        <v>16.600000000000001</v>
      </c>
      <c r="AJ36" s="18">
        <v>0.6</v>
      </c>
      <c r="AK36" s="18"/>
      <c r="AL36" s="18"/>
      <c r="AM36" s="18"/>
      <c r="AN36" s="18">
        <v>-1.8</v>
      </c>
      <c r="AO36" s="18">
        <v>0</v>
      </c>
      <c r="AP36" s="18">
        <v>4.7</v>
      </c>
      <c r="AQ36" s="18">
        <v>25</v>
      </c>
      <c r="AR36" s="18">
        <v>7.1</v>
      </c>
      <c r="AS36" s="18">
        <v>-0.9</v>
      </c>
      <c r="AT36" s="18">
        <v>2.6</v>
      </c>
      <c r="AU36" s="18">
        <v>0.9</v>
      </c>
      <c r="AV36" s="18">
        <v>39.6</v>
      </c>
      <c r="AW36" s="18">
        <v>-15.8</v>
      </c>
      <c r="AX36" s="18">
        <v>-43.2</v>
      </c>
      <c r="AY36" s="18">
        <v>5.9</v>
      </c>
      <c r="AZ36" s="18">
        <v>-3.9</v>
      </c>
      <c r="BA36" s="18">
        <v>-0.5</v>
      </c>
      <c r="BB36" s="18">
        <v>0.1</v>
      </c>
      <c r="BC36" s="18">
        <v>0.1</v>
      </c>
      <c r="BD36" s="18">
        <v>0.4</v>
      </c>
      <c r="BE36" s="18">
        <v>0.2</v>
      </c>
      <c r="BF36" s="18">
        <v>0.7</v>
      </c>
      <c r="BG36" s="18"/>
      <c r="BH36" s="18"/>
      <c r="BI36" s="18">
        <v>0</v>
      </c>
      <c r="BJ36" s="18"/>
      <c r="BK36" s="18">
        <v>0</v>
      </c>
      <c r="BL36" s="18">
        <v>0</v>
      </c>
      <c r="BM36" s="18"/>
      <c r="BN36" s="18"/>
      <c r="BO36" s="18"/>
      <c r="BP36" s="18">
        <v>-7.2</v>
      </c>
      <c r="BQ36" s="18"/>
      <c r="BR36" s="18">
        <v>0</v>
      </c>
      <c r="BS36" s="18">
        <v>26.5</v>
      </c>
      <c r="BT36" s="18">
        <v>5</v>
      </c>
      <c r="BU36" s="18"/>
      <c r="BV36" s="18"/>
      <c r="BW36" s="18"/>
      <c r="BX36" s="18"/>
      <c r="BY36" s="18"/>
      <c r="BZ36" s="18"/>
      <c r="CA36" s="18"/>
      <c r="CB36" s="18"/>
      <c r="CC36" s="18">
        <v>-0.6</v>
      </c>
      <c r="CD36" s="18">
        <v>60.8</v>
      </c>
      <c r="CE36" s="18"/>
      <c r="CF36" s="18">
        <v>15</v>
      </c>
      <c r="CG36" s="18">
        <v>13.6</v>
      </c>
      <c r="CH36" s="18">
        <v>5.9</v>
      </c>
      <c r="CI36" s="18"/>
      <c r="CJ36" s="18"/>
      <c r="CK36" s="18"/>
      <c r="CL36" s="18">
        <v>52.8</v>
      </c>
      <c r="CM36" s="18">
        <v>58.5</v>
      </c>
      <c r="CN36" s="18">
        <v>-23.5</v>
      </c>
      <c r="CO36" s="18"/>
      <c r="CP36" s="18"/>
      <c r="CQ36" s="18"/>
      <c r="CR36" s="18"/>
      <c r="CS36" s="18"/>
      <c r="CT36" s="18"/>
      <c r="CU36" s="18"/>
      <c r="CV36" s="18"/>
      <c r="CW36" s="18">
        <v>-11.7</v>
      </c>
      <c r="CX36" s="18">
        <v>9.4</v>
      </c>
      <c r="CY36" s="18">
        <v>-5.8</v>
      </c>
      <c r="CZ36" s="18"/>
      <c r="DA36" s="18">
        <v>1.1000000000000001</v>
      </c>
      <c r="DB36" s="18">
        <v>0</v>
      </c>
      <c r="DC36" s="18">
        <v>0</v>
      </c>
      <c r="DD36" s="18">
        <v>-0.4</v>
      </c>
      <c r="DE36" s="18">
        <v>32.299999999999997</v>
      </c>
      <c r="DF36" s="18"/>
      <c r="DG36" s="18">
        <v>0</v>
      </c>
      <c r="DH36" s="18">
        <v>1.6</v>
      </c>
      <c r="DI36" s="18"/>
      <c r="DJ36" s="18">
        <v>-1</v>
      </c>
      <c r="DK36" s="18">
        <v>0</v>
      </c>
      <c r="DL36" s="18">
        <v>0.5</v>
      </c>
      <c r="DM36" s="18"/>
      <c r="DN36" s="18">
        <v>-0.9</v>
      </c>
      <c r="DO36" s="18">
        <v>-2.2000000000000002</v>
      </c>
      <c r="DP36" s="18">
        <v>-1.9</v>
      </c>
      <c r="DQ36" s="18">
        <v>-0.1</v>
      </c>
      <c r="DR36" s="18">
        <v>-4.0999999999999996</v>
      </c>
      <c r="DS36" s="18">
        <v>-0.1</v>
      </c>
      <c r="DT36" s="18">
        <v>0.6</v>
      </c>
      <c r="DU36" s="18">
        <v>0.7</v>
      </c>
      <c r="DV36" s="18">
        <v>0</v>
      </c>
      <c r="DW36" s="18">
        <v>-2.7</v>
      </c>
      <c r="DX36" s="18">
        <v>0</v>
      </c>
      <c r="DY36" s="18">
        <v>3</v>
      </c>
      <c r="DZ36" s="18">
        <v>2.9</v>
      </c>
      <c r="EA36" s="18">
        <v>1.2</v>
      </c>
      <c r="EB36" s="18">
        <v>0</v>
      </c>
      <c r="EC36" s="18">
        <v>1.6</v>
      </c>
      <c r="ED36" s="18">
        <v>3.5</v>
      </c>
      <c r="EE36" s="18">
        <v>-7.1</v>
      </c>
      <c r="EF36" s="18">
        <v>-7.9</v>
      </c>
      <c r="EG36" s="18">
        <v>-1.1000000000000001</v>
      </c>
      <c r="EH36" s="18">
        <v>-0.5</v>
      </c>
      <c r="EI36" s="18">
        <v>1.5</v>
      </c>
      <c r="EJ36" s="18">
        <v>-0.1</v>
      </c>
      <c r="EK36" s="18">
        <v>1.4</v>
      </c>
      <c r="EL36" s="18">
        <v>0.2</v>
      </c>
      <c r="EM36" s="18">
        <v>0.2</v>
      </c>
      <c r="EN36" s="18">
        <v>0.2</v>
      </c>
      <c r="EO36" s="18">
        <v>-6.7</v>
      </c>
      <c r="EP36" s="18">
        <v>1.5</v>
      </c>
      <c r="EQ36" s="18">
        <v>3.1</v>
      </c>
      <c r="ER36" s="18">
        <v>8.6999999999999993</v>
      </c>
      <c r="ES36" s="18">
        <v>-0.2</v>
      </c>
      <c r="ET36" s="18">
        <v>-5.3</v>
      </c>
      <c r="EU36" s="18">
        <v>0</v>
      </c>
      <c r="EV36" s="18">
        <v>-7.1</v>
      </c>
      <c r="EW36" s="18">
        <v>1.4</v>
      </c>
      <c r="EX36" s="18">
        <v>0.3</v>
      </c>
      <c r="EY36" s="18">
        <v>0.6</v>
      </c>
      <c r="EZ36" s="18">
        <v>0.5</v>
      </c>
      <c r="FA36" s="18">
        <v>2.9</v>
      </c>
      <c r="FB36" s="18">
        <v>2</v>
      </c>
      <c r="FC36" s="18">
        <v>1.6</v>
      </c>
      <c r="FD36" s="18">
        <v>2.5</v>
      </c>
      <c r="FE36" s="18">
        <v>11.9</v>
      </c>
      <c r="FF36" s="18">
        <v>0.1</v>
      </c>
      <c r="FG36" s="18">
        <v>1.1000000000000001</v>
      </c>
      <c r="FH36" s="18"/>
      <c r="FI36" s="18">
        <v>3.1</v>
      </c>
      <c r="FJ36" s="18">
        <v>4.5</v>
      </c>
      <c r="FK36" s="18">
        <v>513.79999999999995</v>
      </c>
      <c r="FL36" s="16"/>
      <c r="FM36" s="18"/>
      <c r="FN36" s="18">
        <v>-0.45800000000000002</v>
      </c>
      <c r="FO36" s="18"/>
      <c r="FP36" s="18">
        <v>1.8</v>
      </c>
      <c r="FQ36" s="18">
        <v>4.2607600000000003</v>
      </c>
      <c r="FR36" s="18">
        <v>4.75448</v>
      </c>
      <c r="FS36" s="18">
        <v>1</v>
      </c>
      <c r="FT36" s="18">
        <v>0.4</v>
      </c>
      <c r="FU36" s="18">
        <v>11.757239999999999</v>
      </c>
    </row>
    <row r="37" spans="1:177" ht="24" customHeight="1" x14ac:dyDescent="0.3">
      <c r="A37" s="17" t="s">
        <v>83</v>
      </c>
      <c r="B37" s="17" t="s">
        <v>845</v>
      </c>
      <c r="C37" s="18">
        <v>38.200000000000003</v>
      </c>
      <c r="D37" s="18">
        <v>19.5</v>
      </c>
      <c r="E37" s="18">
        <v>10.3</v>
      </c>
      <c r="F37" s="18"/>
      <c r="G37" s="18"/>
      <c r="H37" s="18">
        <v>-1.8</v>
      </c>
      <c r="I37" s="18">
        <v>21.9</v>
      </c>
      <c r="J37" s="18"/>
      <c r="K37" s="18">
        <v>25.6</v>
      </c>
      <c r="L37" s="18">
        <v>7.1</v>
      </c>
      <c r="M37" s="18">
        <v>9.1</v>
      </c>
      <c r="N37" s="18">
        <v>2.5</v>
      </c>
      <c r="O37" s="18">
        <v>26.5</v>
      </c>
      <c r="P37" s="18">
        <v>36.700000000000003</v>
      </c>
      <c r="Q37" s="18">
        <v>9</v>
      </c>
      <c r="R37" s="18">
        <v>61.5</v>
      </c>
      <c r="S37" s="18">
        <v>-0.1</v>
      </c>
      <c r="T37" s="18"/>
      <c r="U37" s="18"/>
      <c r="V37" s="18"/>
      <c r="W37" s="18"/>
      <c r="X37" s="18">
        <v>9.1999999999999993</v>
      </c>
      <c r="Y37" s="18">
        <v>0.6</v>
      </c>
      <c r="Z37" s="18">
        <v>0.5</v>
      </c>
      <c r="AA37" s="18"/>
      <c r="AB37" s="18">
        <v>-3.4</v>
      </c>
      <c r="AC37" s="18">
        <v>6.6</v>
      </c>
      <c r="AD37" s="18">
        <v>13.9</v>
      </c>
      <c r="AE37" s="18"/>
      <c r="AF37" s="18"/>
      <c r="AG37" s="18"/>
      <c r="AH37" s="18"/>
      <c r="AI37" s="18">
        <v>16.100000000000001</v>
      </c>
      <c r="AJ37" s="18">
        <v>0.9</v>
      </c>
      <c r="AK37" s="18"/>
      <c r="AL37" s="18"/>
      <c r="AM37" s="18"/>
      <c r="AN37" s="18">
        <v>-1.7</v>
      </c>
      <c r="AO37" s="18">
        <v>0</v>
      </c>
      <c r="AP37" s="18">
        <v>4.5</v>
      </c>
      <c r="AQ37" s="18">
        <v>26.1</v>
      </c>
      <c r="AR37" s="18">
        <v>6.8</v>
      </c>
      <c r="AS37" s="18">
        <v>-0.8</v>
      </c>
      <c r="AT37" s="18">
        <v>2.6</v>
      </c>
      <c r="AU37" s="18">
        <v>0.9</v>
      </c>
      <c r="AV37" s="18">
        <v>38.799999999999997</v>
      </c>
      <c r="AW37" s="18">
        <v>-17.100000000000001</v>
      </c>
      <c r="AX37" s="18">
        <v>-43.1</v>
      </c>
      <c r="AY37" s="18">
        <v>5.9</v>
      </c>
      <c r="AZ37" s="18">
        <v>-3.8</v>
      </c>
      <c r="BA37" s="18">
        <v>-0.4</v>
      </c>
      <c r="BB37" s="18">
        <v>-2.2000000000000002</v>
      </c>
      <c r="BC37" s="18">
        <v>-0.8</v>
      </c>
      <c r="BD37" s="18">
        <v>0.4</v>
      </c>
      <c r="BE37" s="18">
        <v>0.2</v>
      </c>
      <c r="BF37" s="18">
        <v>-5.0999999999999996</v>
      </c>
      <c r="BG37" s="18"/>
      <c r="BH37" s="18"/>
      <c r="BI37" s="18">
        <v>1.1000000000000001</v>
      </c>
      <c r="BJ37" s="18"/>
      <c r="BK37" s="18">
        <v>0</v>
      </c>
      <c r="BL37" s="18">
        <v>-0.7</v>
      </c>
      <c r="BM37" s="18"/>
      <c r="BN37" s="18"/>
      <c r="BO37" s="18"/>
      <c r="BP37" s="18">
        <v>0.2</v>
      </c>
      <c r="BQ37" s="18"/>
      <c r="BR37" s="18">
        <v>0</v>
      </c>
      <c r="BS37" s="18">
        <v>28.4</v>
      </c>
      <c r="BT37" s="18">
        <v>7.1</v>
      </c>
      <c r="BU37" s="18"/>
      <c r="BV37" s="18"/>
      <c r="BW37" s="18"/>
      <c r="BX37" s="18"/>
      <c r="BY37" s="18"/>
      <c r="BZ37" s="18"/>
      <c r="CA37" s="18"/>
      <c r="CB37" s="18"/>
      <c r="CC37" s="18">
        <v>-0.4</v>
      </c>
      <c r="CD37" s="18">
        <v>61.9</v>
      </c>
      <c r="CE37" s="18"/>
      <c r="CF37" s="18">
        <v>9.8000000000000007</v>
      </c>
      <c r="CG37" s="18">
        <v>13.7</v>
      </c>
      <c r="CH37" s="18">
        <v>3.8</v>
      </c>
      <c r="CI37" s="18"/>
      <c r="CJ37" s="18"/>
      <c r="CK37" s="18"/>
      <c r="CL37" s="18">
        <v>56</v>
      </c>
      <c r="CM37" s="18">
        <v>62</v>
      </c>
      <c r="CN37" s="18">
        <v>-18.8</v>
      </c>
      <c r="CO37" s="18"/>
      <c r="CP37" s="18"/>
      <c r="CQ37" s="18"/>
      <c r="CR37" s="18"/>
      <c r="CS37" s="18"/>
      <c r="CT37" s="18"/>
      <c r="CU37" s="18"/>
      <c r="CV37" s="18"/>
      <c r="CW37" s="18">
        <v>-11.4</v>
      </c>
      <c r="CX37" s="18">
        <v>9.5</v>
      </c>
      <c r="CY37" s="18">
        <v>-5.7</v>
      </c>
      <c r="CZ37" s="18"/>
      <c r="DA37" s="18">
        <v>1.1000000000000001</v>
      </c>
      <c r="DB37" s="18">
        <v>0</v>
      </c>
      <c r="DC37" s="18">
        <v>-0.1</v>
      </c>
      <c r="DD37" s="18">
        <v>-0.4</v>
      </c>
      <c r="DE37" s="18">
        <v>32</v>
      </c>
      <c r="DF37" s="18"/>
      <c r="DG37" s="18">
        <v>0</v>
      </c>
      <c r="DH37" s="18">
        <v>1.5</v>
      </c>
      <c r="DI37" s="18"/>
      <c r="DJ37" s="18">
        <v>-1</v>
      </c>
      <c r="DK37" s="18">
        <v>0</v>
      </c>
      <c r="DL37" s="18">
        <v>0.5</v>
      </c>
      <c r="DM37" s="18"/>
      <c r="DN37" s="18">
        <v>-0.9</v>
      </c>
      <c r="DO37" s="18">
        <v>-2.2000000000000002</v>
      </c>
      <c r="DP37" s="18">
        <v>-1.6</v>
      </c>
      <c r="DQ37" s="18">
        <v>0.9</v>
      </c>
      <c r="DR37" s="18">
        <v>-4.0999999999999996</v>
      </c>
      <c r="DS37" s="18">
        <v>0.1</v>
      </c>
      <c r="DT37" s="18">
        <v>0.5</v>
      </c>
      <c r="DU37" s="18">
        <v>0.7</v>
      </c>
      <c r="DV37" s="18">
        <v>0</v>
      </c>
      <c r="DW37" s="18">
        <v>-2.7</v>
      </c>
      <c r="DX37" s="18">
        <v>0</v>
      </c>
      <c r="DY37" s="18">
        <v>2.9</v>
      </c>
      <c r="DZ37" s="18">
        <v>3</v>
      </c>
      <c r="EA37" s="18">
        <v>1.1000000000000001</v>
      </c>
      <c r="EB37" s="18">
        <v>0</v>
      </c>
      <c r="EC37" s="18">
        <v>7.8</v>
      </c>
      <c r="ED37" s="18">
        <v>3.7</v>
      </c>
      <c r="EE37" s="18">
        <v>-4.9000000000000004</v>
      </c>
      <c r="EF37" s="18">
        <v>-5.4</v>
      </c>
      <c r="EG37" s="18">
        <v>-0.7</v>
      </c>
      <c r="EH37" s="18">
        <v>-0.2</v>
      </c>
      <c r="EI37" s="18">
        <v>1.5</v>
      </c>
      <c r="EJ37" s="18">
        <v>0</v>
      </c>
      <c r="EK37" s="18">
        <v>1.6</v>
      </c>
      <c r="EL37" s="18">
        <v>0.2</v>
      </c>
      <c r="EM37" s="18">
        <v>0.2</v>
      </c>
      <c r="EN37" s="18">
        <v>0.2</v>
      </c>
      <c r="EO37" s="18">
        <v>-6.9</v>
      </c>
      <c r="EP37" s="18">
        <v>1.4</v>
      </c>
      <c r="EQ37" s="18">
        <v>2.7</v>
      </c>
      <c r="ER37" s="18">
        <v>12.3</v>
      </c>
      <c r="ES37" s="18">
        <v>-0.2</v>
      </c>
      <c r="ET37" s="18">
        <v>0</v>
      </c>
      <c r="EU37" s="18">
        <v>0</v>
      </c>
      <c r="EV37" s="18">
        <v>-7.1</v>
      </c>
      <c r="EW37" s="18">
        <v>1.4</v>
      </c>
      <c r="EX37" s="18">
        <v>0.3</v>
      </c>
      <c r="EY37" s="18">
        <v>0.6</v>
      </c>
      <c r="EZ37" s="18">
        <v>0.5</v>
      </c>
      <c r="FA37" s="18">
        <v>2.5</v>
      </c>
      <c r="FB37" s="18">
        <v>2</v>
      </c>
      <c r="FC37" s="18">
        <v>1.6</v>
      </c>
      <c r="FD37" s="18">
        <v>2.5</v>
      </c>
      <c r="FE37" s="18">
        <v>11.5</v>
      </c>
      <c r="FF37" s="18">
        <v>0</v>
      </c>
      <c r="FG37" s="18">
        <v>1.3</v>
      </c>
      <c r="FH37" s="18"/>
      <c r="FI37" s="18">
        <v>2.5</v>
      </c>
      <c r="FJ37" s="18">
        <v>5</v>
      </c>
      <c r="FK37" s="18">
        <v>607.29999999999995</v>
      </c>
      <c r="FL37" s="16"/>
      <c r="FM37" s="18"/>
      <c r="FN37" s="18">
        <v>-4.5999999999999999E-2</v>
      </c>
      <c r="FO37" s="18"/>
      <c r="FP37" s="18">
        <v>1.7</v>
      </c>
      <c r="FQ37" s="18">
        <v>4.2545799999999998</v>
      </c>
      <c r="FR37" s="18">
        <v>4.7642899999999999</v>
      </c>
      <c r="FS37" s="18">
        <v>0.9</v>
      </c>
      <c r="FT37" s="18">
        <v>0.6</v>
      </c>
      <c r="FU37" s="18">
        <v>12.17287</v>
      </c>
    </row>
    <row r="38" spans="1:177" ht="24" customHeight="1" x14ac:dyDescent="0.3">
      <c r="A38" s="17" t="s">
        <v>83</v>
      </c>
      <c r="B38" s="17" t="s">
        <v>846</v>
      </c>
      <c r="C38" s="18">
        <v>32.4</v>
      </c>
      <c r="D38" s="18">
        <v>1.8</v>
      </c>
      <c r="E38" s="18">
        <v>8.6</v>
      </c>
      <c r="F38" s="18"/>
      <c r="G38" s="18"/>
      <c r="H38" s="18">
        <v>-3.4</v>
      </c>
      <c r="I38" s="18">
        <v>18.5</v>
      </c>
      <c r="J38" s="18"/>
      <c r="K38" s="18">
        <v>27.9</v>
      </c>
      <c r="L38" s="18">
        <v>6.9</v>
      </c>
      <c r="M38" s="18">
        <v>11.5</v>
      </c>
      <c r="N38" s="18">
        <v>5.6</v>
      </c>
      <c r="O38" s="18">
        <v>26.3</v>
      </c>
      <c r="P38" s="18">
        <v>35.6</v>
      </c>
      <c r="Q38" s="18">
        <v>6.9</v>
      </c>
      <c r="R38" s="18">
        <v>44.5</v>
      </c>
      <c r="S38" s="18">
        <v>0</v>
      </c>
      <c r="T38" s="18"/>
      <c r="U38" s="18"/>
      <c r="V38" s="18"/>
      <c r="W38" s="18"/>
      <c r="X38" s="18">
        <v>7.8</v>
      </c>
      <c r="Y38" s="18">
        <v>1.4</v>
      </c>
      <c r="Z38" s="18">
        <v>0.7</v>
      </c>
      <c r="AA38" s="18"/>
      <c r="AB38" s="18">
        <v>-3.5</v>
      </c>
      <c r="AC38" s="18">
        <v>6.7</v>
      </c>
      <c r="AD38" s="18">
        <v>13.5</v>
      </c>
      <c r="AE38" s="18"/>
      <c r="AF38" s="18"/>
      <c r="AG38" s="18"/>
      <c r="AH38" s="18"/>
      <c r="AI38" s="18">
        <v>14.7</v>
      </c>
      <c r="AJ38" s="18">
        <v>12.6</v>
      </c>
      <c r="AK38" s="18"/>
      <c r="AL38" s="18"/>
      <c r="AM38" s="18"/>
      <c r="AN38" s="18">
        <v>-1.6</v>
      </c>
      <c r="AO38" s="18">
        <v>-0.4</v>
      </c>
      <c r="AP38" s="18">
        <v>4.8</v>
      </c>
      <c r="AQ38" s="18">
        <v>25</v>
      </c>
      <c r="AR38" s="18">
        <v>7.1</v>
      </c>
      <c r="AS38" s="18">
        <v>-1.1000000000000001</v>
      </c>
      <c r="AT38" s="18">
        <v>2.6</v>
      </c>
      <c r="AU38" s="18">
        <v>0.6</v>
      </c>
      <c r="AV38" s="18">
        <v>39.5</v>
      </c>
      <c r="AW38" s="18">
        <v>-15.6</v>
      </c>
      <c r="AX38" s="18">
        <v>-43.3</v>
      </c>
      <c r="AY38" s="18">
        <v>7.9</v>
      </c>
      <c r="AZ38" s="18">
        <v>-3.8</v>
      </c>
      <c r="BA38" s="18">
        <v>-0.2</v>
      </c>
      <c r="BB38" s="18">
        <v>-0.8</v>
      </c>
      <c r="BC38" s="18">
        <v>-0.8</v>
      </c>
      <c r="BD38" s="18">
        <v>0.4</v>
      </c>
      <c r="BE38" s="18">
        <v>0.1</v>
      </c>
      <c r="BF38" s="18">
        <v>-1.7</v>
      </c>
      <c r="BG38" s="18"/>
      <c r="BH38" s="18"/>
      <c r="BI38" s="18">
        <v>0</v>
      </c>
      <c r="BJ38" s="18"/>
      <c r="BK38" s="18">
        <v>0</v>
      </c>
      <c r="BL38" s="18">
        <v>-1</v>
      </c>
      <c r="BM38" s="18"/>
      <c r="BN38" s="18"/>
      <c r="BO38" s="18"/>
      <c r="BP38" s="18">
        <v>1.9</v>
      </c>
      <c r="BQ38" s="18"/>
      <c r="BR38" s="18">
        <v>0</v>
      </c>
      <c r="BS38" s="18">
        <v>27.9</v>
      </c>
      <c r="BT38" s="18">
        <v>6</v>
      </c>
      <c r="BU38" s="18"/>
      <c r="BV38" s="18"/>
      <c r="BW38" s="18"/>
      <c r="BX38" s="18"/>
      <c r="BY38" s="18"/>
      <c r="BZ38" s="18"/>
      <c r="CA38" s="18"/>
      <c r="CB38" s="18"/>
      <c r="CC38" s="18">
        <v>-0.3</v>
      </c>
      <c r="CD38" s="18">
        <v>60.4</v>
      </c>
      <c r="CE38" s="18"/>
      <c r="CF38" s="18">
        <v>8.4</v>
      </c>
      <c r="CG38" s="18">
        <v>13.6</v>
      </c>
      <c r="CH38" s="18">
        <v>3.9</v>
      </c>
      <c r="CI38" s="18"/>
      <c r="CJ38" s="18"/>
      <c r="CK38" s="18"/>
      <c r="CL38" s="18">
        <v>51.4</v>
      </c>
      <c r="CM38" s="18">
        <v>57.1</v>
      </c>
      <c r="CN38" s="18">
        <v>-2.2000000000000002</v>
      </c>
      <c r="CO38" s="18"/>
      <c r="CP38" s="18"/>
      <c r="CQ38" s="18"/>
      <c r="CR38" s="18"/>
      <c r="CS38" s="18"/>
      <c r="CT38" s="18"/>
      <c r="CU38" s="18"/>
      <c r="CV38" s="18"/>
      <c r="CW38" s="18">
        <v>-11.5</v>
      </c>
      <c r="CX38" s="18">
        <v>9.4</v>
      </c>
      <c r="CY38" s="18">
        <v>-5</v>
      </c>
      <c r="CZ38" s="18"/>
      <c r="DA38" s="18">
        <v>1.1000000000000001</v>
      </c>
      <c r="DB38" s="18">
        <v>0</v>
      </c>
      <c r="DC38" s="18">
        <v>0</v>
      </c>
      <c r="DD38" s="18">
        <v>-0.5</v>
      </c>
      <c r="DE38" s="18">
        <v>31.6</v>
      </c>
      <c r="DF38" s="18"/>
      <c r="DG38" s="18">
        <v>0</v>
      </c>
      <c r="DH38" s="18">
        <v>1.5</v>
      </c>
      <c r="DI38" s="18"/>
      <c r="DJ38" s="18">
        <v>-0.8</v>
      </c>
      <c r="DK38" s="18">
        <v>0</v>
      </c>
      <c r="DL38" s="18">
        <v>0.5</v>
      </c>
      <c r="DM38" s="18"/>
      <c r="DN38" s="18">
        <v>-0.9</v>
      </c>
      <c r="DO38" s="18">
        <v>-2.2000000000000002</v>
      </c>
      <c r="DP38" s="18">
        <v>-1.9</v>
      </c>
      <c r="DQ38" s="18">
        <v>0.3</v>
      </c>
      <c r="DR38" s="18">
        <v>-4.0999999999999996</v>
      </c>
      <c r="DS38" s="18">
        <v>0</v>
      </c>
      <c r="DT38" s="18">
        <v>0.6</v>
      </c>
      <c r="DU38" s="18">
        <v>0.7</v>
      </c>
      <c r="DV38" s="18">
        <v>0</v>
      </c>
      <c r="DW38" s="18">
        <v>-2.8</v>
      </c>
      <c r="DX38" s="18">
        <v>0.2</v>
      </c>
      <c r="DY38" s="18">
        <v>3</v>
      </c>
      <c r="DZ38" s="18">
        <v>2.9</v>
      </c>
      <c r="EA38" s="18">
        <v>1.2</v>
      </c>
      <c r="EB38" s="18">
        <v>0</v>
      </c>
      <c r="EC38" s="18">
        <v>4.9000000000000004</v>
      </c>
      <c r="ED38" s="18">
        <v>3.8</v>
      </c>
      <c r="EE38" s="18">
        <v>-6.8</v>
      </c>
      <c r="EF38" s="18">
        <v>-7.6</v>
      </c>
      <c r="EG38" s="18">
        <v>-1.2</v>
      </c>
      <c r="EH38" s="18">
        <v>-0.5</v>
      </c>
      <c r="EI38" s="18">
        <v>1.5</v>
      </c>
      <c r="EJ38" s="18">
        <v>0</v>
      </c>
      <c r="EK38" s="18">
        <v>1.6</v>
      </c>
      <c r="EL38" s="18">
        <v>0.2</v>
      </c>
      <c r="EM38" s="18">
        <v>0.2</v>
      </c>
      <c r="EN38" s="18">
        <v>0.2</v>
      </c>
      <c r="EO38" s="18">
        <v>-5.4</v>
      </c>
      <c r="EP38" s="18">
        <v>1.7</v>
      </c>
      <c r="EQ38" s="18">
        <v>2.2999999999999998</v>
      </c>
      <c r="ER38" s="18">
        <v>14.4</v>
      </c>
      <c r="ES38" s="18">
        <v>-0.2</v>
      </c>
      <c r="ET38" s="18">
        <v>0.2</v>
      </c>
      <c r="EU38" s="18">
        <v>0</v>
      </c>
      <c r="EV38" s="18">
        <v>-7.1</v>
      </c>
      <c r="EW38" s="18">
        <v>1.4</v>
      </c>
      <c r="EX38" s="18">
        <v>0.3</v>
      </c>
      <c r="EY38" s="18">
        <v>0.6</v>
      </c>
      <c r="EZ38" s="18">
        <v>0.5</v>
      </c>
      <c r="FA38" s="18">
        <v>2.1</v>
      </c>
      <c r="FB38" s="18">
        <v>2</v>
      </c>
      <c r="FC38" s="18">
        <v>1.6</v>
      </c>
      <c r="FD38" s="18">
        <v>2.5</v>
      </c>
      <c r="FE38" s="18">
        <v>11.5</v>
      </c>
      <c r="FF38" s="18">
        <v>0.5</v>
      </c>
      <c r="FG38" s="18">
        <v>1.6</v>
      </c>
      <c r="FH38" s="18"/>
      <c r="FI38" s="18">
        <v>3.2</v>
      </c>
      <c r="FJ38" s="18">
        <v>4.8</v>
      </c>
      <c r="FK38" s="18">
        <v>580.9</v>
      </c>
      <c r="FL38" s="16"/>
      <c r="FM38" s="18"/>
      <c r="FN38" s="18">
        <v>3.0000000000000001E-3</v>
      </c>
      <c r="FO38" s="18"/>
      <c r="FP38" s="18">
        <v>1.6</v>
      </c>
      <c r="FQ38" s="18">
        <v>4.2476399999999996</v>
      </c>
      <c r="FR38" s="18">
        <v>4.7669499999999996</v>
      </c>
      <c r="FS38" s="18">
        <v>0.9</v>
      </c>
      <c r="FT38" s="18">
        <v>0.5</v>
      </c>
      <c r="FU38" s="18">
        <v>12.01759</v>
      </c>
    </row>
    <row r="39" spans="1:177" ht="24" customHeight="1" x14ac:dyDescent="0.3">
      <c r="A39" s="17" t="s">
        <v>83</v>
      </c>
      <c r="B39" s="17" t="s">
        <v>847</v>
      </c>
      <c r="C39" s="18">
        <v>39.1</v>
      </c>
      <c r="D39" s="18">
        <v>19.2</v>
      </c>
      <c r="E39" s="18">
        <v>10.3</v>
      </c>
      <c r="F39" s="18"/>
      <c r="G39" s="18"/>
      <c r="H39" s="18">
        <v>-1.5</v>
      </c>
      <c r="I39" s="18">
        <v>11</v>
      </c>
      <c r="J39" s="18"/>
      <c r="K39" s="18">
        <v>31.6</v>
      </c>
      <c r="L39" s="18">
        <v>9.9</v>
      </c>
      <c r="M39" s="18">
        <v>16.8</v>
      </c>
      <c r="N39" s="18">
        <v>10</v>
      </c>
      <c r="O39" s="18">
        <v>27.1</v>
      </c>
      <c r="P39" s="18">
        <v>38.799999999999997</v>
      </c>
      <c r="Q39" s="18">
        <v>10</v>
      </c>
      <c r="R39" s="18">
        <v>50.4</v>
      </c>
      <c r="S39" s="18">
        <v>0.1</v>
      </c>
      <c r="T39" s="18"/>
      <c r="U39" s="18"/>
      <c r="V39" s="18"/>
      <c r="W39" s="18"/>
      <c r="X39" s="18">
        <v>7.8</v>
      </c>
      <c r="Y39" s="18">
        <v>1.2</v>
      </c>
      <c r="Z39" s="18">
        <v>0.8</v>
      </c>
      <c r="AA39" s="18"/>
      <c r="AB39" s="18">
        <v>-3.4</v>
      </c>
      <c r="AC39" s="18">
        <v>6.9</v>
      </c>
      <c r="AD39" s="18">
        <v>15.8</v>
      </c>
      <c r="AE39" s="18"/>
      <c r="AF39" s="18"/>
      <c r="AG39" s="18"/>
      <c r="AH39" s="18"/>
      <c r="AI39" s="18">
        <v>19.399999999999999</v>
      </c>
      <c r="AJ39" s="18">
        <v>7.8</v>
      </c>
      <c r="AK39" s="18"/>
      <c r="AL39" s="18"/>
      <c r="AM39" s="18"/>
      <c r="AN39" s="18">
        <v>-1.3</v>
      </c>
      <c r="AO39" s="18">
        <v>-17.5</v>
      </c>
      <c r="AP39" s="18">
        <v>5.7</v>
      </c>
      <c r="AQ39" s="18">
        <v>26.1</v>
      </c>
      <c r="AR39" s="18">
        <v>6.8</v>
      </c>
      <c r="AS39" s="18">
        <v>-1.5</v>
      </c>
      <c r="AT39" s="18">
        <v>2.6</v>
      </c>
      <c r="AU39" s="18">
        <v>2.2999999999999998</v>
      </c>
      <c r="AV39" s="18">
        <v>44.5</v>
      </c>
      <c r="AW39" s="18">
        <v>-11</v>
      </c>
      <c r="AX39" s="18">
        <v>-38.799999999999997</v>
      </c>
      <c r="AY39" s="18">
        <v>9.5</v>
      </c>
      <c r="AZ39" s="18">
        <v>-3.8</v>
      </c>
      <c r="BA39" s="18">
        <v>-0.4</v>
      </c>
      <c r="BB39" s="18">
        <v>1.6</v>
      </c>
      <c r="BC39" s="18">
        <v>0</v>
      </c>
      <c r="BD39" s="18">
        <v>0.4</v>
      </c>
      <c r="BE39" s="18">
        <v>0.1</v>
      </c>
      <c r="BF39" s="18">
        <v>1</v>
      </c>
      <c r="BG39" s="18"/>
      <c r="BH39" s="18"/>
      <c r="BI39" s="18">
        <v>1.4</v>
      </c>
      <c r="BJ39" s="18"/>
      <c r="BK39" s="18">
        <v>0</v>
      </c>
      <c r="BL39" s="18">
        <v>1</v>
      </c>
      <c r="BM39" s="18"/>
      <c r="BN39" s="18"/>
      <c r="BO39" s="18"/>
      <c r="BP39" s="18">
        <v>4.5</v>
      </c>
      <c r="BQ39" s="18"/>
      <c r="BR39" s="18">
        <v>0</v>
      </c>
      <c r="BS39" s="18">
        <v>31.3</v>
      </c>
      <c r="BT39" s="18">
        <v>9.3000000000000007</v>
      </c>
      <c r="BU39" s="18"/>
      <c r="BV39" s="18"/>
      <c r="BW39" s="18"/>
      <c r="BX39" s="18"/>
      <c r="BY39" s="18"/>
      <c r="BZ39" s="18"/>
      <c r="CA39" s="18"/>
      <c r="CB39" s="18"/>
      <c r="CC39" s="18">
        <v>-0.3</v>
      </c>
      <c r="CD39" s="18">
        <v>59.7</v>
      </c>
      <c r="CE39" s="18"/>
      <c r="CF39" s="18">
        <v>9.3000000000000007</v>
      </c>
      <c r="CG39" s="18">
        <v>13.5</v>
      </c>
      <c r="CH39" s="18">
        <v>3.9</v>
      </c>
      <c r="CI39" s="18"/>
      <c r="CJ39" s="18"/>
      <c r="CK39" s="18"/>
      <c r="CL39" s="18">
        <v>57.3</v>
      </c>
      <c r="CM39" s="18">
        <v>63.1</v>
      </c>
      <c r="CN39" s="18">
        <v>6.3</v>
      </c>
      <c r="CO39" s="18"/>
      <c r="CP39" s="18"/>
      <c r="CQ39" s="18"/>
      <c r="CR39" s="18"/>
      <c r="CS39" s="18"/>
      <c r="CT39" s="18"/>
      <c r="CU39" s="18"/>
      <c r="CV39" s="18"/>
      <c r="CW39" s="18">
        <v>-11.6</v>
      </c>
      <c r="CX39" s="18">
        <v>9.5</v>
      </c>
      <c r="CY39" s="18">
        <v>-4.8</v>
      </c>
      <c r="CZ39" s="18"/>
      <c r="DA39" s="18">
        <v>1.1000000000000001</v>
      </c>
      <c r="DB39" s="18">
        <v>0</v>
      </c>
      <c r="DC39" s="18">
        <v>0</v>
      </c>
      <c r="DD39" s="18">
        <v>-0.4</v>
      </c>
      <c r="DE39" s="18">
        <v>30</v>
      </c>
      <c r="DF39" s="18"/>
      <c r="DG39" s="18">
        <v>0</v>
      </c>
      <c r="DH39" s="18">
        <v>1.6</v>
      </c>
      <c r="DI39" s="18"/>
      <c r="DJ39" s="18">
        <v>0</v>
      </c>
      <c r="DK39" s="18">
        <v>0.1</v>
      </c>
      <c r="DL39" s="18">
        <v>0.5</v>
      </c>
      <c r="DM39" s="18"/>
      <c r="DN39" s="18">
        <v>-0.9</v>
      </c>
      <c r="DO39" s="18">
        <v>-2.2000000000000002</v>
      </c>
      <c r="DP39" s="18">
        <v>-1.7</v>
      </c>
      <c r="DQ39" s="18">
        <v>0.5</v>
      </c>
      <c r="DR39" s="18">
        <v>-4.0999999999999996</v>
      </c>
      <c r="DS39" s="18">
        <v>0.2</v>
      </c>
      <c r="DT39" s="18">
        <v>0.6</v>
      </c>
      <c r="DU39" s="18">
        <v>0.4</v>
      </c>
      <c r="DV39" s="18">
        <v>0</v>
      </c>
      <c r="DW39" s="18">
        <v>-2.8</v>
      </c>
      <c r="DX39" s="18">
        <v>0.2</v>
      </c>
      <c r="DY39" s="18">
        <v>3</v>
      </c>
      <c r="DZ39" s="18">
        <v>2.9</v>
      </c>
      <c r="EA39" s="18">
        <v>1.2</v>
      </c>
      <c r="EB39" s="18">
        <v>0</v>
      </c>
      <c r="EC39" s="18">
        <v>3.2</v>
      </c>
      <c r="ED39" s="18">
        <v>3.6</v>
      </c>
      <c r="EE39" s="18">
        <v>-5.7</v>
      </c>
      <c r="EF39" s="18">
        <v>-6.1</v>
      </c>
      <c r="EG39" s="18">
        <v>-0.8</v>
      </c>
      <c r="EH39" s="18">
        <v>-0.4</v>
      </c>
      <c r="EI39" s="18">
        <v>1.5</v>
      </c>
      <c r="EJ39" s="18">
        <v>0</v>
      </c>
      <c r="EK39" s="18">
        <v>1.6</v>
      </c>
      <c r="EL39" s="18">
        <v>0.2</v>
      </c>
      <c r="EM39" s="18">
        <v>0.2</v>
      </c>
      <c r="EN39" s="18">
        <v>0.2</v>
      </c>
      <c r="EO39" s="18">
        <v>-5</v>
      </c>
      <c r="EP39" s="18">
        <v>1</v>
      </c>
      <c r="EQ39" s="18">
        <v>1.8</v>
      </c>
      <c r="ER39" s="18">
        <v>14.9</v>
      </c>
      <c r="ES39" s="18">
        <v>-0.2</v>
      </c>
      <c r="ET39" s="18">
        <v>4.5999999999999996</v>
      </c>
      <c r="EU39" s="18">
        <v>0</v>
      </c>
      <c r="EV39" s="18">
        <v>-7</v>
      </c>
      <c r="EW39" s="18">
        <v>1.4</v>
      </c>
      <c r="EX39" s="18">
        <v>0.3</v>
      </c>
      <c r="EY39" s="18">
        <v>0.6</v>
      </c>
      <c r="EZ39" s="18">
        <v>0.5</v>
      </c>
      <c r="FA39" s="18">
        <v>1.6</v>
      </c>
      <c r="FB39" s="18">
        <v>2</v>
      </c>
      <c r="FC39" s="18">
        <v>1.6</v>
      </c>
      <c r="FD39" s="18">
        <v>2.4</v>
      </c>
      <c r="FE39" s="18">
        <v>12</v>
      </c>
      <c r="FF39" s="18">
        <v>0</v>
      </c>
      <c r="FG39" s="18">
        <v>3.5</v>
      </c>
      <c r="FH39" s="18"/>
      <c r="FI39" s="18">
        <v>2.1</v>
      </c>
      <c r="FJ39" s="18">
        <v>0</v>
      </c>
      <c r="FK39" s="18">
        <v>674.6</v>
      </c>
      <c r="FL39" s="16"/>
      <c r="FM39" s="18"/>
      <c r="FN39" s="18">
        <v>0.68600000000000005</v>
      </c>
      <c r="FO39" s="18"/>
      <c r="FP39" s="18">
        <v>1.6</v>
      </c>
      <c r="FQ39" s="18">
        <v>4.26023</v>
      </c>
      <c r="FR39" s="18">
        <v>4.7612800000000002</v>
      </c>
      <c r="FS39" s="18">
        <v>1</v>
      </c>
      <c r="FT39" s="18">
        <v>0.5</v>
      </c>
      <c r="FU39" s="18">
        <v>12.807510000000001</v>
      </c>
    </row>
    <row r="40" spans="1:177" ht="24" customHeight="1" x14ac:dyDescent="0.3">
      <c r="A40" s="17" t="s">
        <v>83</v>
      </c>
      <c r="B40" s="17" t="s">
        <v>848</v>
      </c>
      <c r="C40" s="18">
        <v>39.6</v>
      </c>
      <c r="D40" s="18">
        <v>15.8</v>
      </c>
      <c r="E40" s="18">
        <v>10.6</v>
      </c>
      <c r="F40" s="18"/>
      <c r="G40" s="18"/>
      <c r="H40" s="18">
        <v>-1.4</v>
      </c>
      <c r="I40" s="18">
        <v>17.7</v>
      </c>
      <c r="J40" s="18"/>
      <c r="K40" s="18">
        <v>33</v>
      </c>
      <c r="L40" s="18">
        <v>11.4</v>
      </c>
      <c r="M40" s="18">
        <v>19.899999999999999</v>
      </c>
      <c r="N40" s="18">
        <v>14.7</v>
      </c>
      <c r="O40" s="18">
        <v>30</v>
      </c>
      <c r="P40" s="18">
        <v>39.4</v>
      </c>
      <c r="Q40" s="18">
        <v>9.9</v>
      </c>
      <c r="R40" s="18">
        <v>39.1</v>
      </c>
      <c r="S40" s="18">
        <v>0.1</v>
      </c>
      <c r="T40" s="18"/>
      <c r="U40" s="18"/>
      <c r="V40" s="18"/>
      <c r="W40" s="18"/>
      <c r="X40" s="18">
        <v>7.8</v>
      </c>
      <c r="Y40" s="18">
        <v>0.9</v>
      </c>
      <c r="Z40" s="18">
        <v>0.7</v>
      </c>
      <c r="AA40" s="18"/>
      <c r="AB40" s="18">
        <v>-3.4</v>
      </c>
      <c r="AC40" s="18">
        <v>3.1</v>
      </c>
      <c r="AD40" s="18">
        <v>16.100000000000001</v>
      </c>
      <c r="AE40" s="18"/>
      <c r="AF40" s="18"/>
      <c r="AG40" s="18"/>
      <c r="AH40" s="18"/>
      <c r="AI40" s="18">
        <v>20.100000000000001</v>
      </c>
      <c r="AJ40" s="18">
        <v>8.5</v>
      </c>
      <c r="AK40" s="18"/>
      <c r="AL40" s="18"/>
      <c r="AM40" s="18"/>
      <c r="AN40" s="18">
        <v>-1.2</v>
      </c>
      <c r="AO40" s="18">
        <v>-14.9</v>
      </c>
      <c r="AP40" s="18">
        <v>6.2</v>
      </c>
      <c r="AQ40" s="18">
        <v>24.7</v>
      </c>
      <c r="AR40" s="18">
        <v>7.1</v>
      </c>
      <c r="AS40" s="18">
        <v>-1.1000000000000001</v>
      </c>
      <c r="AT40" s="18">
        <v>2.6</v>
      </c>
      <c r="AU40" s="18">
        <v>1.8</v>
      </c>
      <c r="AV40" s="18">
        <v>41.8</v>
      </c>
      <c r="AW40" s="18">
        <v>-13.9</v>
      </c>
      <c r="AX40" s="18">
        <v>-40</v>
      </c>
      <c r="AY40" s="18">
        <v>11</v>
      </c>
      <c r="AZ40" s="18">
        <v>-3.8</v>
      </c>
      <c r="BA40" s="18">
        <v>-0.2</v>
      </c>
      <c r="BB40" s="18">
        <v>2.2999999999999998</v>
      </c>
      <c r="BC40" s="18">
        <v>0.5</v>
      </c>
      <c r="BD40" s="18">
        <v>0.4</v>
      </c>
      <c r="BE40" s="18">
        <v>0.1</v>
      </c>
      <c r="BF40" s="18">
        <v>0.7</v>
      </c>
      <c r="BG40" s="18"/>
      <c r="BH40" s="18"/>
      <c r="BI40" s="18">
        <v>2.9</v>
      </c>
      <c r="BJ40" s="18"/>
      <c r="BK40" s="18">
        <v>0</v>
      </c>
      <c r="BL40" s="18">
        <v>0.5</v>
      </c>
      <c r="BM40" s="18"/>
      <c r="BN40" s="18"/>
      <c r="BO40" s="18"/>
      <c r="BP40" s="18">
        <v>7.8</v>
      </c>
      <c r="BQ40" s="18"/>
      <c r="BR40" s="18">
        <v>0</v>
      </c>
      <c r="BS40" s="18">
        <v>31.5</v>
      </c>
      <c r="BT40" s="18">
        <v>9.3000000000000007</v>
      </c>
      <c r="BU40" s="18"/>
      <c r="BV40" s="18"/>
      <c r="BW40" s="18"/>
      <c r="BX40" s="18"/>
      <c r="BY40" s="18"/>
      <c r="BZ40" s="18"/>
      <c r="CA40" s="18"/>
      <c r="CB40" s="18"/>
      <c r="CC40" s="18">
        <v>-0.6</v>
      </c>
      <c r="CD40" s="18">
        <v>60.3</v>
      </c>
      <c r="CE40" s="18"/>
      <c r="CF40" s="18">
        <v>11.6</v>
      </c>
      <c r="CG40" s="18">
        <v>13.6</v>
      </c>
      <c r="CH40" s="18">
        <v>3.9</v>
      </c>
      <c r="CI40" s="18"/>
      <c r="CJ40" s="18"/>
      <c r="CK40" s="18"/>
      <c r="CL40" s="18">
        <v>60</v>
      </c>
      <c r="CM40" s="18">
        <v>65.8</v>
      </c>
      <c r="CN40" s="18">
        <v>-1.9</v>
      </c>
      <c r="CO40" s="18"/>
      <c r="CP40" s="18"/>
      <c r="CQ40" s="18"/>
      <c r="CR40" s="18"/>
      <c r="CS40" s="18"/>
      <c r="CT40" s="18"/>
      <c r="CU40" s="18"/>
      <c r="CV40" s="18"/>
      <c r="CW40" s="18">
        <v>-11.8</v>
      </c>
      <c r="CX40" s="18">
        <v>9.6</v>
      </c>
      <c r="CY40" s="18">
        <v>-4.5999999999999996</v>
      </c>
      <c r="CZ40" s="18"/>
      <c r="DA40" s="18">
        <v>1.1000000000000001</v>
      </c>
      <c r="DB40" s="18">
        <v>0.1</v>
      </c>
      <c r="DC40" s="18">
        <v>0</v>
      </c>
      <c r="DD40" s="18">
        <v>-0.4</v>
      </c>
      <c r="DE40" s="18">
        <v>30</v>
      </c>
      <c r="DF40" s="18"/>
      <c r="DG40" s="18">
        <v>0</v>
      </c>
      <c r="DH40" s="18">
        <v>1.7</v>
      </c>
      <c r="DI40" s="18"/>
      <c r="DJ40" s="18">
        <v>0.2</v>
      </c>
      <c r="DK40" s="18">
        <v>0.1</v>
      </c>
      <c r="DL40" s="18">
        <v>0.5</v>
      </c>
      <c r="DM40" s="18"/>
      <c r="DN40" s="18">
        <v>-0.8</v>
      </c>
      <c r="DO40" s="18">
        <v>-2.1</v>
      </c>
      <c r="DP40" s="18">
        <v>-2.1</v>
      </c>
      <c r="DQ40" s="18">
        <v>-0.4</v>
      </c>
      <c r="DR40" s="18">
        <v>0</v>
      </c>
      <c r="DS40" s="18">
        <v>0.3</v>
      </c>
      <c r="DT40" s="18">
        <v>0.6</v>
      </c>
      <c r="DU40" s="18">
        <v>0.4</v>
      </c>
      <c r="DV40" s="18">
        <v>0</v>
      </c>
      <c r="DW40" s="18">
        <v>-2.8</v>
      </c>
      <c r="DX40" s="18">
        <v>0.2</v>
      </c>
      <c r="DY40" s="18">
        <v>3.1</v>
      </c>
      <c r="DZ40" s="18">
        <v>3</v>
      </c>
      <c r="EA40" s="18">
        <v>1.4</v>
      </c>
      <c r="EB40" s="18">
        <v>0</v>
      </c>
      <c r="EC40" s="18">
        <v>0.2</v>
      </c>
      <c r="ED40" s="18">
        <v>3.6</v>
      </c>
      <c r="EE40" s="18">
        <v>-6.7</v>
      </c>
      <c r="EF40" s="18">
        <v>0</v>
      </c>
      <c r="EG40" s="18">
        <v>-1</v>
      </c>
      <c r="EH40" s="18">
        <v>-0.4</v>
      </c>
      <c r="EI40" s="18">
        <v>1.5</v>
      </c>
      <c r="EJ40" s="18">
        <v>0</v>
      </c>
      <c r="EK40" s="18">
        <v>1.7</v>
      </c>
      <c r="EL40" s="18">
        <v>0.2</v>
      </c>
      <c r="EM40" s="18">
        <v>0.2</v>
      </c>
      <c r="EN40" s="18">
        <v>0.2</v>
      </c>
      <c r="EO40" s="18">
        <v>-4.8</v>
      </c>
      <c r="EP40" s="18">
        <v>1.3</v>
      </c>
      <c r="EQ40" s="18">
        <v>1.3</v>
      </c>
      <c r="ER40" s="18">
        <v>12.6</v>
      </c>
      <c r="ES40" s="18">
        <v>-0.2</v>
      </c>
      <c r="ET40" s="18">
        <v>3.4</v>
      </c>
      <c r="EU40" s="18">
        <v>0</v>
      </c>
      <c r="EV40" s="18">
        <v>-6.7</v>
      </c>
      <c r="EW40" s="18">
        <v>1.4</v>
      </c>
      <c r="EX40" s="18">
        <v>0.3</v>
      </c>
      <c r="EY40" s="18">
        <v>0.6</v>
      </c>
      <c r="EZ40" s="18">
        <v>0.5</v>
      </c>
      <c r="FA40" s="18">
        <v>0.9</v>
      </c>
      <c r="FB40" s="18">
        <v>2</v>
      </c>
      <c r="FC40" s="18">
        <v>1.8</v>
      </c>
      <c r="FD40" s="18">
        <v>2.5</v>
      </c>
      <c r="FE40" s="18">
        <v>12.2</v>
      </c>
      <c r="FF40" s="18">
        <v>0.1</v>
      </c>
      <c r="FG40" s="18">
        <v>3.2</v>
      </c>
      <c r="FH40" s="18"/>
      <c r="FI40" s="18">
        <v>2.2000000000000002</v>
      </c>
      <c r="FJ40" s="18">
        <v>0</v>
      </c>
      <c r="FK40" s="18">
        <v>683.8</v>
      </c>
      <c r="FL40" s="16"/>
      <c r="FM40" s="18"/>
      <c r="FN40" s="18">
        <v>0.20499999999999999</v>
      </c>
      <c r="FO40" s="18"/>
      <c r="FP40" s="18">
        <v>1.7</v>
      </c>
      <c r="FQ40" s="18">
        <v>4.2696399999999999</v>
      </c>
      <c r="FR40" s="18">
        <v>4.76091</v>
      </c>
      <c r="FS40" s="18">
        <v>1</v>
      </c>
      <c r="FT40" s="18">
        <v>1.4</v>
      </c>
      <c r="FU40" s="18">
        <v>13.33555</v>
      </c>
    </row>
    <row r="41" spans="1:177" ht="24" customHeight="1" x14ac:dyDescent="0.3">
      <c r="A41" s="17" t="s">
        <v>83</v>
      </c>
      <c r="B41" s="17" t="s">
        <v>849</v>
      </c>
      <c r="C41" s="18">
        <v>37.299999999999997</v>
      </c>
      <c r="D41" s="18">
        <v>23</v>
      </c>
      <c r="E41" s="18">
        <v>11.8</v>
      </c>
      <c r="F41" s="18"/>
      <c r="G41" s="18"/>
      <c r="H41" s="18">
        <v>-1.8</v>
      </c>
      <c r="I41" s="18">
        <v>21.4</v>
      </c>
      <c r="J41" s="18"/>
      <c r="K41" s="18">
        <v>31.2</v>
      </c>
      <c r="L41" s="18">
        <v>13.6</v>
      </c>
      <c r="M41" s="18">
        <v>19.3</v>
      </c>
      <c r="N41" s="18">
        <v>12.8</v>
      </c>
      <c r="O41" s="18">
        <v>33.700000000000003</v>
      </c>
      <c r="P41" s="18">
        <v>39.200000000000003</v>
      </c>
      <c r="Q41" s="18">
        <v>10</v>
      </c>
      <c r="R41" s="18">
        <v>56.2</v>
      </c>
      <c r="S41" s="18">
        <v>0</v>
      </c>
      <c r="T41" s="18"/>
      <c r="U41" s="18"/>
      <c r="V41" s="18"/>
      <c r="W41" s="18"/>
      <c r="X41" s="18">
        <v>7.8</v>
      </c>
      <c r="Y41" s="18">
        <v>1</v>
      </c>
      <c r="Z41" s="18">
        <v>0.7</v>
      </c>
      <c r="AA41" s="18"/>
      <c r="AB41" s="18">
        <v>-3.4</v>
      </c>
      <c r="AC41" s="18">
        <v>3.2</v>
      </c>
      <c r="AD41" s="18">
        <v>15.9</v>
      </c>
      <c r="AE41" s="18"/>
      <c r="AF41" s="18"/>
      <c r="AG41" s="18"/>
      <c r="AH41" s="18"/>
      <c r="AI41" s="18">
        <v>18.600000000000001</v>
      </c>
      <c r="AJ41" s="18">
        <v>8.6</v>
      </c>
      <c r="AK41" s="18"/>
      <c r="AL41" s="18"/>
      <c r="AM41" s="18"/>
      <c r="AN41" s="18">
        <v>-1.3</v>
      </c>
      <c r="AO41" s="18">
        <v>-17.399999999999999</v>
      </c>
      <c r="AP41" s="18">
        <v>6.2</v>
      </c>
      <c r="AQ41" s="18">
        <v>25</v>
      </c>
      <c r="AR41" s="18">
        <v>7.1</v>
      </c>
      <c r="AS41" s="18">
        <v>-1.1000000000000001</v>
      </c>
      <c r="AT41" s="18">
        <v>2.6</v>
      </c>
      <c r="AU41" s="18">
        <v>1.1000000000000001</v>
      </c>
      <c r="AV41" s="18">
        <v>40</v>
      </c>
      <c r="AW41" s="18">
        <v>-15.3</v>
      </c>
      <c r="AX41" s="18">
        <v>-41.8</v>
      </c>
      <c r="AY41" s="18">
        <v>9.6</v>
      </c>
      <c r="AZ41" s="18">
        <v>-3.8</v>
      </c>
      <c r="BA41" s="18">
        <v>-0.6</v>
      </c>
      <c r="BB41" s="18">
        <v>0.7</v>
      </c>
      <c r="BC41" s="18">
        <v>-0.1</v>
      </c>
      <c r="BD41" s="18">
        <v>0.4</v>
      </c>
      <c r="BE41" s="18">
        <v>0.1</v>
      </c>
      <c r="BF41" s="18">
        <v>-0.7</v>
      </c>
      <c r="BG41" s="18"/>
      <c r="BH41" s="18"/>
      <c r="BI41" s="18">
        <v>1.1000000000000001</v>
      </c>
      <c r="BJ41" s="18"/>
      <c r="BK41" s="18">
        <v>0</v>
      </c>
      <c r="BL41" s="18">
        <v>0.7</v>
      </c>
      <c r="BM41" s="18"/>
      <c r="BN41" s="18"/>
      <c r="BO41" s="18"/>
      <c r="BP41" s="18">
        <v>6.4</v>
      </c>
      <c r="BQ41" s="18"/>
      <c r="BR41" s="18">
        <v>0</v>
      </c>
      <c r="BS41" s="18">
        <v>31</v>
      </c>
      <c r="BT41" s="18">
        <v>8.9</v>
      </c>
      <c r="BU41" s="18"/>
      <c r="BV41" s="18"/>
      <c r="BW41" s="18"/>
      <c r="BX41" s="18"/>
      <c r="BY41" s="18"/>
      <c r="BZ41" s="18"/>
      <c r="CA41" s="18"/>
      <c r="CB41" s="18"/>
      <c r="CC41" s="18">
        <v>-0.4</v>
      </c>
      <c r="CD41" s="18">
        <v>59.8</v>
      </c>
      <c r="CE41" s="18"/>
      <c r="CF41" s="18">
        <v>11.8</v>
      </c>
      <c r="CG41" s="18">
        <v>13.6</v>
      </c>
      <c r="CH41" s="18">
        <v>3.9</v>
      </c>
      <c r="CI41" s="18"/>
      <c r="CJ41" s="18"/>
      <c r="CK41" s="18"/>
      <c r="CL41" s="18">
        <v>59.1</v>
      </c>
      <c r="CM41" s="18">
        <v>64.599999999999994</v>
      </c>
      <c r="CN41" s="18">
        <v>-3.6</v>
      </c>
      <c r="CO41" s="18"/>
      <c r="CP41" s="18"/>
      <c r="CQ41" s="18"/>
      <c r="CR41" s="18"/>
      <c r="CS41" s="18"/>
      <c r="CT41" s="18"/>
      <c r="CU41" s="18"/>
      <c r="CV41" s="18"/>
      <c r="CW41" s="18">
        <v>-12</v>
      </c>
      <c r="CX41" s="18">
        <v>9.5</v>
      </c>
      <c r="CY41" s="18">
        <v>-4.5999999999999996</v>
      </c>
      <c r="CZ41" s="18"/>
      <c r="DA41" s="18">
        <v>1.1000000000000001</v>
      </c>
      <c r="DB41" s="18">
        <v>0</v>
      </c>
      <c r="DC41" s="18">
        <v>0</v>
      </c>
      <c r="DD41" s="18">
        <v>-0.4</v>
      </c>
      <c r="DE41" s="18">
        <v>27.4</v>
      </c>
      <c r="DF41" s="18"/>
      <c r="DG41" s="18">
        <v>0.1</v>
      </c>
      <c r="DH41" s="18">
        <v>1.8</v>
      </c>
      <c r="DI41" s="18"/>
      <c r="DJ41" s="18">
        <v>0.4</v>
      </c>
      <c r="DK41" s="18">
        <v>0.1</v>
      </c>
      <c r="DL41" s="18">
        <v>0.5</v>
      </c>
      <c r="DM41" s="18"/>
      <c r="DN41" s="18">
        <v>-0.8</v>
      </c>
      <c r="DO41" s="18">
        <v>-1.9</v>
      </c>
      <c r="DP41" s="18">
        <v>-2</v>
      </c>
      <c r="DQ41" s="18">
        <v>0.2</v>
      </c>
      <c r="DR41" s="18">
        <v>0</v>
      </c>
      <c r="DS41" s="18">
        <v>0.4</v>
      </c>
      <c r="DT41" s="18">
        <v>0.6</v>
      </c>
      <c r="DU41" s="18">
        <v>0.4</v>
      </c>
      <c r="DV41" s="18">
        <v>0</v>
      </c>
      <c r="DW41" s="18">
        <v>-2.8</v>
      </c>
      <c r="DX41" s="18">
        <v>0</v>
      </c>
      <c r="DY41" s="18">
        <v>3.1</v>
      </c>
      <c r="DZ41" s="18">
        <v>3.1</v>
      </c>
      <c r="EA41" s="18">
        <v>1.4</v>
      </c>
      <c r="EB41" s="18">
        <v>0</v>
      </c>
      <c r="EC41" s="18">
        <v>1.6</v>
      </c>
      <c r="ED41" s="18">
        <v>3.3</v>
      </c>
      <c r="EE41" s="18">
        <v>-4.4000000000000004</v>
      </c>
      <c r="EF41" s="18">
        <v>-4.5</v>
      </c>
      <c r="EG41" s="18">
        <v>-0.7</v>
      </c>
      <c r="EH41" s="18">
        <v>-0.6</v>
      </c>
      <c r="EI41" s="18">
        <v>1.5</v>
      </c>
      <c r="EJ41" s="18">
        <v>0</v>
      </c>
      <c r="EK41" s="18">
        <v>1.6</v>
      </c>
      <c r="EL41" s="18">
        <v>0.2</v>
      </c>
      <c r="EM41" s="18">
        <v>0.2</v>
      </c>
      <c r="EN41" s="18">
        <v>0.2</v>
      </c>
      <c r="EO41" s="18">
        <v>-4.8</v>
      </c>
      <c r="EP41" s="18">
        <v>0.8</v>
      </c>
      <c r="EQ41" s="18">
        <v>0.8</v>
      </c>
      <c r="ER41" s="18">
        <v>12.1</v>
      </c>
      <c r="ES41" s="18">
        <v>-0.2</v>
      </c>
      <c r="ET41" s="18">
        <v>3.6</v>
      </c>
      <c r="EU41" s="18">
        <v>0</v>
      </c>
      <c r="EV41" s="18">
        <v>-6.1</v>
      </c>
      <c r="EW41" s="18">
        <v>1.4</v>
      </c>
      <c r="EX41" s="18">
        <v>0.3</v>
      </c>
      <c r="EY41" s="18">
        <v>0.6</v>
      </c>
      <c r="EZ41" s="18">
        <v>0.5</v>
      </c>
      <c r="FA41" s="18">
        <v>0.5</v>
      </c>
      <c r="FB41" s="18">
        <v>2</v>
      </c>
      <c r="FC41" s="18">
        <v>1.8</v>
      </c>
      <c r="FD41" s="18">
        <v>2.1</v>
      </c>
      <c r="FE41" s="18">
        <v>12.4</v>
      </c>
      <c r="FF41" s="18">
        <v>0.2</v>
      </c>
      <c r="FG41" s="18">
        <v>3</v>
      </c>
      <c r="FH41" s="18"/>
      <c r="FI41" s="18">
        <v>2.8</v>
      </c>
      <c r="FJ41" s="18">
        <v>2.2000000000000002</v>
      </c>
      <c r="FK41" s="18">
        <v>687.7</v>
      </c>
      <c r="FL41" s="16"/>
      <c r="FM41" s="18"/>
      <c r="FN41" s="18">
        <v>9.5000000000000001E-2</v>
      </c>
      <c r="FO41" s="18"/>
      <c r="FP41" s="18">
        <v>1.7</v>
      </c>
      <c r="FQ41" s="18">
        <v>4.2789799999999998</v>
      </c>
      <c r="FR41" s="18">
        <v>4.7551800000000002</v>
      </c>
      <c r="FS41" s="18">
        <v>1</v>
      </c>
      <c r="FT41" s="18">
        <v>1.5</v>
      </c>
      <c r="FU41" s="18">
        <v>13.32916</v>
      </c>
    </row>
    <row r="42" spans="1:177" ht="24" customHeight="1" x14ac:dyDescent="0.3">
      <c r="A42" s="19" t="s">
        <v>83</v>
      </c>
      <c r="B42" s="19" t="s">
        <v>850</v>
      </c>
      <c r="C42" s="20">
        <v>37.9</v>
      </c>
      <c r="D42" s="20">
        <v>20.100000000000001</v>
      </c>
      <c r="E42" s="20">
        <v>12</v>
      </c>
      <c r="F42" s="20"/>
      <c r="G42" s="20"/>
      <c r="H42" s="20">
        <v>-3.1</v>
      </c>
      <c r="I42" s="20">
        <v>16.3</v>
      </c>
      <c r="J42" s="20"/>
      <c r="K42" s="20">
        <v>31.1</v>
      </c>
      <c r="L42" s="20">
        <v>11.9</v>
      </c>
      <c r="M42" s="20">
        <v>17.3</v>
      </c>
      <c r="N42" s="20">
        <v>12.4</v>
      </c>
      <c r="O42" s="20">
        <v>32</v>
      </c>
      <c r="P42" s="20">
        <v>37.1</v>
      </c>
      <c r="Q42" s="20">
        <v>8.6</v>
      </c>
      <c r="R42" s="20">
        <v>58.1</v>
      </c>
      <c r="S42" s="20">
        <v>-0.1</v>
      </c>
      <c r="T42" s="20"/>
      <c r="U42" s="20"/>
      <c r="V42" s="20"/>
      <c r="W42" s="20"/>
      <c r="X42" s="20">
        <v>16</v>
      </c>
      <c r="Y42" s="20">
        <v>1.1000000000000001</v>
      </c>
      <c r="Z42" s="20">
        <v>0.7</v>
      </c>
      <c r="AA42" s="20"/>
      <c r="AB42" s="20">
        <v>-3.4</v>
      </c>
      <c r="AC42" s="20">
        <v>3.2</v>
      </c>
      <c r="AD42" s="20">
        <v>16</v>
      </c>
      <c r="AE42" s="20"/>
      <c r="AF42" s="20"/>
      <c r="AG42" s="20"/>
      <c r="AH42" s="20"/>
      <c r="AI42" s="20">
        <v>18.399999999999999</v>
      </c>
      <c r="AJ42" s="20">
        <v>7.8</v>
      </c>
      <c r="AK42" s="20"/>
      <c r="AL42" s="20"/>
      <c r="AM42" s="20"/>
      <c r="AN42" s="20">
        <v>-1.3</v>
      </c>
      <c r="AO42" s="20">
        <v>-18</v>
      </c>
      <c r="AP42" s="20">
        <v>6.1</v>
      </c>
      <c r="AQ42" s="20">
        <v>24.7</v>
      </c>
      <c r="AR42" s="20">
        <v>6.8</v>
      </c>
      <c r="AS42" s="20">
        <v>-0.5</v>
      </c>
      <c r="AT42" s="20">
        <v>2.6</v>
      </c>
      <c r="AU42" s="20">
        <v>0.9</v>
      </c>
      <c r="AV42" s="20">
        <v>38.9</v>
      </c>
      <c r="AW42" s="20">
        <v>-16.5</v>
      </c>
      <c r="AX42" s="20">
        <v>-42.7</v>
      </c>
      <c r="AY42" s="20">
        <v>10.5</v>
      </c>
      <c r="AZ42" s="20">
        <v>-3.7</v>
      </c>
      <c r="BA42" s="20">
        <v>-0.5</v>
      </c>
      <c r="BB42" s="20">
        <v>-0.2</v>
      </c>
      <c r="BC42" s="20">
        <v>-0.4</v>
      </c>
      <c r="BD42" s="20">
        <v>0.4</v>
      </c>
      <c r="BE42" s="20">
        <v>0.1</v>
      </c>
      <c r="BF42" s="20">
        <v>-2.5</v>
      </c>
      <c r="BG42" s="20"/>
      <c r="BH42" s="20"/>
      <c r="BI42" s="20">
        <v>1.1000000000000001</v>
      </c>
      <c r="BJ42" s="20"/>
      <c r="BK42" s="20">
        <v>0</v>
      </c>
      <c r="BL42" s="20">
        <v>-0.4</v>
      </c>
      <c r="BM42" s="20"/>
      <c r="BN42" s="20"/>
      <c r="BO42" s="20"/>
      <c r="BP42" s="20">
        <v>5.3</v>
      </c>
      <c r="BQ42" s="20"/>
      <c r="BR42" s="20">
        <v>0</v>
      </c>
      <c r="BS42" s="20">
        <v>29.9</v>
      </c>
      <c r="BT42" s="20">
        <v>7.9</v>
      </c>
      <c r="BU42" s="20"/>
      <c r="BV42" s="20"/>
      <c r="BW42" s="20"/>
      <c r="BX42" s="20"/>
      <c r="BY42" s="20"/>
      <c r="BZ42" s="20"/>
      <c r="CA42" s="20"/>
      <c r="CB42" s="20"/>
      <c r="CC42" s="20">
        <v>-0.3</v>
      </c>
      <c r="CD42" s="20">
        <v>60.9</v>
      </c>
      <c r="CE42" s="20"/>
      <c r="CF42" s="20">
        <v>11.4</v>
      </c>
      <c r="CG42" s="20">
        <v>13.6</v>
      </c>
      <c r="CH42" s="20">
        <v>3.9</v>
      </c>
      <c r="CI42" s="20"/>
      <c r="CJ42" s="20"/>
      <c r="CK42" s="20"/>
      <c r="CL42" s="20">
        <v>57.9</v>
      </c>
      <c r="CM42" s="20">
        <v>63.6</v>
      </c>
      <c r="CN42" s="20">
        <v>-4.5</v>
      </c>
      <c r="CO42" s="20"/>
      <c r="CP42" s="20"/>
      <c r="CQ42" s="20"/>
      <c r="CR42" s="20"/>
      <c r="CS42" s="20"/>
      <c r="CT42" s="20"/>
      <c r="CU42" s="20"/>
      <c r="CV42" s="20"/>
      <c r="CW42" s="20">
        <v>-12.6</v>
      </c>
      <c r="CX42" s="20">
        <v>8.4</v>
      </c>
      <c r="CY42" s="20">
        <v>-4.5999999999999996</v>
      </c>
      <c r="CZ42" s="20"/>
      <c r="DA42" s="20">
        <v>1.1000000000000001</v>
      </c>
      <c r="DB42" s="20">
        <v>0</v>
      </c>
      <c r="DC42" s="20">
        <v>0</v>
      </c>
      <c r="DD42" s="20">
        <v>-0.4</v>
      </c>
      <c r="DE42" s="20">
        <v>24.6</v>
      </c>
      <c r="DF42" s="20"/>
      <c r="DG42" s="20">
        <v>0</v>
      </c>
      <c r="DH42" s="20">
        <v>1.8</v>
      </c>
      <c r="DI42" s="20"/>
      <c r="DJ42" s="20">
        <v>0.2</v>
      </c>
      <c r="DK42" s="20">
        <v>0.1</v>
      </c>
      <c r="DL42" s="20">
        <v>0.5</v>
      </c>
      <c r="DM42" s="20"/>
      <c r="DN42" s="20">
        <v>-0.7</v>
      </c>
      <c r="DO42" s="20">
        <v>-1.6</v>
      </c>
      <c r="DP42" s="20">
        <v>-1.8</v>
      </c>
      <c r="DQ42" s="20">
        <v>0.2</v>
      </c>
      <c r="DR42" s="20">
        <v>0</v>
      </c>
      <c r="DS42" s="20">
        <v>0.2</v>
      </c>
      <c r="DT42" s="20">
        <v>0.5</v>
      </c>
      <c r="DU42" s="20">
        <v>0.4</v>
      </c>
      <c r="DV42" s="20">
        <v>0</v>
      </c>
      <c r="DW42" s="20">
        <v>-2.8</v>
      </c>
      <c r="DX42" s="20">
        <v>0.2</v>
      </c>
      <c r="DY42" s="20">
        <v>3.1</v>
      </c>
      <c r="DZ42" s="20">
        <v>3</v>
      </c>
      <c r="EA42" s="20">
        <v>1.4</v>
      </c>
      <c r="EB42" s="20">
        <v>0</v>
      </c>
      <c r="EC42" s="20">
        <v>5.3</v>
      </c>
      <c r="ED42" s="20">
        <v>2.7</v>
      </c>
      <c r="EE42" s="20">
        <v>-4.5999999999999996</v>
      </c>
      <c r="EF42" s="20">
        <v>-5</v>
      </c>
      <c r="EG42" s="20">
        <v>-0.6</v>
      </c>
      <c r="EH42" s="20">
        <v>-0.4</v>
      </c>
      <c r="EI42" s="20">
        <v>1.5</v>
      </c>
      <c r="EJ42" s="20">
        <v>0</v>
      </c>
      <c r="EK42" s="20">
        <v>1.5</v>
      </c>
      <c r="EL42" s="20">
        <v>0.2</v>
      </c>
      <c r="EM42" s="20">
        <v>0.2</v>
      </c>
      <c r="EN42" s="20">
        <v>0.2</v>
      </c>
      <c r="EO42" s="20">
        <v>-4.8</v>
      </c>
      <c r="EP42" s="20">
        <v>1.5</v>
      </c>
      <c r="EQ42" s="20">
        <v>0.3</v>
      </c>
      <c r="ER42" s="20">
        <v>9.5</v>
      </c>
      <c r="ES42" s="20">
        <v>-0.2</v>
      </c>
      <c r="ET42" s="20">
        <v>5.0999999999999996</v>
      </c>
      <c r="EU42" s="20">
        <v>0</v>
      </c>
      <c r="EV42" s="20">
        <v>-5</v>
      </c>
      <c r="EW42" s="20">
        <v>1.4</v>
      </c>
      <c r="EX42" s="20">
        <v>0.3</v>
      </c>
      <c r="EY42" s="20">
        <v>0.6</v>
      </c>
      <c r="EZ42" s="20">
        <v>0.5</v>
      </c>
      <c r="FA42" s="20">
        <v>0</v>
      </c>
      <c r="FB42" s="20">
        <v>2</v>
      </c>
      <c r="FC42" s="20">
        <v>1.8</v>
      </c>
      <c r="FD42" s="20">
        <v>2.5</v>
      </c>
      <c r="FE42" s="20">
        <v>12.2</v>
      </c>
      <c r="FF42" s="20">
        <v>0.5</v>
      </c>
      <c r="FG42" s="20">
        <v>2.7</v>
      </c>
      <c r="FH42" s="20"/>
      <c r="FI42" s="20">
        <v>2.2999999999999998</v>
      </c>
      <c r="FJ42" s="20">
        <v>3.8</v>
      </c>
      <c r="FK42" s="20">
        <v>665.6</v>
      </c>
      <c r="FL42" s="16"/>
      <c r="FM42" s="20"/>
      <c r="FN42" s="20">
        <v>-9.5000000000000001E-2</v>
      </c>
      <c r="FO42" s="20"/>
      <c r="FP42" s="20">
        <v>1.8</v>
      </c>
      <c r="FQ42" s="20">
        <v>4.27799</v>
      </c>
      <c r="FR42" s="20">
        <v>4.7613099999999999</v>
      </c>
      <c r="FS42" s="20">
        <v>1</v>
      </c>
      <c r="FT42" s="20">
        <v>1.5</v>
      </c>
      <c r="FU42" s="20">
        <v>13.244300000000001</v>
      </c>
    </row>
    <row r="43" spans="1:177" ht="24" customHeight="1" x14ac:dyDescent="0.3">
      <c r="A43" s="14" t="s">
        <v>83</v>
      </c>
      <c r="B43" s="14" t="s">
        <v>851</v>
      </c>
      <c r="C43" s="15">
        <v>34.299999999999997</v>
      </c>
      <c r="D43" s="15">
        <v>8.8000000000000007</v>
      </c>
      <c r="E43" s="15">
        <v>9.6</v>
      </c>
      <c r="F43" s="15"/>
      <c r="G43" s="15"/>
      <c r="H43" s="15">
        <v>-4.7</v>
      </c>
      <c r="I43" s="15">
        <v>6.1</v>
      </c>
      <c r="J43" s="15"/>
      <c r="K43" s="15">
        <v>28.1</v>
      </c>
      <c r="L43" s="15">
        <v>7.4</v>
      </c>
      <c r="M43" s="15">
        <v>14</v>
      </c>
      <c r="N43" s="15">
        <v>8.6999999999999993</v>
      </c>
      <c r="O43" s="15">
        <v>28.1</v>
      </c>
      <c r="P43" s="15">
        <v>34.200000000000003</v>
      </c>
      <c r="Q43" s="15">
        <v>6.6</v>
      </c>
      <c r="R43" s="15">
        <v>46.6</v>
      </c>
      <c r="S43" s="15">
        <v>0</v>
      </c>
      <c r="T43" s="15"/>
      <c r="U43" s="15"/>
      <c r="V43" s="15"/>
      <c r="W43" s="15"/>
      <c r="X43" s="15">
        <v>15.9</v>
      </c>
      <c r="Y43" s="15">
        <v>1</v>
      </c>
      <c r="Z43" s="15">
        <v>0.4</v>
      </c>
      <c r="AA43" s="15"/>
      <c r="AB43" s="15">
        <v>-3.4</v>
      </c>
      <c r="AC43" s="15">
        <v>3.1</v>
      </c>
      <c r="AD43" s="15">
        <v>15.4</v>
      </c>
      <c r="AE43" s="15"/>
      <c r="AF43" s="15"/>
      <c r="AG43" s="15"/>
      <c r="AH43" s="15"/>
      <c r="AI43" s="15">
        <v>17.399999999999999</v>
      </c>
      <c r="AJ43" s="15">
        <v>3.7</v>
      </c>
      <c r="AK43" s="15"/>
      <c r="AL43" s="15"/>
      <c r="AM43" s="15"/>
      <c r="AN43" s="15">
        <v>-1.4</v>
      </c>
      <c r="AO43" s="15">
        <v>-20</v>
      </c>
      <c r="AP43" s="15">
        <v>5.8</v>
      </c>
      <c r="AQ43" s="15">
        <v>24.7</v>
      </c>
      <c r="AR43" s="15">
        <v>7.1</v>
      </c>
      <c r="AS43" s="15">
        <v>-1.2</v>
      </c>
      <c r="AT43" s="15">
        <v>2.6</v>
      </c>
      <c r="AU43" s="15">
        <v>1.2</v>
      </c>
      <c r="AV43" s="15">
        <v>37</v>
      </c>
      <c r="AW43" s="15">
        <v>-18.3</v>
      </c>
      <c r="AX43" s="15">
        <v>-46</v>
      </c>
      <c r="AY43" s="15">
        <v>9.3000000000000007</v>
      </c>
      <c r="AZ43" s="15">
        <v>-3.8</v>
      </c>
      <c r="BA43" s="15">
        <v>-0.5</v>
      </c>
      <c r="BB43" s="15">
        <v>0</v>
      </c>
      <c r="BC43" s="15">
        <v>0</v>
      </c>
      <c r="BD43" s="15">
        <v>0.4</v>
      </c>
      <c r="BE43" s="15">
        <v>0.1</v>
      </c>
      <c r="BF43" s="15">
        <v>-0.8</v>
      </c>
      <c r="BG43" s="15"/>
      <c r="BH43" s="15"/>
      <c r="BI43" s="15">
        <v>0</v>
      </c>
      <c r="BJ43" s="15"/>
      <c r="BK43" s="15">
        <v>0</v>
      </c>
      <c r="BL43" s="15">
        <v>-0.7</v>
      </c>
      <c r="BM43" s="15"/>
      <c r="BN43" s="15"/>
      <c r="BO43" s="15"/>
      <c r="BP43" s="15">
        <v>5.8</v>
      </c>
      <c r="BQ43" s="15"/>
      <c r="BR43" s="15">
        <v>0</v>
      </c>
      <c r="BS43" s="15">
        <v>26.5</v>
      </c>
      <c r="BT43" s="15">
        <v>4.3</v>
      </c>
      <c r="BU43" s="15"/>
      <c r="BV43" s="15"/>
      <c r="BW43" s="15"/>
      <c r="BX43" s="15"/>
      <c r="BY43" s="15"/>
      <c r="BZ43" s="15"/>
      <c r="CA43" s="15"/>
      <c r="CB43" s="15"/>
      <c r="CC43" s="15">
        <v>-0.5</v>
      </c>
      <c r="CD43" s="15">
        <v>59.8</v>
      </c>
      <c r="CE43" s="15"/>
      <c r="CF43" s="15">
        <v>11.7</v>
      </c>
      <c r="CG43" s="15">
        <v>13.6</v>
      </c>
      <c r="CH43" s="15">
        <v>3.9</v>
      </c>
      <c r="CI43" s="15"/>
      <c r="CJ43" s="15"/>
      <c r="CK43" s="15"/>
      <c r="CL43" s="15">
        <v>52.7</v>
      </c>
      <c r="CM43" s="15">
        <v>58.4</v>
      </c>
      <c r="CN43" s="15">
        <v>-12.4</v>
      </c>
      <c r="CO43" s="15"/>
      <c r="CP43" s="15"/>
      <c r="CQ43" s="15"/>
      <c r="CR43" s="15"/>
      <c r="CS43" s="15"/>
      <c r="CT43" s="15"/>
      <c r="CU43" s="15"/>
      <c r="CV43" s="15"/>
      <c r="CW43" s="15">
        <v>-11.6</v>
      </c>
      <c r="CX43" s="15">
        <v>4</v>
      </c>
      <c r="CY43" s="15">
        <v>-4.5999999999999996</v>
      </c>
      <c r="CZ43" s="15"/>
      <c r="DA43" s="15">
        <v>1.1000000000000001</v>
      </c>
      <c r="DB43" s="15">
        <v>0</v>
      </c>
      <c r="DC43" s="15">
        <v>0</v>
      </c>
      <c r="DD43" s="15">
        <v>-0.4</v>
      </c>
      <c r="DE43" s="15">
        <v>15.4</v>
      </c>
      <c r="DF43" s="15"/>
      <c r="DG43" s="15">
        <v>0</v>
      </c>
      <c r="DH43" s="15">
        <v>1.7</v>
      </c>
      <c r="DI43" s="15"/>
      <c r="DJ43" s="15">
        <v>0.2</v>
      </c>
      <c r="DK43" s="15">
        <v>0.1</v>
      </c>
      <c r="DL43" s="15">
        <v>0.6</v>
      </c>
      <c r="DM43" s="15"/>
      <c r="DN43" s="15">
        <v>-0.6</v>
      </c>
      <c r="DO43" s="15">
        <v>-0.8</v>
      </c>
      <c r="DP43" s="15">
        <v>-2.2000000000000002</v>
      </c>
      <c r="DQ43" s="15">
        <v>-0.7</v>
      </c>
      <c r="DR43" s="15">
        <v>0</v>
      </c>
      <c r="DS43" s="15">
        <v>-0.1</v>
      </c>
      <c r="DT43" s="15">
        <v>0.6</v>
      </c>
      <c r="DU43" s="15">
        <v>0.4</v>
      </c>
      <c r="DV43" s="15">
        <v>0</v>
      </c>
      <c r="DW43" s="15">
        <v>-2.8</v>
      </c>
      <c r="DX43" s="15">
        <v>0.3</v>
      </c>
      <c r="DY43" s="15">
        <v>3</v>
      </c>
      <c r="DZ43" s="15">
        <v>2.9</v>
      </c>
      <c r="EA43" s="15">
        <v>1.5</v>
      </c>
      <c r="EB43" s="15">
        <v>0</v>
      </c>
      <c r="EC43" s="15">
        <v>5.2</v>
      </c>
      <c r="ED43" s="15">
        <v>1.3</v>
      </c>
      <c r="EE43" s="15">
        <v>-7</v>
      </c>
      <c r="EF43" s="15">
        <v>-7.2</v>
      </c>
      <c r="EG43" s="15">
        <v>-0.9</v>
      </c>
      <c r="EH43" s="15">
        <v>-0.7</v>
      </c>
      <c r="EI43" s="15">
        <v>1.5</v>
      </c>
      <c r="EJ43" s="15">
        <v>0</v>
      </c>
      <c r="EK43" s="15">
        <v>1.6</v>
      </c>
      <c r="EL43" s="15">
        <v>0.2</v>
      </c>
      <c r="EM43" s="15">
        <v>0.2</v>
      </c>
      <c r="EN43" s="15">
        <v>0.2</v>
      </c>
      <c r="EO43" s="15">
        <v>-4.8</v>
      </c>
      <c r="EP43" s="15">
        <v>1</v>
      </c>
      <c r="EQ43" s="15">
        <v>0</v>
      </c>
      <c r="ER43" s="15">
        <v>-1.8</v>
      </c>
      <c r="ES43" s="15">
        <v>-0.2</v>
      </c>
      <c r="ET43" s="15">
        <v>3.3</v>
      </c>
      <c r="EU43" s="15">
        <v>0</v>
      </c>
      <c r="EV43" s="15">
        <v>-3.2</v>
      </c>
      <c r="EW43" s="15">
        <v>0</v>
      </c>
      <c r="EX43" s="15">
        <v>0.3</v>
      </c>
      <c r="EY43" s="15">
        <v>0</v>
      </c>
      <c r="EZ43" s="15">
        <v>0</v>
      </c>
      <c r="FA43" s="15">
        <v>0</v>
      </c>
      <c r="FB43" s="15">
        <v>2</v>
      </c>
      <c r="FC43" s="15">
        <v>1.8</v>
      </c>
      <c r="FD43" s="15">
        <v>2.5</v>
      </c>
      <c r="FE43" s="15">
        <v>11.8</v>
      </c>
      <c r="FF43" s="15">
        <v>0.5</v>
      </c>
      <c r="FG43" s="15">
        <v>3.1</v>
      </c>
      <c r="FH43" s="15"/>
      <c r="FI43" s="15">
        <v>2.2999999999999998</v>
      </c>
      <c r="FJ43" s="15">
        <v>4.3</v>
      </c>
      <c r="FK43" s="15">
        <v>525.9</v>
      </c>
      <c r="FL43" s="16"/>
      <c r="FM43" s="15"/>
      <c r="FN43" s="15">
        <v>-0.24</v>
      </c>
      <c r="FO43" s="15"/>
      <c r="FP43" s="15">
        <v>1.8</v>
      </c>
      <c r="FQ43" s="15">
        <v>4.2805499999999999</v>
      </c>
      <c r="FR43" s="15">
        <v>4.7666199999999996</v>
      </c>
      <c r="FS43" s="15">
        <v>0.8</v>
      </c>
      <c r="FT43" s="15">
        <v>1.4</v>
      </c>
      <c r="FU43" s="15">
        <v>12.807169999999999</v>
      </c>
    </row>
    <row r="44" spans="1:177" ht="24" customHeight="1" x14ac:dyDescent="0.3">
      <c r="A44" s="17" t="s">
        <v>83</v>
      </c>
      <c r="B44" s="17" t="s">
        <v>852</v>
      </c>
      <c r="C44" s="18">
        <v>34.799999999999997</v>
      </c>
      <c r="D44" s="18">
        <v>9.1999999999999993</v>
      </c>
      <c r="E44" s="18">
        <v>9.1999999999999993</v>
      </c>
      <c r="F44" s="18"/>
      <c r="G44" s="18"/>
      <c r="H44" s="18">
        <v>-4.3</v>
      </c>
      <c r="I44" s="18">
        <v>5.3</v>
      </c>
      <c r="J44" s="18"/>
      <c r="K44" s="18">
        <v>26.5</v>
      </c>
      <c r="L44" s="18">
        <v>7.9</v>
      </c>
      <c r="M44" s="18">
        <v>14.5</v>
      </c>
      <c r="N44" s="18">
        <v>8.5</v>
      </c>
      <c r="O44" s="18">
        <v>29.6</v>
      </c>
      <c r="P44" s="18">
        <v>33.9</v>
      </c>
      <c r="Q44" s="18">
        <v>6.2</v>
      </c>
      <c r="R44" s="18">
        <v>50.8</v>
      </c>
      <c r="S44" s="18">
        <v>0</v>
      </c>
      <c r="T44" s="18"/>
      <c r="U44" s="18"/>
      <c r="V44" s="18"/>
      <c r="W44" s="18"/>
      <c r="X44" s="18">
        <v>16.3</v>
      </c>
      <c r="Y44" s="18">
        <v>1.3</v>
      </c>
      <c r="Z44" s="18">
        <v>0.6</v>
      </c>
      <c r="AA44" s="18"/>
      <c r="AB44" s="18">
        <v>-3.4</v>
      </c>
      <c r="AC44" s="18">
        <v>2.7</v>
      </c>
      <c r="AD44" s="18">
        <v>15.7</v>
      </c>
      <c r="AE44" s="18"/>
      <c r="AF44" s="18"/>
      <c r="AG44" s="18"/>
      <c r="AH44" s="18"/>
      <c r="AI44" s="18">
        <v>15.9</v>
      </c>
      <c r="AJ44" s="18">
        <v>2.9</v>
      </c>
      <c r="AK44" s="18"/>
      <c r="AL44" s="18"/>
      <c r="AM44" s="18"/>
      <c r="AN44" s="18">
        <v>-1.5</v>
      </c>
      <c r="AO44" s="18">
        <v>-7.2</v>
      </c>
      <c r="AP44" s="18">
        <v>5.7</v>
      </c>
      <c r="AQ44" s="18">
        <v>25.7</v>
      </c>
      <c r="AR44" s="18">
        <v>7.1</v>
      </c>
      <c r="AS44" s="18">
        <v>-0.8</v>
      </c>
      <c r="AT44" s="18">
        <v>2.6</v>
      </c>
      <c r="AU44" s="18">
        <v>0.8</v>
      </c>
      <c r="AV44" s="18">
        <v>35.4</v>
      </c>
      <c r="AW44" s="18">
        <v>-19.899999999999999</v>
      </c>
      <c r="AX44" s="18">
        <v>-47</v>
      </c>
      <c r="AY44" s="18">
        <v>10</v>
      </c>
      <c r="AZ44" s="18">
        <v>-3.8</v>
      </c>
      <c r="BA44" s="18">
        <v>-0.5</v>
      </c>
      <c r="BB44" s="18">
        <v>1.1000000000000001</v>
      </c>
      <c r="BC44" s="18">
        <v>-0.4</v>
      </c>
      <c r="BD44" s="18">
        <v>0.4</v>
      </c>
      <c r="BE44" s="18">
        <v>0.1</v>
      </c>
      <c r="BF44" s="18">
        <v>0.5</v>
      </c>
      <c r="BG44" s="18"/>
      <c r="BH44" s="18"/>
      <c r="BI44" s="18">
        <v>-1.1000000000000001</v>
      </c>
      <c r="BJ44" s="18"/>
      <c r="BK44" s="18">
        <v>0</v>
      </c>
      <c r="BL44" s="18">
        <v>-1.3</v>
      </c>
      <c r="BM44" s="18"/>
      <c r="BN44" s="18"/>
      <c r="BO44" s="18"/>
      <c r="BP44" s="18">
        <v>13.2</v>
      </c>
      <c r="BQ44" s="18"/>
      <c r="BR44" s="18">
        <v>0</v>
      </c>
      <c r="BS44" s="18">
        <v>25.3</v>
      </c>
      <c r="BT44" s="18">
        <v>3.5</v>
      </c>
      <c r="BU44" s="18"/>
      <c r="BV44" s="18"/>
      <c r="BW44" s="18"/>
      <c r="BX44" s="18"/>
      <c r="BY44" s="18"/>
      <c r="BZ44" s="18"/>
      <c r="CA44" s="18"/>
      <c r="CB44" s="18"/>
      <c r="CC44" s="18">
        <v>-0.5</v>
      </c>
      <c r="CD44" s="18">
        <v>61.4</v>
      </c>
      <c r="CE44" s="18"/>
      <c r="CF44" s="18">
        <v>12</v>
      </c>
      <c r="CG44" s="18">
        <v>13.6</v>
      </c>
      <c r="CH44" s="18">
        <v>3.9</v>
      </c>
      <c r="CI44" s="18"/>
      <c r="CJ44" s="18"/>
      <c r="CK44" s="18"/>
      <c r="CL44" s="18">
        <v>49</v>
      </c>
      <c r="CM44" s="18">
        <v>54.3</v>
      </c>
      <c r="CN44" s="18">
        <v>-18</v>
      </c>
      <c r="CO44" s="18"/>
      <c r="CP44" s="18"/>
      <c r="CQ44" s="18"/>
      <c r="CR44" s="18"/>
      <c r="CS44" s="18"/>
      <c r="CT44" s="18"/>
      <c r="CU44" s="18"/>
      <c r="CV44" s="18"/>
      <c r="CW44" s="18">
        <v>-9.1</v>
      </c>
      <c r="CX44" s="18">
        <v>0.8</v>
      </c>
      <c r="CY44" s="18">
        <v>-4.5999999999999996</v>
      </c>
      <c r="CZ44" s="18"/>
      <c r="DA44" s="18">
        <v>1.1000000000000001</v>
      </c>
      <c r="DB44" s="18">
        <v>0</v>
      </c>
      <c r="DC44" s="18">
        <v>0</v>
      </c>
      <c r="DD44" s="18">
        <v>-0.4</v>
      </c>
      <c r="DE44" s="18">
        <v>4.0999999999999996</v>
      </c>
      <c r="DF44" s="18"/>
      <c r="DG44" s="18">
        <v>0.2</v>
      </c>
      <c r="DH44" s="18">
        <v>1.7</v>
      </c>
      <c r="DI44" s="18"/>
      <c r="DJ44" s="18">
        <v>0.1</v>
      </c>
      <c r="DK44" s="18">
        <v>0</v>
      </c>
      <c r="DL44" s="18">
        <v>0.5</v>
      </c>
      <c r="DM44" s="18"/>
      <c r="DN44" s="18">
        <v>-0.2</v>
      </c>
      <c r="DO44" s="18">
        <v>0</v>
      </c>
      <c r="DP44" s="18">
        <v>-1.3</v>
      </c>
      <c r="DQ44" s="18">
        <v>1.5</v>
      </c>
      <c r="DR44" s="18">
        <v>0</v>
      </c>
      <c r="DS44" s="18">
        <v>-0.2</v>
      </c>
      <c r="DT44" s="18">
        <v>0.6</v>
      </c>
      <c r="DU44" s="18">
        <v>0.4</v>
      </c>
      <c r="DV44" s="18">
        <v>0</v>
      </c>
      <c r="DW44" s="18">
        <v>-2.7</v>
      </c>
      <c r="DX44" s="18">
        <v>0</v>
      </c>
      <c r="DY44" s="18">
        <v>3</v>
      </c>
      <c r="DZ44" s="18">
        <v>2.9</v>
      </c>
      <c r="EA44" s="18">
        <v>1.2</v>
      </c>
      <c r="EB44" s="18">
        <v>0</v>
      </c>
      <c r="EC44" s="18">
        <v>12</v>
      </c>
      <c r="ED44" s="18">
        <v>0.2</v>
      </c>
      <c r="EE44" s="18">
        <v>-8.4</v>
      </c>
      <c r="EF44" s="18">
        <v>-9</v>
      </c>
      <c r="EG44" s="18">
        <v>-1.3</v>
      </c>
      <c r="EH44" s="18">
        <v>-0.9</v>
      </c>
      <c r="EI44" s="18">
        <v>1.5</v>
      </c>
      <c r="EJ44" s="18">
        <v>0</v>
      </c>
      <c r="EK44" s="18">
        <v>1.5</v>
      </c>
      <c r="EL44" s="18">
        <v>0.2</v>
      </c>
      <c r="EM44" s="18">
        <v>0.2</v>
      </c>
      <c r="EN44" s="18">
        <v>0.2</v>
      </c>
      <c r="EO44" s="18">
        <v>-4.8</v>
      </c>
      <c r="EP44" s="18">
        <v>0.3</v>
      </c>
      <c r="EQ44" s="18">
        <v>0</v>
      </c>
      <c r="ER44" s="18">
        <v>8.3000000000000007</v>
      </c>
      <c r="ES44" s="18">
        <v>-0.2</v>
      </c>
      <c r="ET44" s="18">
        <v>8.6999999999999993</v>
      </c>
      <c r="EU44" s="18">
        <v>0</v>
      </c>
      <c r="EV44" s="18">
        <v>0.1</v>
      </c>
      <c r="EW44" s="18">
        <v>0</v>
      </c>
      <c r="EX44" s="18">
        <v>0.3</v>
      </c>
      <c r="EY44" s="18">
        <v>0</v>
      </c>
      <c r="EZ44" s="18">
        <v>0</v>
      </c>
      <c r="FA44" s="18">
        <v>0</v>
      </c>
      <c r="FB44" s="18">
        <v>2</v>
      </c>
      <c r="FC44" s="18">
        <v>1.6</v>
      </c>
      <c r="FD44" s="18">
        <v>2.4</v>
      </c>
      <c r="FE44" s="18">
        <v>11.3</v>
      </c>
      <c r="FF44" s="18">
        <v>0.1</v>
      </c>
      <c r="FG44" s="18">
        <v>1.8</v>
      </c>
      <c r="FH44" s="18"/>
      <c r="FI44" s="18">
        <v>3.7</v>
      </c>
      <c r="FJ44" s="18">
        <v>4.3</v>
      </c>
      <c r="FK44" s="18">
        <v>543.4</v>
      </c>
      <c r="FL44" s="16"/>
      <c r="FM44" s="18"/>
      <c r="FN44" s="18">
        <v>-0.85699999999999998</v>
      </c>
      <c r="FO44" s="18"/>
      <c r="FP44" s="18">
        <v>1.6</v>
      </c>
      <c r="FQ44" s="18">
        <v>4.28193</v>
      </c>
      <c r="FR44" s="18">
        <v>4.7698999999999998</v>
      </c>
      <c r="FS44" s="18">
        <v>0.5</v>
      </c>
      <c r="FT44" s="18">
        <v>1.4</v>
      </c>
      <c r="FU44" s="18">
        <v>11.69483</v>
      </c>
    </row>
    <row r="45" spans="1:177" ht="24" customHeight="1" x14ac:dyDescent="0.3">
      <c r="A45" s="17" t="s">
        <v>83</v>
      </c>
      <c r="B45" s="17" t="s">
        <v>853</v>
      </c>
      <c r="C45" s="18">
        <v>39.6</v>
      </c>
      <c r="D45" s="18">
        <v>22.2</v>
      </c>
      <c r="E45" s="18">
        <v>11.8</v>
      </c>
      <c r="F45" s="18"/>
      <c r="G45" s="18"/>
      <c r="H45" s="18">
        <v>-5.3</v>
      </c>
      <c r="I45" s="18">
        <v>7.5</v>
      </c>
      <c r="J45" s="18"/>
      <c r="K45" s="18">
        <v>21.6</v>
      </c>
      <c r="L45" s="18">
        <v>3.1</v>
      </c>
      <c r="M45" s="18">
        <v>9.1</v>
      </c>
      <c r="N45" s="18">
        <v>3.5</v>
      </c>
      <c r="O45" s="18">
        <v>23.3</v>
      </c>
      <c r="P45" s="18">
        <v>34.799999999999997</v>
      </c>
      <c r="Q45" s="18">
        <v>6.9</v>
      </c>
      <c r="R45" s="18">
        <v>63.9</v>
      </c>
      <c r="S45" s="18">
        <v>0</v>
      </c>
      <c r="T45" s="18"/>
      <c r="U45" s="18"/>
      <c r="V45" s="18"/>
      <c r="W45" s="18"/>
      <c r="X45" s="18">
        <v>20.3</v>
      </c>
      <c r="Y45" s="18">
        <v>1</v>
      </c>
      <c r="Z45" s="18">
        <v>0.4</v>
      </c>
      <c r="AA45" s="18"/>
      <c r="AB45" s="18">
        <v>-3.4</v>
      </c>
      <c r="AC45" s="18">
        <v>2.8</v>
      </c>
      <c r="AD45" s="18">
        <v>16.100000000000001</v>
      </c>
      <c r="AE45" s="18"/>
      <c r="AF45" s="18"/>
      <c r="AG45" s="18"/>
      <c r="AH45" s="18"/>
      <c r="AI45" s="18">
        <v>18.600000000000001</v>
      </c>
      <c r="AJ45" s="18">
        <v>1</v>
      </c>
      <c r="AK45" s="18"/>
      <c r="AL45" s="18"/>
      <c r="AM45" s="18"/>
      <c r="AN45" s="18">
        <v>-1.5</v>
      </c>
      <c r="AO45" s="18">
        <v>39.700000000000003</v>
      </c>
      <c r="AP45" s="18">
        <v>6.4</v>
      </c>
      <c r="AQ45" s="18">
        <v>25</v>
      </c>
      <c r="AR45" s="18">
        <v>7.1</v>
      </c>
      <c r="AS45" s="18">
        <v>-0.9</v>
      </c>
      <c r="AT45" s="18">
        <v>2.6</v>
      </c>
      <c r="AU45" s="18">
        <v>1</v>
      </c>
      <c r="AV45" s="18">
        <v>36.5</v>
      </c>
      <c r="AW45" s="18">
        <v>-18.8</v>
      </c>
      <c r="AX45" s="18">
        <v>-41.6</v>
      </c>
      <c r="AY45" s="18">
        <v>11.7</v>
      </c>
      <c r="AZ45" s="18">
        <v>-3.8</v>
      </c>
      <c r="BA45" s="18">
        <v>-0.4</v>
      </c>
      <c r="BB45" s="18">
        <v>1.1000000000000001</v>
      </c>
      <c r="BC45" s="18">
        <v>0.8</v>
      </c>
      <c r="BD45" s="18">
        <v>0.4</v>
      </c>
      <c r="BE45" s="18">
        <v>0.1</v>
      </c>
      <c r="BF45" s="18">
        <v>0.3</v>
      </c>
      <c r="BG45" s="18"/>
      <c r="BH45" s="18"/>
      <c r="BI45" s="18">
        <v>-0.4</v>
      </c>
      <c r="BJ45" s="18"/>
      <c r="BK45" s="18">
        <v>0</v>
      </c>
      <c r="BL45" s="18">
        <v>-1.8</v>
      </c>
      <c r="BM45" s="18"/>
      <c r="BN45" s="18"/>
      <c r="BO45" s="18"/>
      <c r="BP45" s="18">
        <v>16.2</v>
      </c>
      <c r="BQ45" s="18"/>
      <c r="BR45" s="18">
        <v>-15.6</v>
      </c>
      <c r="BS45" s="18">
        <v>26.6</v>
      </c>
      <c r="BT45" s="18">
        <v>4.4000000000000004</v>
      </c>
      <c r="BU45" s="18"/>
      <c r="BV45" s="18"/>
      <c r="BW45" s="18"/>
      <c r="BX45" s="18"/>
      <c r="BY45" s="18"/>
      <c r="BZ45" s="18"/>
      <c r="CA45" s="18"/>
      <c r="CB45" s="18"/>
      <c r="CC45" s="18">
        <v>-0.5</v>
      </c>
      <c r="CD45" s="18">
        <v>60.7</v>
      </c>
      <c r="CE45" s="18"/>
      <c r="CF45" s="18">
        <v>6.1</v>
      </c>
      <c r="CG45" s="18">
        <v>5.8</v>
      </c>
      <c r="CH45" s="18">
        <v>3.9</v>
      </c>
      <c r="CI45" s="18"/>
      <c r="CJ45" s="18"/>
      <c r="CK45" s="18"/>
      <c r="CL45" s="18">
        <v>42.1</v>
      </c>
      <c r="CM45" s="18">
        <v>47.7</v>
      </c>
      <c r="CN45" s="18">
        <v>-7.1</v>
      </c>
      <c r="CO45" s="18"/>
      <c r="CP45" s="18"/>
      <c r="CQ45" s="18"/>
      <c r="CR45" s="18"/>
      <c r="CS45" s="18"/>
      <c r="CT45" s="18"/>
      <c r="CU45" s="18"/>
      <c r="CV45" s="18"/>
      <c r="CW45" s="18">
        <v>-6.9</v>
      </c>
      <c r="CX45" s="18">
        <v>1.5</v>
      </c>
      <c r="CY45" s="18">
        <v>-4.5999999999999996</v>
      </c>
      <c r="CZ45" s="18"/>
      <c r="DA45" s="18">
        <v>1.1000000000000001</v>
      </c>
      <c r="DB45" s="18">
        <v>0</v>
      </c>
      <c r="DC45" s="18">
        <v>0</v>
      </c>
      <c r="DD45" s="18">
        <v>-0.4</v>
      </c>
      <c r="DE45" s="18">
        <v>0</v>
      </c>
      <c r="DF45" s="18"/>
      <c r="DG45" s="18">
        <v>0</v>
      </c>
      <c r="DH45" s="18">
        <v>1.7</v>
      </c>
      <c r="DI45" s="18"/>
      <c r="DJ45" s="18">
        <v>1</v>
      </c>
      <c r="DK45" s="18">
        <v>0</v>
      </c>
      <c r="DL45" s="18">
        <v>0.6</v>
      </c>
      <c r="DM45" s="18"/>
      <c r="DN45" s="18">
        <v>0</v>
      </c>
      <c r="DO45" s="18">
        <v>0</v>
      </c>
      <c r="DP45" s="18">
        <v>-0.8</v>
      </c>
      <c r="DQ45" s="18">
        <v>3.4</v>
      </c>
      <c r="DR45" s="18">
        <v>0</v>
      </c>
      <c r="DS45" s="18">
        <v>0.3</v>
      </c>
      <c r="DT45" s="18">
        <v>0.6</v>
      </c>
      <c r="DU45" s="18">
        <v>0</v>
      </c>
      <c r="DV45" s="18">
        <v>0</v>
      </c>
      <c r="DW45" s="18">
        <v>-2.8</v>
      </c>
      <c r="DX45" s="18">
        <v>0</v>
      </c>
      <c r="DY45" s="18">
        <v>3</v>
      </c>
      <c r="DZ45" s="18">
        <v>3</v>
      </c>
      <c r="EA45" s="18">
        <v>1.2</v>
      </c>
      <c r="EB45" s="18">
        <v>0</v>
      </c>
      <c r="EC45" s="18">
        <v>17.100000000000001</v>
      </c>
      <c r="ED45" s="18">
        <v>-0.1</v>
      </c>
      <c r="EE45" s="18">
        <v>-9.3000000000000007</v>
      </c>
      <c r="EF45" s="18">
        <v>-9.6</v>
      </c>
      <c r="EG45" s="18">
        <v>-1.3</v>
      </c>
      <c r="EH45" s="18">
        <v>-1</v>
      </c>
      <c r="EI45" s="18">
        <v>1.5</v>
      </c>
      <c r="EJ45" s="18">
        <v>0</v>
      </c>
      <c r="EK45" s="18">
        <v>1.4</v>
      </c>
      <c r="EL45" s="18">
        <v>0.2</v>
      </c>
      <c r="EM45" s="18">
        <v>0.2</v>
      </c>
      <c r="EN45" s="18">
        <v>0.2</v>
      </c>
      <c r="EO45" s="18">
        <v>-4.8</v>
      </c>
      <c r="EP45" s="18">
        <v>0.6</v>
      </c>
      <c r="EQ45" s="18">
        <v>0</v>
      </c>
      <c r="ER45" s="18">
        <v>24.2</v>
      </c>
      <c r="ES45" s="18">
        <v>-0.2</v>
      </c>
      <c r="ET45" s="18">
        <v>9.1</v>
      </c>
      <c r="EU45" s="18">
        <v>0</v>
      </c>
      <c r="EV45" s="18">
        <v>1.1000000000000001</v>
      </c>
      <c r="EW45" s="18">
        <v>0.5</v>
      </c>
      <c r="EX45" s="18">
        <v>0.3</v>
      </c>
      <c r="EY45" s="18">
        <v>0.6</v>
      </c>
      <c r="EZ45" s="18">
        <v>0.3</v>
      </c>
      <c r="FA45" s="18">
        <v>0</v>
      </c>
      <c r="FB45" s="18">
        <v>2</v>
      </c>
      <c r="FC45" s="18">
        <v>1.6</v>
      </c>
      <c r="FD45" s="18">
        <v>2.4</v>
      </c>
      <c r="FE45" s="18">
        <v>10.8</v>
      </c>
      <c r="FF45" s="18">
        <v>0.2</v>
      </c>
      <c r="FG45" s="18">
        <v>1</v>
      </c>
      <c r="FH45" s="18"/>
      <c r="FI45" s="18">
        <v>3</v>
      </c>
      <c r="FJ45" s="18">
        <v>4.3</v>
      </c>
      <c r="FK45" s="18">
        <v>610.79999999999995</v>
      </c>
      <c r="FL45" s="16"/>
      <c r="FM45" s="18"/>
      <c r="FN45" s="18">
        <v>-0.85299999999999998</v>
      </c>
      <c r="FO45" s="18"/>
      <c r="FP45" s="18">
        <v>1.8</v>
      </c>
      <c r="FQ45" s="18">
        <v>4.29061</v>
      </c>
      <c r="FR45" s="18">
        <v>4.7791699999999997</v>
      </c>
      <c r="FS45" s="18">
        <v>0.6</v>
      </c>
      <c r="FT45" s="18">
        <v>1.5</v>
      </c>
      <c r="FU45" s="18">
        <v>12.11678</v>
      </c>
    </row>
    <row r="46" spans="1:177" ht="24" customHeight="1" x14ac:dyDescent="0.3">
      <c r="A46" s="17" t="s">
        <v>83</v>
      </c>
      <c r="B46" s="17" t="s">
        <v>854</v>
      </c>
      <c r="C46" s="18">
        <v>36.6</v>
      </c>
      <c r="D46" s="18">
        <v>-1.7</v>
      </c>
      <c r="E46" s="18">
        <v>7.7</v>
      </c>
      <c r="F46" s="18"/>
      <c r="G46" s="18"/>
      <c r="H46" s="18">
        <v>-8.6999999999999993</v>
      </c>
      <c r="I46" s="18">
        <v>0.4</v>
      </c>
      <c r="J46" s="18"/>
      <c r="K46" s="18">
        <v>16.5</v>
      </c>
      <c r="L46" s="18">
        <v>-8.1</v>
      </c>
      <c r="M46" s="18">
        <v>-3.1</v>
      </c>
      <c r="N46" s="18">
        <v>-9.1</v>
      </c>
      <c r="O46" s="18">
        <v>11.7</v>
      </c>
      <c r="P46" s="18">
        <v>30</v>
      </c>
      <c r="Q46" s="18">
        <v>3.4</v>
      </c>
      <c r="R46" s="18">
        <v>54</v>
      </c>
      <c r="S46" s="18">
        <v>0</v>
      </c>
      <c r="T46" s="18"/>
      <c r="U46" s="18"/>
      <c r="V46" s="18"/>
      <c r="W46" s="18"/>
      <c r="X46" s="18">
        <v>9.1999999999999993</v>
      </c>
      <c r="Y46" s="18">
        <v>1.4</v>
      </c>
      <c r="Z46" s="18">
        <v>0.7</v>
      </c>
      <c r="AA46" s="18"/>
      <c r="AB46" s="18">
        <v>-3.4</v>
      </c>
      <c r="AC46" s="18">
        <v>3.2</v>
      </c>
      <c r="AD46" s="18">
        <v>14.7</v>
      </c>
      <c r="AE46" s="18"/>
      <c r="AF46" s="18"/>
      <c r="AG46" s="18"/>
      <c r="AH46" s="18"/>
      <c r="AI46" s="18">
        <v>20.100000000000001</v>
      </c>
      <c r="AJ46" s="18">
        <v>-1.2</v>
      </c>
      <c r="AK46" s="18"/>
      <c r="AL46" s="18"/>
      <c r="AM46" s="18"/>
      <c r="AN46" s="18">
        <v>-1.4</v>
      </c>
      <c r="AO46" s="18">
        <v>38.700000000000003</v>
      </c>
      <c r="AP46" s="18">
        <v>5.8</v>
      </c>
      <c r="AQ46" s="18">
        <v>25</v>
      </c>
      <c r="AR46" s="18">
        <v>6.9</v>
      </c>
      <c r="AS46" s="18">
        <v>0.8</v>
      </c>
      <c r="AT46" s="18">
        <v>2.6</v>
      </c>
      <c r="AU46" s="18">
        <v>0.7</v>
      </c>
      <c r="AV46" s="18">
        <v>27.1</v>
      </c>
      <c r="AW46" s="18">
        <v>-27.7</v>
      </c>
      <c r="AX46" s="18">
        <v>-50.3</v>
      </c>
      <c r="AY46" s="18">
        <v>11.3</v>
      </c>
      <c r="AZ46" s="18">
        <v>-3.9</v>
      </c>
      <c r="BA46" s="18">
        <v>-0.7</v>
      </c>
      <c r="BB46" s="18">
        <v>-1.9</v>
      </c>
      <c r="BC46" s="18">
        <v>-1.7</v>
      </c>
      <c r="BD46" s="18">
        <v>0.4</v>
      </c>
      <c r="BE46" s="18">
        <v>0.1</v>
      </c>
      <c r="BF46" s="18">
        <v>-1.5</v>
      </c>
      <c r="BG46" s="18"/>
      <c r="BH46" s="18"/>
      <c r="BI46" s="18">
        <v>-5.4</v>
      </c>
      <c r="BJ46" s="18"/>
      <c r="BK46" s="18">
        <v>0</v>
      </c>
      <c r="BL46" s="18">
        <v>-3.2</v>
      </c>
      <c r="BM46" s="18"/>
      <c r="BN46" s="18"/>
      <c r="BO46" s="18"/>
      <c r="BP46" s="18">
        <v>2</v>
      </c>
      <c r="BQ46" s="18"/>
      <c r="BR46" s="18">
        <v>-18.2</v>
      </c>
      <c r="BS46" s="18">
        <v>21.8</v>
      </c>
      <c r="BT46" s="18">
        <v>-1</v>
      </c>
      <c r="BU46" s="18"/>
      <c r="BV46" s="18"/>
      <c r="BW46" s="18"/>
      <c r="BX46" s="18"/>
      <c r="BY46" s="18"/>
      <c r="BZ46" s="18"/>
      <c r="CA46" s="18"/>
      <c r="CB46" s="18"/>
      <c r="CC46" s="18">
        <v>-0.6</v>
      </c>
      <c r="CD46" s="18">
        <v>60.8</v>
      </c>
      <c r="CE46" s="18"/>
      <c r="CF46" s="18">
        <v>5.8</v>
      </c>
      <c r="CG46" s="18">
        <v>5.6</v>
      </c>
      <c r="CH46" s="18">
        <v>1.7</v>
      </c>
      <c r="CI46" s="18"/>
      <c r="CJ46" s="18"/>
      <c r="CK46" s="18"/>
      <c r="CL46" s="18">
        <v>19.399999999999999</v>
      </c>
      <c r="CM46" s="18">
        <v>24.8</v>
      </c>
      <c r="CN46" s="18">
        <v>-29.9</v>
      </c>
      <c r="CO46" s="18"/>
      <c r="CP46" s="18"/>
      <c r="CQ46" s="18"/>
      <c r="CR46" s="18"/>
      <c r="CS46" s="18"/>
      <c r="CT46" s="18"/>
      <c r="CU46" s="18"/>
      <c r="CV46" s="18"/>
      <c r="CW46" s="18">
        <v>-8</v>
      </c>
      <c r="CX46" s="18">
        <v>0</v>
      </c>
      <c r="CY46" s="18">
        <v>-4.5999999999999996</v>
      </c>
      <c r="CZ46" s="18"/>
      <c r="DA46" s="18">
        <v>1.2</v>
      </c>
      <c r="DB46" s="18">
        <v>0</v>
      </c>
      <c r="DC46" s="18">
        <v>0</v>
      </c>
      <c r="DD46" s="18">
        <v>-0.4</v>
      </c>
      <c r="DE46" s="18">
        <v>-0.1</v>
      </c>
      <c r="DF46" s="18"/>
      <c r="DG46" s="18">
        <v>0</v>
      </c>
      <c r="DH46" s="18">
        <v>1.6</v>
      </c>
      <c r="DI46" s="18"/>
      <c r="DJ46" s="18">
        <v>-0.3</v>
      </c>
      <c r="DK46" s="18">
        <v>0</v>
      </c>
      <c r="DL46" s="18">
        <v>0.6</v>
      </c>
      <c r="DM46" s="18"/>
      <c r="DN46" s="18">
        <v>0</v>
      </c>
      <c r="DO46" s="18">
        <v>0</v>
      </c>
      <c r="DP46" s="18">
        <v>-0.6</v>
      </c>
      <c r="DQ46" s="18">
        <v>3.8</v>
      </c>
      <c r="DR46" s="18">
        <v>0</v>
      </c>
      <c r="DS46" s="18">
        <v>-0.1</v>
      </c>
      <c r="DT46" s="18">
        <v>0.6</v>
      </c>
      <c r="DU46" s="18">
        <v>0</v>
      </c>
      <c r="DV46" s="18">
        <v>0</v>
      </c>
      <c r="DW46" s="18">
        <v>-2.9</v>
      </c>
      <c r="DX46" s="18">
        <v>0.1</v>
      </c>
      <c r="DY46" s="18">
        <v>3.1</v>
      </c>
      <c r="DZ46" s="18">
        <v>2.9</v>
      </c>
      <c r="EA46" s="18">
        <v>1.2</v>
      </c>
      <c r="EB46" s="18">
        <v>0</v>
      </c>
      <c r="EC46" s="18">
        <v>4.8</v>
      </c>
      <c r="ED46" s="18">
        <v>0.3</v>
      </c>
      <c r="EE46" s="18">
        <v>-9.6</v>
      </c>
      <c r="EF46" s="18">
        <v>-9.9</v>
      </c>
      <c r="EG46" s="18">
        <v>-1.3</v>
      </c>
      <c r="EH46" s="18">
        <v>-1</v>
      </c>
      <c r="EI46" s="18">
        <v>1.5</v>
      </c>
      <c r="EJ46" s="18">
        <v>0</v>
      </c>
      <c r="EK46" s="18">
        <v>1.5</v>
      </c>
      <c r="EL46" s="18">
        <v>0.2</v>
      </c>
      <c r="EM46" s="18">
        <v>0.2</v>
      </c>
      <c r="EN46" s="18">
        <v>0.2</v>
      </c>
      <c r="EO46" s="18">
        <v>-4.8</v>
      </c>
      <c r="EP46" s="18">
        <v>0</v>
      </c>
      <c r="EQ46" s="18">
        <v>0</v>
      </c>
      <c r="ER46" s="18">
        <v>0</v>
      </c>
      <c r="ES46" s="18">
        <v>-0.2</v>
      </c>
      <c r="ET46" s="18">
        <v>8.9</v>
      </c>
      <c r="EU46" s="18">
        <v>0</v>
      </c>
      <c r="EV46" s="18">
        <v>0</v>
      </c>
      <c r="EW46" s="18">
        <v>0.6</v>
      </c>
      <c r="EX46" s="18">
        <v>0.3</v>
      </c>
      <c r="EY46" s="18">
        <v>0.6</v>
      </c>
      <c r="EZ46" s="18">
        <v>0.7</v>
      </c>
      <c r="FA46" s="18">
        <v>0</v>
      </c>
      <c r="FB46" s="18">
        <v>0.8</v>
      </c>
      <c r="FC46" s="18">
        <v>1.5</v>
      </c>
      <c r="FD46" s="18">
        <v>2.4</v>
      </c>
      <c r="FE46" s="18">
        <v>10.4</v>
      </c>
      <c r="FF46" s="18">
        <v>0</v>
      </c>
      <c r="FG46" s="18">
        <v>0.6</v>
      </c>
      <c r="FH46" s="18"/>
      <c r="FI46" s="18">
        <v>3.2</v>
      </c>
      <c r="FJ46" s="18">
        <v>4.3</v>
      </c>
      <c r="FK46" s="18">
        <v>302.5</v>
      </c>
      <c r="FL46" s="16"/>
      <c r="FM46" s="18"/>
      <c r="FN46" s="18">
        <v>-1.363</v>
      </c>
      <c r="FO46" s="18"/>
      <c r="FP46" s="18">
        <v>1.8</v>
      </c>
      <c r="FQ46" s="18">
        <v>4.2975500000000002</v>
      </c>
      <c r="FR46" s="18">
        <v>4.7741899999999999</v>
      </c>
      <c r="FS46" s="18">
        <v>0.3</v>
      </c>
      <c r="FT46" s="18">
        <v>2</v>
      </c>
      <c r="FU46" s="18">
        <v>11.80874</v>
      </c>
    </row>
    <row r="47" spans="1:177" ht="24" customHeight="1" x14ac:dyDescent="0.3">
      <c r="A47" s="17" t="s">
        <v>83</v>
      </c>
      <c r="B47" s="17" t="s">
        <v>855</v>
      </c>
      <c r="C47" s="18">
        <v>33.4</v>
      </c>
      <c r="D47" s="18">
        <v>7.1</v>
      </c>
      <c r="E47" s="18">
        <v>9.4</v>
      </c>
      <c r="F47" s="18"/>
      <c r="G47" s="18"/>
      <c r="H47" s="18">
        <v>-4.9000000000000004</v>
      </c>
      <c r="I47" s="18">
        <v>11.9</v>
      </c>
      <c r="J47" s="18"/>
      <c r="K47" s="18">
        <v>23.1</v>
      </c>
      <c r="L47" s="18">
        <v>1.9</v>
      </c>
      <c r="M47" s="18">
        <v>10.4</v>
      </c>
      <c r="N47" s="18">
        <v>5.0999999999999996</v>
      </c>
      <c r="O47" s="18">
        <v>22.1</v>
      </c>
      <c r="P47" s="18">
        <v>35.1</v>
      </c>
      <c r="Q47" s="18">
        <v>6.8</v>
      </c>
      <c r="R47" s="18">
        <v>54.9</v>
      </c>
      <c r="S47" s="18">
        <v>0.1</v>
      </c>
      <c r="T47" s="18"/>
      <c r="U47" s="18"/>
      <c r="V47" s="18"/>
      <c r="W47" s="18"/>
      <c r="X47" s="18">
        <v>4.5999999999999996</v>
      </c>
      <c r="Y47" s="18">
        <v>0.7</v>
      </c>
      <c r="Z47" s="18">
        <v>0</v>
      </c>
      <c r="AA47" s="18"/>
      <c r="AB47" s="18">
        <v>-3.4</v>
      </c>
      <c r="AC47" s="18">
        <v>3.2</v>
      </c>
      <c r="AD47" s="18">
        <v>11.6</v>
      </c>
      <c r="AE47" s="18"/>
      <c r="AF47" s="18"/>
      <c r="AG47" s="18"/>
      <c r="AH47" s="18"/>
      <c r="AI47" s="18">
        <v>10.9</v>
      </c>
      <c r="AJ47" s="18">
        <v>10.199999999999999</v>
      </c>
      <c r="AK47" s="18"/>
      <c r="AL47" s="18"/>
      <c r="AM47" s="18"/>
      <c r="AN47" s="18">
        <v>-1</v>
      </c>
      <c r="AO47" s="18">
        <v>41</v>
      </c>
      <c r="AP47" s="18">
        <v>4.5</v>
      </c>
      <c r="AQ47" s="18">
        <v>24.8</v>
      </c>
      <c r="AR47" s="18">
        <v>7.1</v>
      </c>
      <c r="AS47" s="18">
        <v>0.8</v>
      </c>
      <c r="AT47" s="18">
        <v>2.6</v>
      </c>
      <c r="AU47" s="18">
        <v>1.1000000000000001</v>
      </c>
      <c r="AV47" s="18">
        <v>31.2</v>
      </c>
      <c r="AW47" s="18">
        <v>-24</v>
      </c>
      <c r="AX47" s="18">
        <v>-41.8</v>
      </c>
      <c r="AY47" s="18">
        <v>12.7</v>
      </c>
      <c r="AZ47" s="18">
        <v>-3.9</v>
      </c>
      <c r="BA47" s="18">
        <v>-0.9</v>
      </c>
      <c r="BB47" s="18">
        <v>0.2</v>
      </c>
      <c r="BC47" s="18">
        <v>-0.4</v>
      </c>
      <c r="BD47" s="18">
        <v>0.4</v>
      </c>
      <c r="BE47" s="18">
        <v>0.2</v>
      </c>
      <c r="BF47" s="18">
        <v>1.8</v>
      </c>
      <c r="BG47" s="18"/>
      <c r="BH47" s="18"/>
      <c r="BI47" s="18">
        <v>0.8</v>
      </c>
      <c r="BJ47" s="18"/>
      <c r="BK47" s="18">
        <v>0</v>
      </c>
      <c r="BL47" s="18">
        <v>1</v>
      </c>
      <c r="BM47" s="18"/>
      <c r="BN47" s="18"/>
      <c r="BO47" s="18"/>
      <c r="BP47" s="18">
        <v>3.6</v>
      </c>
      <c r="BQ47" s="18"/>
      <c r="BR47" s="18">
        <v>-9.8000000000000007</v>
      </c>
      <c r="BS47" s="18">
        <v>26.8</v>
      </c>
      <c r="BT47" s="18">
        <v>4.2</v>
      </c>
      <c r="BU47" s="18"/>
      <c r="BV47" s="18"/>
      <c r="BW47" s="18"/>
      <c r="BX47" s="18"/>
      <c r="BY47" s="18"/>
      <c r="BZ47" s="18"/>
      <c r="CA47" s="18"/>
      <c r="CB47" s="18"/>
      <c r="CC47" s="18">
        <v>-0.5</v>
      </c>
      <c r="CD47" s="18">
        <v>45.4</v>
      </c>
      <c r="CE47" s="18"/>
      <c r="CF47" s="18">
        <v>5.6</v>
      </c>
      <c r="CG47" s="18">
        <v>5.8</v>
      </c>
      <c r="CH47" s="18">
        <v>-0.1</v>
      </c>
      <c r="CI47" s="18"/>
      <c r="CJ47" s="18"/>
      <c r="CK47" s="18"/>
      <c r="CL47" s="18">
        <v>37.1</v>
      </c>
      <c r="CM47" s="18">
        <v>42.6</v>
      </c>
      <c r="CN47" s="18">
        <v>-5</v>
      </c>
      <c r="CO47" s="18"/>
      <c r="CP47" s="18"/>
      <c r="CQ47" s="18"/>
      <c r="CR47" s="18"/>
      <c r="CS47" s="18"/>
      <c r="CT47" s="18"/>
      <c r="CU47" s="18"/>
      <c r="CV47" s="18"/>
      <c r="CW47" s="18">
        <v>-10.1</v>
      </c>
      <c r="CX47" s="18">
        <v>0</v>
      </c>
      <c r="CY47" s="18">
        <v>-4.5999999999999996</v>
      </c>
      <c r="CZ47" s="18"/>
      <c r="DA47" s="18">
        <v>1.2</v>
      </c>
      <c r="DB47" s="18">
        <v>0.1</v>
      </c>
      <c r="DC47" s="18">
        <v>0</v>
      </c>
      <c r="DD47" s="18">
        <v>-0.4</v>
      </c>
      <c r="DE47" s="18">
        <v>0</v>
      </c>
      <c r="DF47" s="18"/>
      <c r="DG47" s="18">
        <v>0</v>
      </c>
      <c r="DH47" s="18">
        <v>1.5</v>
      </c>
      <c r="DI47" s="18"/>
      <c r="DJ47" s="18">
        <v>0.1</v>
      </c>
      <c r="DK47" s="18">
        <v>0</v>
      </c>
      <c r="DL47" s="18">
        <v>0.5</v>
      </c>
      <c r="DM47" s="18"/>
      <c r="DN47" s="18">
        <v>0</v>
      </c>
      <c r="DO47" s="18">
        <v>0</v>
      </c>
      <c r="DP47" s="18">
        <v>-1.4</v>
      </c>
      <c r="DQ47" s="18">
        <v>2.1</v>
      </c>
      <c r="DR47" s="18">
        <v>0</v>
      </c>
      <c r="DS47" s="18">
        <v>0.3</v>
      </c>
      <c r="DT47" s="18">
        <v>-0.1</v>
      </c>
      <c r="DU47" s="18">
        <v>0.4</v>
      </c>
      <c r="DV47" s="18">
        <v>0</v>
      </c>
      <c r="DW47" s="18">
        <v>-2.8</v>
      </c>
      <c r="DX47" s="18">
        <v>0.3</v>
      </c>
      <c r="DY47" s="18">
        <v>2.9</v>
      </c>
      <c r="DZ47" s="18">
        <v>2.9</v>
      </c>
      <c r="EA47" s="18">
        <v>1.5</v>
      </c>
      <c r="EB47" s="18">
        <v>0</v>
      </c>
      <c r="EC47" s="18">
        <v>2.1</v>
      </c>
      <c r="ED47" s="18">
        <v>0.4</v>
      </c>
      <c r="EE47" s="18">
        <v>-9.4</v>
      </c>
      <c r="EF47" s="18">
        <v>-9.8000000000000007</v>
      </c>
      <c r="EG47" s="18">
        <v>-1.2</v>
      </c>
      <c r="EH47" s="18">
        <v>-0.7</v>
      </c>
      <c r="EI47" s="18">
        <v>1.5</v>
      </c>
      <c r="EJ47" s="18">
        <v>0</v>
      </c>
      <c r="EK47" s="18">
        <v>1.2</v>
      </c>
      <c r="EL47" s="18">
        <v>0.2</v>
      </c>
      <c r="EM47" s="18">
        <v>0.2</v>
      </c>
      <c r="EN47" s="18">
        <v>0.2</v>
      </c>
      <c r="EO47" s="18">
        <v>-4.8</v>
      </c>
      <c r="EP47" s="18">
        <v>0</v>
      </c>
      <c r="EQ47" s="18">
        <v>0</v>
      </c>
      <c r="ER47" s="18">
        <v>0</v>
      </c>
      <c r="ES47" s="18">
        <v>-0.2</v>
      </c>
      <c r="ET47" s="18">
        <v>5.7</v>
      </c>
      <c r="EU47" s="18">
        <v>0</v>
      </c>
      <c r="EV47" s="18">
        <v>0</v>
      </c>
      <c r="EW47" s="18">
        <v>0.8</v>
      </c>
      <c r="EX47" s="18">
        <v>0.3</v>
      </c>
      <c r="EY47" s="18">
        <v>0.6</v>
      </c>
      <c r="EZ47" s="18">
        <v>0.7</v>
      </c>
      <c r="FA47" s="18">
        <v>0</v>
      </c>
      <c r="FB47" s="18">
        <v>0.8</v>
      </c>
      <c r="FC47" s="18">
        <v>1.9</v>
      </c>
      <c r="FD47" s="18">
        <v>2.4</v>
      </c>
      <c r="FE47" s="18">
        <v>0</v>
      </c>
      <c r="FF47" s="18">
        <v>0</v>
      </c>
      <c r="FG47" s="18">
        <v>2</v>
      </c>
      <c r="FH47" s="18"/>
      <c r="FI47" s="18">
        <v>3.6</v>
      </c>
      <c r="FJ47" s="18">
        <v>4.3</v>
      </c>
      <c r="FK47" s="18">
        <v>465.3</v>
      </c>
      <c r="FL47" s="16"/>
      <c r="FM47" s="18"/>
      <c r="FN47" s="18">
        <v>-0.89400000000000002</v>
      </c>
      <c r="FO47" s="18"/>
      <c r="FP47" s="18">
        <v>1.5</v>
      </c>
      <c r="FQ47" s="18">
        <v>4.3274299999999997</v>
      </c>
      <c r="FR47" s="18">
        <v>4.7664200000000001</v>
      </c>
      <c r="FS47" s="18">
        <v>0.6</v>
      </c>
      <c r="FT47" s="18">
        <v>1.9</v>
      </c>
      <c r="FU47" s="18">
        <v>12.19985</v>
      </c>
    </row>
    <row r="48" spans="1:177" ht="24" customHeight="1" x14ac:dyDescent="0.3">
      <c r="A48" s="17" t="s">
        <v>83</v>
      </c>
      <c r="B48" s="17" t="s">
        <v>856</v>
      </c>
      <c r="C48" s="18">
        <v>32.1</v>
      </c>
      <c r="D48" s="18">
        <v>5.3</v>
      </c>
      <c r="E48" s="18">
        <v>9.1</v>
      </c>
      <c r="F48" s="18"/>
      <c r="G48" s="18"/>
      <c r="H48" s="18">
        <v>-3.8</v>
      </c>
      <c r="I48" s="18">
        <v>10.8</v>
      </c>
      <c r="J48" s="18"/>
      <c r="K48" s="18">
        <v>22.1</v>
      </c>
      <c r="L48" s="18">
        <v>-0.5</v>
      </c>
      <c r="M48" s="18">
        <v>6.3</v>
      </c>
      <c r="N48" s="18">
        <v>1.1000000000000001</v>
      </c>
      <c r="O48" s="18">
        <v>19.5</v>
      </c>
      <c r="P48" s="18">
        <v>34.200000000000003</v>
      </c>
      <c r="Q48" s="18">
        <v>6.4</v>
      </c>
      <c r="R48" s="18">
        <v>55.9</v>
      </c>
      <c r="S48" s="18">
        <v>0.1</v>
      </c>
      <c r="T48" s="18"/>
      <c r="U48" s="18"/>
      <c r="V48" s="18"/>
      <c r="W48" s="18"/>
      <c r="X48" s="18">
        <v>7.7</v>
      </c>
      <c r="Y48" s="18">
        <v>1.3</v>
      </c>
      <c r="Z48" s="18">
        <v>0.8</v>
      </c>
      <c r="AA48" s="18"/>
      <c r="AB48" s="18">
        <v>-3.4</v>
      </c>
      <c r="AC48" s="18">
        <v>3</v>
      </c>
      <c r="AD48" s="18">
        <v>10.6</v>
      </c>
      <c r="AE48" s="18"/>
      <c r="AF48" s="18"/>
      <c r="AG48" s="18"/>
      <c r="AH48" s="18"/>
      <c r="AI48" s="18">
        <v>8.8000000000000007</v>
      </c>
      <c r="AJ48" s="18">
        <v>19.2</v>
      </c>
      <c r="AK48" s="18"/>
      <c r="AL48" s="18"/>
      <c r="AM48" s="18"/>
      <c r="AN48" s="18">
        <v>-1.2</v>
      </c>
      <c r="AO48" s="18">
        <v>39.200000000000003</v>
      </c>
      <c r="AP48" s="18">
        <v>4.5</v>
      </c>
      <c r="AQ48" s="18">
        <v>18.7</v>
      </c>
      <c r="AR48" s="18">
        <v>5.2</v>
      </c>
      <c r="AS48" s="18">
        <v>1</v>
      </c>
      <c r="AT48" s="18">
        <v>2.6</v>
      </c>
      <c r="AU48" s="18">
        <v>1.8</v>
      </c>
      <c r="AV48" s="18">
        <v>30.6</v>
      </c>
      <c r="AW48" s="18">
        <v>-24.7</v>
      </c>
      <c r="AX48" s="18">
        <v>-42.4</v>
      </c>
      <c r="AY48" s="18">
        <v>12.3</v>
      </c>
      <c r="AZ48" s="18">
        <v>-3.8</v>
      </c>
      <c r="BA48" s="18">
        <v>-0.6</v>
      </c>
      <c r="BB48" s="18">
        <v>-0.4</v>
      </c>
      <c r="BC48" s="18">
        <v>-0.8</v>
      </c>
      <c r="BD48" s="18">
        <v>0.4</v>
      </c>
      <c r="BE48" s="18">
        <v>0.3</v>
      </c>
      <c r="BF48" s="18">
        <v>0.3</v>
      </c>
      <c r="BG48" s="18"/>
      <c r="BH48" s="18"/>
      <c r="BI48" s="18">
        <v>0.8</v>
      </c>
      <c r="BJ48" s="18"/>
      <c r="BK48" s="18">
        <v>0</v>
      </c>
      <c r="BL48" s="18">
        <v>-1.4</v>
      </c>
      <c r="BM48" s="18"/>
      <c r="BN48" s="18"/>
      <c r="BO48" s="18"/>
      <c r="BP48" s="18">
        <v>3.6</v>
      </c>
      <c r="BQ48" s="18"/>
      <c r="BR48" s="18">
        <v>-10.1</v>
      </c>
      <c r="BS48" s="18">
        <v>25.8</v>
      </c>
      <c r="BT48" s="18">
        <v>3.3</v>
      </c>
      <c r="BU48" s="18"/>
      <c r="BV48" s="18"/>
      <c r="BW48" s="18"/>
      <c r="BX48" s="18"/>
      <c r="BY48" s="18"/>
      <c r="BZ48" s="18"/>
      <c r="CA48" s="18"/>
      <c r="CB48" s="18"/>
      <c r="CC48" s="18">
        <v>-0.5</v>
      </c>
      <c r="CD48" s="18">
        <v>45.9</v>
      </c>
      <c r="CE48" s="18"/>
      <c r="CF48" s="18">
        <v>2.6</v>
      </c>
      <c r="CG48" s="18">
        <v>5.8</v>
      </c>
      <c r="CH48" s="18">
        <v>0</v>
      </c>
      <c r="CI48" s="18"/>
      <c r="CJ48" s="18"/>
      <c r="CK48" s="18"/>
      <c r="CL48" s="18">
        <v>35.299999999999997</v>
      </c>
      <c r="CM48" s="18">
        <v>40.6</v>
      </c>
      <c r="CN48" s="18">
        <v>-7.6</v>
      </c>
      <c r="CO48" s="18"/>
      <c r="CP48" s="18"/>
      <c r="CQ48" s="18"/>
      <c r="CR48" s="18"/>
      <c r="CS48" s="18"/>
      <c r="CT48" s="18"/>
      <c r="CU48" s="18"/>
      <c r="CV48" s="18"/>
      <c r="CW48" s="18">
        <v>-9.6</v>
      </c>
      <c r="CX48" s="18">
        <v>0</v>
      </c>
      <c r="CY48" s="18">
        <v>-4.5999999999999996</v>
      </c>
      <c r="CZ48" s="18"/>
      <c r="DA48" s="18">
        <v>1.2</v>
      </c>
      <c r="DB48" s="18">
        <v>0</v>
      </c>
      <c r="DC48" s="18">
        <v>-0.1</v>
      </c>
      <c r="DD48" s="18">
        <v>-0.3</v>
      </c>
      <c r="DE48" s="18">
        <v>0</v>
      </c>
      <c r="DF48" s="18"/>
      <c r="DG48" s="18">
        <v>0</v>
      </c>
      <c r="DH48" s="18">
        <v>1.5</v>
      </c>
      <c r="DI48" s="18"/>
      <c r="DJ48" s="18">
        <v>-1.2</v>
      </c>
      <c r="DK48" s="18">
        <v>0</v>
      </c>
      <c r="DL48" s="18">
        <v>0.5</v>
      </c>
      <c r="DM48" s="18"/>
      <c r="DN48" s="18">
        <v>0</v>
      </c>
      <c r="DO48" s="18">
        <v>0</v>
      </c>
      <c r="DP48" s="18">
        <v>-1.5</v>
      </c>
      <c r="DQ48" s="18">
        <v>2.1</v>
      </c>
      <c r="DR48" s="18">
        <v>0</v>
      </c>
      <c r="DS48" s="18">
        <v>0.1</v>
      </c>
      <c r="DT48" s="18">
        <v>0</v>
      </c>
      <c r="DU48" s="18">
        <v>0.7</v>
      </c>
      <c r="DV48" s="18">
        <v>0.1</v>
      </c>
      <c r="DW48" s="18">
        <v>-2.8</v>
      </c>
      <c r="DX48" s="18">
        <v>0.3</v>
      </c>
      <c r="DY48" s="18">
        <v>2.9</v>
      </c>
      <c r="DZ48" s="18">
        <v>2.9</v>
      </c>
      <c r="EA48" s="18">
        <v>1.7</v>
      </c>
      <c r="EB48" s="18">
        <v>0</v>
      </c>
      <c r="EC48" s="18">
        <v>0</v>
      </c>
      <c r="ED48" s="18">
        <v>0.4</v>
      </c>
      <c r="EE48" s="18">
        <v>-10</v>
      </c>
      <c r="EF48" s="18">
        <v>-10.3</v>
      </c>
      <c r="EG48" s="18">
        <v>-1.2</v>
      </c>
      <c r="EH48" s="18">
        <v>-0.8</v>
      </c>
      <c r="EI48" s="18">
        <v>1.5</v>
      </c>
      <c r="EJ48" s="18">
        <v>-0.1</v>
      </c>
      <c r="EK48" s="18">
        <v>1.3</v>
      </c>
      <c r="EL48" s="18">
        <v>0.2</v>
      </c>
      <c r="EM48" s="18">
        <v>0.2</v>
      </c>
      <c r="EN48" s="18">
        <v>0.2</v>
      </c>
      <c r="EO48" s="18">
        <v>-4.8</v>
      </c>
      <c r="EP48" s="18">
        <v>0</v>
      </c>
      <c r="EQ48" s="18">
        <v>0</v>
      </c>
      <c r="ER48" s="18">
        <v>0</v>
      </c>
      <c r="ES48" s="18">
        <v>-0.2</v>
      </c>
      <c r="ET48" s="18">
        <v>1.7</v>
      </c>
      <c r="EU48" s="18">
        <v>0</v>
      </c>
      <c r="EV48" s="18">
        <v>0</v>
      </c>
      <c r="EW48" s="18">
        <v>1.4</v>
      </c>
      <c r="EX48" s="18">
        <v>0.3</v>
      </c>
      <c r="EY48" s="18">
        <v>0.6</v>
      </c>
      <c r="EZ48" s="18">
        <v>0.7</v>
      </c>
      <c r="FA48" s="18">
        <v>0</v>
      </c>
      <c r="FB48" s="18">
        <v>0.8</v>
      </c>
      <c r="FC48" s="18">
        <v>2</v>
      </c>
      <c r="FD48" s="18">
        <v>2.4</v>
      </c>
      <c r="FE48" s="18">
        <v>0</v>
      </c>
      <c r="FF48" s="18">
        <v>0</v>
      </c>
      <c r="FG48" s="18">
        <v>1.4</v>
      </c>
      <c r="FH48" s="18"/>
      <c r="FI48" s="18">
        <v>2.8</v>
      </c>
      <c r="FJ48" s="18">
        <v>4.3</v>
      </c>
      <c r="FK48" s="18">
        <v>422.4</v>
      </c>
      <c r="FL48" s="16"/>
      <c r="FM48" s="18"/>
      <c r="FN48" s="18">
        <v>-0.40699999999999997</v>
      </c>
      <c r="FO48" s="18"/>
      <c r="FP48" s="18">
        <v>1.6</v>
      </c>
      <c r="FQ48" s="18">
        <v>4.3447300000000002</v>
      </c>
      <c r="FR48" s="18">
        <v>4.7635300000000003</v>
      </c>
      <c r="FS48" s="18">
        <v>0.6</v>
      </c>
      <c r="FT48" s="18">
        <v>3</v>
      </c>
      <c r="FU48" s="18">
        <v>13.901260000000001</v>
      </c>
    </row>
    <row r="49" spans="1:177" ht="24" customHeight="1" x14ac:dyDescent="0.3">
      <c r="A49" s="17" t="s">
        <v>83</v>
      </c>
      <c r="B49" s="17" t="s">
        <v>857</v>
      </c>
      <c r="C49" s="18">
        <v>34.200000000000003</v>
      </c>
      <c r="D49" s="18">
        <v>4.8</v>
      </c>
      <c r="E49" s="18">
        <v>8.6999999999999993</v>
      </c>
      <c r="F49" s="18"/>
      <c r="G49" s="18"/>
      <c r="H49" s="18">
        <v>-3.2</v>
      </c>
      <c r="I49" s="18">
        <v>9.3000000000000007</v>
      </c>
      <c r="J49" s="18"/>
      <c r="K49" s="18">
        <v>21</v>
      </c>
      <c r="L49" s="18">
        <v>1</v>
      </c>
      <c r="M49" s="18">
        <v>3.1</v>
      </c>
      <c r="N49" s="18">
        <v>-2.1</v>
      </c>
      <c r="O49" s="18">
        <v>21.4</v>
      </c>
      <c r="P49" s="18">
        <v>34</v>
      </c>
      <c r="Q49" s="18">
        <v>5.9</v>
      </c>
      <c r="R49" s="18">
        <v>57.7</v>
      </c>
      <c r="S49" s="18">
        <v>-0.1</v>
      </c>
      <c r="T49" s="18"/>
      <c r="U49" s="18"/>
      <c r="V49" s="18"/>
      <c r="W49" s="18"/>
      <c r="X49" s="18">
        <v>7.8</v>
      </c>
      <c r="Y49" s="18">
        <v>1.4</v>
      </c>
      <c r="Z49" s="18">
        <v>0.8</v>
      </c>
      <c r="AA49" s="18"/>
      <c r="AB49" s="18">
        <v>-3.4</v>
      </c>
      <c r="AC49" s="18">
        <v>2.9</v>
      </c>
      <c r="AD49" s="18">
        <v>12.1</v>
      </c>
      <c r="AE49" s="18"/>
      <c r="AF49" s="18"/>
      <c r="AG49" s="18"/>
      <c r="AH49" s="18"/>
      <c r="AI49" s="18">
        <v>8.4</v>
      </c>
      <c r="AJ49" s="18">
        <v>18.7</v>
      </c>
      <c r="AK49" s="18"/>
      <c r="AL49" s="18"/>
      <c r="AM49" s="18"/>
      <c r="AN49" s="18">
        <v>-1.3</v>
      </c>
      <c r="AO49" s="18">
        <v>39</v>
      </c>
      <c r="AP49" s="18">
        <v>4.5</v>
      </c>
      <c r="AQ49" s="18">
        <v>18.899999999999999</v>
      </c>
      <c r="AR49" s="18">
        <v>5.2</v>
      </c>
      <c r="AS49" s="18">
        <v>1</v>
      </c>
      <c r="AT49" s="18">
        <v>2.6</v>
      </c>
      <c r="AU49" s="18">
        <v>1.4</v>
      </c>
      <c r="AV49" s="18">
        <v>30.2</v>
      </c>
      <c r="AW49" s="18">
        <v>-24.9</v>
      </c>
      <c r="AX49" s="18">
        <v>-42.7</v>
      </c>
      <c r="AY49" s="18">
        <v>10.9</v>
      </c>
      <c r="AZ49" s="18">
        <v>-3.8</v>
      </c>
      <c r="BA49" s="18">
        <v>-0.4</v>
      </c>
      <c r="BB49" s="18">
        <v>-1.3</v>
      </c>
      <c r="BC49" s="18">
        <v>-1.3</v>
      </c>
      <c r="BD49" s="18">
        <v>0.5</v>
      </c>
      <c r="BE49" s="18">
        <v>0.3</v>
      </c>
      <c r="BF49" s="18">
        <v>-0.8</v>
      </c>
      <c r="BG49" s="18"/>
      <c r="BH49" s="18"/>
      <c r="BI49" s="18">
        <v>0.5</v>
      </c>
      <c r="BJ49" s="18"/>
      <c r="BK49" s="18">
        <v>0</v>
      </c>
      <c r="BL49" s="18">
        <v>-3.1</v>
      </c>
      <c r="BM49" s="18"/>
      <c r="BN49" s="18"/>
      <c r="BO49" s="18"/>
      <c r="BP49" s="18">
        <v>3.9</v>
      </c>
      <c r="BQ49" s="18"/>
      <c r="BR49" s="18">
        <v>-10.5</v>
      </c>
      <c r="BS49" s="18">
        <v>25.2</v>
      </c>
      <c r="BT49" s="18">
        <v>3.8</v>
      </c>
      <c r="BU49" s="18"/>
      <c r="BV49" s="18"/>
      <c r="BW49" s="18"/>
      <c r="BX49" s="18"/>
      <c r="BY49" s="18"/>
      <c r="BZ49" s="18"/>
      <c r="CA49" s="18"/>
      <c r="CB49" s="18"/>
      <c r="CC49" s="18">
        <v>-0.5</v>
      </c>
      <c r="CD49" s="18">
        <v>46.4</v>
      </c>
      <c r="CE49" s="18"/>
      <c r="CF49" s="18">
        <v>2.2999999999999998</v>
      </c>
      <c r="CG49" s="18">
        <v>8.1</v>
      </c>
      <c r="CH49" s="18">
        <v>-0.2</v>
      </c>
      <c r="CI49" s="18"/>
      <c r="CJ49" s="18"/>
      <c r="CK49" s="18"/>
      <c r="CL49" s="18">
        <v>34.299999999999997</v>
      </c>
      <c r="CM49" s="18">
        <v>39.700000000000003</v>
      </c>
      <c r="CN49" s="18">
        <v>-8.5</v>
      </c>
      <c r="CO49" s="18"/>
      <c r="CP49" s="18"/>
      <c r="CQ49" s="18"/>
      <c r="CR49" s="18"/>
      <c r="CS49" s="18"/>
      <c r="CT49" s="18"/>
      <c r="CU49" s="18"/>
      <c r="CV49" s="18"/>
      <c r="CW49" s="18">
        <v>-8.3000000000000007</v>
      </c>
      <c r="CX49" s="18">
        <v>0</v>
      </c>
      <c r="CY49" s="18">
        <v>-4.5999999999999996</v>
      </c>
      <c r="CZ49" s="18"/>
      <c r="DA49" s="18">
        <v>1.2</v>
      </c>
      <c r="DB49" s="18">
        <v>0</v>
      </c>
      <c r="DC49" s="18">
        <v>0</v>
      </c>
      <c r="DD49" s="18">
        <v>-0.4</v>
      </c>
      <c r="DE49" s="18">
        <v>0</v>
      </c>
      <c r="DF49" s="18"/>
      <c r="DG49" s="18">
        <v>0</v>
      </c>
      <c r="DH49" s="18">
        <v>1.5</v>
      </c>
      <c r="DI49" s="18"/>
      <c r="DJ49" s="18">
        <v>-1.1000000000000001</v>
      </c>
      <c r="DK49" s="18">
        <v>0</v>
      </c>
      <c r="DL49" s="18">
        <v>0.5</v>
      </c>
      <c r="DM49" s="18"/>
      <c r="DN49" s="18">
        <v>0</v>
      </c>
      <c r="DO49" s="18">
        <v>0</v>
      </c>
      <c r="DP49" s="18">
        <v>-1</v>
      </c>
      <c r="DQ49" s="18">
        <v>3.4</v>
      </c>
      <c r="DR49" s="18">
        <v>0</v>
      </c>
      <c r="DS49" s="18">
        <v>0.1</v>
      </c>
      <c r="DT49" s="18">
        <v>0</v>
      </c>
      <c r="DU49" s="18">
        <v>0.7</v>
      </c>
      <c r="DV49" s="18">
        <v>0</v>
      </c>
      <c r="DW49" s="18">
        <v>-2.8</v>
      </c>
      <c r="DX49" s="18">
        <v>0.4</v>
      </c>
      <c r="DY49" s="18">
        <v>3.1</v>
      </c>
      <c r="DZ49" s="18">
        <v>2.9</v>
      </c>
      <c r="EA49" s="18">
        <v>1.7</v>
      </c>
      <c r="EB49" s="18">
        <v>0</v>
      </c>
      <c r="EC49" s="18">
        <v>0.4</v>
      </c>
      <c r="ED49" s="18">
        <v>0.4</v>
      </c>
      <c r="EE49" s="18">
        <v>-9.8000000000000007</v>
      </c>
      <c r="EF49" s="18">
        <v>-10.199999999999999</v>
      </c>
      <c r="EG49" s="18">
        <v>-1.2</v>
      </c>
      <c r="EH49" s="18">
        <v>-0.7</v>
      </c>
      <c r="EI49" s="18">
        <v>1.5</v>
      </c>
      <c r="EJ49" s="18">
        <v>0</v>
      </c>
      <c r="EK49" s="18">
        <v>1.3</v>
      </c>
      <c r="EL49" s="18">
        <v>0.2</v>
      </c>
      <c r="EM49" s="18">
        <v>0.2</v>
      </c>
      <c r="EN49" s="18">
        <v>0.2</v>
      </c>
      <c r="EO49" s="18">
        <v>-4.8</v>
      </c>
      <c r="EP49" s="18">
        <v>0</v>
      </c>
      <c r="EQ49" s="18">
        <v>0</v>
      </c>
      <c r="ER49" s="18">
        <v>0</v>
      </c>
      <c r="ES49" s="18">
        <v>-0.2</v>
      </c>
      <c r="ET49" s="18">
        <v>-1</v>
      </c>
      <c r="EU49" s="18">
        <v>0</v>
      </c>
      <c r="EV49" s="18">
        <v>0</v>
      </c>
      <c r="EW49" s="18">
        <v>1.4</v>
      </c>
      <c r="EX49" s="18">
        <v>0.3</v>
      </c>
      <c r="EY49" s="18">
        <v>0.6</v>
      </c>
      <c r="EZ49" s="18">
        <v>0.7</v>
      </c>
      <c r="FA49" s="18">
        <v>0</v>
      </c>
      <c r="FB49" s="18">
        <v>0.7</v>
      </c>
      <c r="FC49" s="18">
        <v>2</v>
      </c>
      <c r="FD49" s="18">
        <v>2.5</v>
      </c>
      <c r="FE49" s="18">
        <v>0</v>
      </c>
      <c r="FF49" s="18">
        <v>0</v>
      </c>
      <c r="FG49" s="18">
        <v>3.3</v>
      </c>
      <c r="FH49" s="18"/>
      <c r="FI49" s="18">
        <v>3.2</v>
      </c>
      <c r="FJ49" s="18">
        <v>3.8</v>
      </c>
      <c r="FK49" s="18">
        <v>415.9</v>
      </c>
      <c r="FL49" s="16"/>
      <c r="FM49" s="18"/>
      <c r="FN49" s="18">
        <v>-0.79300000000000004</v>
      </c>
      <c r="FO49" s="18"/>
      <c r="FP49" s="18">
        <v>1.7</v>
      </c>
      <c r="FQ49" s="18">
        <v>4.3581500000000002</v>
      </c>
      <c r="FR49" s="18">
        <v>4.7606299999999999</v>
      </c>
      <c r="FS49" s="18">
        <v>0.2</v>
      </c>
      <c r="FT49" s="18">
        <v>4.9000000000000004</v>
      </c>
      <c r="FU49" s="18">
        <v>15.125780000000001</v>
      </c>
    </row>
    <row r="50" spans="1:177" ht="24" customHeight="1" x14ac:dyDescent="0.3">
      <c r="A50" s="19" t="s">
        <v>83</v>
      </c>
      <c r="B50" s="19" t="s">
        <v>858</v>
      </c>
      <c r="C50" s="20">
        <v>34.299999999999997</v>
      </c>
      <c r="D50" s="20">
        <v>12.1</v>
      </c>
      <c r="E50" s="20">
        <v>9.8000000000000007</v>
      </c>
      <c r="F50" s="20"/>
      <c r="G50" s="20"/>
      <c r="H50" s="20">
        <v>-3.6</v>
      </c>
      <c r="I50" s="20">
        <v>9.1999999999999993</v>
      </c>
      <c r="J50" s="20"/>
      <c r="K50" s="20">
        <v>20.399999999999999</v>
      </c>
      <c r="L50" s="20">
        <v>0.4</v>
      </c>
      <c r="M50" s="20">
        <v>6.8</v>
      </c>
      <c r="N50" s="20">
        <v>0.9</v>
      </c>
      <c r="O50" s="20">
        <v>19.899999999999999</v>
      </c>
      <c r="P50" s="20">
        <v>22.4</v>
      </c>
      <c r="Q50" s="20">
        <v>7.3</v>
      </c>
      <c r="R50" s="20">
        <v>57</v>
      </c>
      <c r="S50" s="20">
        <v>0.1</v>
      </c>
      <c r="T50" s="20"/>
      <c r="U50" s="20"/>
      <c r="V50" s="20"/>
      <c r="W50" s="20"/>
      <c r="X50" s="20">
        <v>9.1999999999999993</v>
      </c>
      <c r="Y50" s="20">
        <v>1.4</v>
      </c>
      <c r="Z50" s="20">
        <v>0.9</v>
      </c>
      <c r="AA50" s="20"/>
      <c r="AB50" s="20">
        <v>-3.4</v>
      </c>
      <c r="AC50" s="20">
        <v>3</v>
      </c>
      <c r="AD50" s="20">
        <v>11</v>
      </c>
      <c r="AE50" s="20"/>
      <c r="AF50" s="20"/>
      <c r="AG50" s="20"/>
      <c r="AH50" s="20"/>
      <c r="AI50" s="20">
        <v>7.8</v>
      </c>
      <c r="AJ50" s="20">
        <v>18.7</v>
      </c>
      <c r="AK50" s="20"/>
      <c r="AL50" s="20"/>
      <c r="AM50" s="20"/>
      <c r="AN50" s="20">
        <v>-1.2</v>
      </c>
      <c r="AO50" s="20">
        <v>39.799999999999997</v>
      </c>
      <c r="AP50" s="20">
        <v>4.5999999999999996</v>
      </c>
      <c r="AQ50" s="20">
        <v>19.100000000000001</v>
      </c>
      <c r="AR50" s="20">
        <v>4.9000000000000004</v>
      </c>
      <c r="AS50" s="20">
        <v>1</v>
      </c>
      <c r="AT50" s="20">
        <v>2.6</v>
      </c>
      <c r="AU50" s="20">
        <v>1.8</v>
      </c>
      <c r="AV50" s="20">
        <v>29.8</v>
      </c>
      <c r="AW50" s="20">
        <v>-25.1</v>
      </c>
      <c r="AX50" s="20">
        <v>-43.2</v>
      </c>
      <c r="AY50" s="20">
        <v>11.4</v>
      </c>
      <c r="AZ50" s="20">
        <v>-3.8</v>
      </c>
      <c r="BA50" s="20">
        <v>-0.2</v>
      </c>
      <c r="BB50" s="20">
        <v>0.4</v>
      </c>
      <c r="BC50" s="20">
        <v>-1.4</v>
      </c>
      <c r="BD50" s="20">
        <v>0.4</v>
      </c>
      <c r="BE50" s="20">
        <v>0.1</v>
      </c>
      <c r="BF50" s="20">
        <v>0.1</v>
      </c>
      <c r="BG50" s="20"/>
      <c r="BH50" s="20"/>
      <c r="BI50" s="20">
        <v>0.3</v>
      </c>
      <c r="BJ50" s="20"/>
      <c r="BK50" s="20">
        <v>0</v>
      </c>
      <c r="BL50" s="20">
        <v>-3.2</v>
      </c>
      <c r="BM50" s="20"/>
      <c r="BN50" s="20"/>
      <c r="BO50" s="20"/>
      <c r="BP50" s="20">
        <v>4.7</v>
      </c>
      <c r="BQ50" s="20"/>
      <c r="BR50" s="20">
        <v>-9.5</v>
      </c>
      <c r="BS50" s="20">
        <v>26.5</v>
      </c>
      <c r="BT50" s="20">
        <v>4.5</v>
      </c>
      <c r="BU50" s="20"/>
      <c r="BV50" s="20"/>
      <c r="BW50" s="20"/>
      <c r="BX50" s="20"/>
      <c r="BY50" s="20"/>
      <c r="BZ50" s="20"/>
      <c r="CA50" s="20"/>
      <c r="CB50" s="20"/>
      <c r="CC50" s="20">
        <v>-0.4</v>
      </c>
      <c r="CD50" s="20">
        <v>45.5</v>
      </c>
      <c r="CE50" s="20"/>
      <c r="CF50" s="20">
        <v>2.9</v>
      </c>
      <c r="CG50" s="20">
        <v>5.8</v>
      </c>
      <c r="CH50" s="20">
        <v>-0.4</v>
      </c>
      <c r="CI50" s="20"/>
      <c r="CJ50" s="20"/>
      <c r="CK50" s="20"/>
      <c r="CL50" s="20">
        <v>32.5</v>
      </c>
      <c r="CM50" s="20">
        <v>38</v>
      </c>
      <c r="CN50" s="20">
        <v>-10.5</v>
      </c>
      <c r="CO50" s="20"/>
      <c r="CP50" s="20"/>
      <c r="CQ50" s="20"/>
      <c r="CR50" s="20"/>
      <c r="CS50" s="20"/>
      <c r="CT50" s="20"/>
      <c r="CU50" s="20"/>
      <c r="CV50" s="20"/>
      <c r="CW50" s="20">
        <v>-8.6</v>
      </c>
      <c r="CX50" s="20">
        <v>0</v>
      </c>
      <c r="CY50" s="20">
        <v>-4.5999999999999996</v>
      </c>
      <c r="CZ50" s="20"/>
      <c r="DA50" s="20">
        <v>1.2</v>
      </c>
      <c r="DB50" s="20">
        <v>0</v>
      </c>
      <c r="DC50" s="20">
        <v>-0.1</v>
      </c>
      <c r="DD50" s="20">
        <v>-0.4</v>
      </c>
      <c r="DE50" s="20">
        <v>0</v>
      </c>
      <c r="DF50" s="20"/>
      <c r="DG50" s="20">
        <v>0</v>
      </c>
      <c r="DH50" s="20">
        <v>1.5</v>
      </c>
      <c r="DI50" s="20"/>
      <c r="DJ50" s="20">
        <v>-1.9</v>
      </c>
      <c r="DK50" s="20">
        <v>0</v>
      </c>
      <c r="DL50" s="20">
        <v>0.5</v>
      </c>
      <c r="DM50" s="20"/>
      <c r="DN50" s="20">
        <v>0</v>
      </c>
      <c r="DO50" s="20">
        <v>0</v>
      </c>
      <c r="DP50" s="20">
        <v>-0.9</v>
      </c>
      <c r="DQ50" s="20">
        <v>3.7</v>
      </c>
      <c r="DR50" s="20">
        <v>0</v>
      </c>
      <c r="DS50" s="20">
        <v>0.1</v>
      </c>
      <c r="DT50" s="20">
        <v>0</v>
      </c>
      <c r="DU50" s="20">
        <v>0.7</v>
      </c>
      <c r="DV50" s="20">
        <v>0</v>
      </c>
      <c r="DW50" s="20">
        <v>-2.8</v>
      </c>
      <c r="DX50" s="20">
        <v>0.4</v>
      </c>
      <c r="DY50" s="20">
        <v>3</v>
      </c>
      <c r="DZ50" s="20">
        <v>2.9</v>
      </c>
      <c r="EA50" s="20">
        <v>1.7</v>
      </c>
      <c r="EB50" s="20">
        <v>0</v>
      </c>
      <c r="EC50" s="20">
        <v>1.5</v>
      </c>
      <c r="ED50" s="20">
        <v>0</v>
      </c>
      <c r="EE50" s="20">
        <v>-8.9</v>
      </c>
      <c r="EF50" s="20">
        <v>-9.3000000000000007</v>
      </c>
      <c r="EG50" s="20">
        <v>-0.9</v>
      </c>
      <c r="EH50" s="20">
        <v>-0.5</v>
      </c>
      <c r="EI50" s="20">
        <v>1.5</v>
      </c>
      <c r="EJ50" s="20">
        <v>-0.1</v>
      </c>
      <c r="EK50" s="20">
        <v>1.4</v>
      </c>
      <c r="EL50" s="20">
        <v>0.2</v>
      </c>
      <c r="EM50" s="20">
        <v>0.2</v>
      </c>
      <c r="EN50" s="20">
        <v>0.2</v>
      </c>
      <c r="EO50" s="20">
        <v>-4.8</v>
      </c>
      <c r="EP50" s="20">
        <v>0</v>
      </c>
      <c r="EQ50" s="20">
        <v>0</v>
      </c>
      <c r="ER50" s="20">
        <v>0</v>
      </c>
      <c r="ES50" s="20">
        <v>-0.2</v>
      </c>
      <c r="ET50" s="20">
        <v>-3.5</v>
      </c>
      <c r="EU50" s="20">
        <v>0</v>
      </c>
      <c r="EV50" s="20">
        <v>0</v>
      </c>
      <c r="EW50" s="20">
        <v>1.4</v>
      </c>
      <c r="EX50" s="20">
        <v>0.3</v>
      </c>
      <c r="EY50" s="20">
        <v>0.6</v>
      </c>
      <c r="EZ50" s="20">
        <v>0.7</v>
      </c>
      <c r="FA50" s="20">
        <v>0</v>
      </c>
      <c r="FB50" s="20">
        <v>0.8</v>
      </c>
      <c r="FC50" s="20">
        <v>2</v>
      </c>
      <c r="FD50" s="20">
        <v>2.2999999999999998</v>
      </c>
      <c r="FE50" s="20">
        <v>0</v>
      </c>
      <c r="FF50" s="20">
        <v>0</v>
      </c>
      <c r="FG50" s="20">
        <v>3.6</v>
      </c>
      <c r="FH50" s="20"/>
      <c r="FI50" s="20">
        <v>2.6</v>
      </c>
      <c r="FJ50" s="20">
        <v>2.9</v>
      </c>
      <c r="FK50" s="20">
        <v>413.8</v>
      </c>
      <c r="FL50" s="16"/>
      <c r="FM50" s="20"/>
      <c r="FN50" s="20">
        <v>-1.085</v>
      </c>
      <c r="FO50" s="20"/>
      <c r="FP50" s="20">
        <v>1.5</v>
      </c>
      <c r="FQ50" s="20">
        <v>4.3602400000000001</v>
      </c>
      <c r="FR50" s="20">
        <v>4.7624399999999998</v>
      </c>
      <c r="FS50" s="20">
        <v>0.3</v>
      </c>
      <c r="FT50" s="20">
        <v>1.9</v>
      </c>
      <c r="FU50" s="20">
        <v>11.737679999999999</v>
      </c>
    </row>
    <row r="51" spans="1:177" ht="24" customHeight="1" x14ac:dyDescent="0.3">
      <c r="A51" s="14" t="s">
        <v>83</v>
      </c>
      <c r="B51" s="14" t="s">
        <v>859</v>
      </c>
      <c r="C51" s="15">
        <v>34.200000000000003</v>
      </c>
      <c r="D51" s="15">
        <v>12.3</v>
      </c>
      <c r="E51" s="15">
        <v>10.4</v>
      </c>
      <c r="F51" s="15"/>
      <c r="G51" s="15"/>
      <c r="H51" s="15">
        <v>-6.7</v>
      </c>
      <c r="I51" s="15">
        <v>7.3</v>
      </c>
      <c r="J51" s="15"/>
      <c r="K51" s="15">
        <v>19</v>
      </c>
      <c r="L51" s="15">
        <v>-1</v>
      </c>
      <c r="M51" s="15">
        <v>7.5</v>
      </c>
      <c r="N51" s="15">
        <v>2.1</v>
      </c>
      <c r="O51" s="15">
        <v>18.7</v>
      </c>
      <c r="P51" s="15">
        <v>21.5</v>
      </c>
      <c r="Q51" s="15">
        <v>6.5</v>
      </c>
      <c r="R51" s="15">
        <v>57.5</v>
      </c>
      <c r="S51" s="15">
        <v>0.1</v>
      </c>
      <c r="T51" s="15"/>
      <c r="U51" s="15"/>
      <c r="V51" s="15"/>
      <c r="W51" s="15"/>
      <c r="X51" s="15">
        <v>8.5</v>
      </c>
      <c r="Y51" s="15">
        <v>1.7</v>
      </c>
      <c r="Z51" s="15">
        <v>1</v>
      </c>
      <c r="AA51" s="15"/>
      <c r="AB51" s="15">
        <v>-3.4</v>
      </c>
      <c r="AC51" s="15">
        <v>2.8</v>
      </c>
      <c r="AD51" s="15">
        <v>11.9</v>
      </c>
      <c r="AE51" s="15"/>
      <c r="AF51" s="15"/>
      <c r="AG51" s="15"/>
      <c r="AH51" s="15"/>
      <c r="AI51" s="15">
        <v>7.2</v>
      </c>
      <c r="AJ51" s="15">
        <v>18.5</v>
      </c>
      <c r="AK51" s="15"/>
      <c r="AL51" s="15"/>
      <c r="AM51" s="15"/>
      <c r="AN51" s="15">
        <v>-1.3</v>
      </c>
      <c r="AO51" s="15">
        <v>39.799999999999997</v>
      </c>
      <c r="AP51" s="15">
        <v>4.7</v>
      </c>
      <c r="AQ51" s="15">
        <v>18.7</v>
      </c>
      <c r="AR51" s="15">
        <v>5</v>
      </c>
      <c r="AS51" s="15">
        <v>0.8</v>
      </c>
      <c r="AT51" s="15">
        <v>2.6</v>
      </c>
      <c r="AU51" s="15">
        <v>1.5</v>
      </c>
      <c r="AV51" s="15">
        <v>28.1</v>
      </c>
      <c r="AW51" s="15">
        <v>-26.9</v>
      </c>
      <c r="AX51" s="15">
        <v>-45</v>
      </c>
      <c r="AY51" s="15">
        <v>12.2</v>
      </c>
      <c r="AZ51" s="15">
        <v>-3.8</v>
      </c>
      <c r="BA51" s="15">
        <v>-0.4</v>
      </c>
      <c r="BB51" s="15">
        <v>0.9</v>
      </c>
      <c r="BC51" s="15">
        <v>-1</v>
      </c>
      <c r="BD51" s="15">
        <v>0.4</v>
      </c>
      <c r="BE51" s="15">
        <v>0.1</v>
      </c>
      <c r="BF51" s="15">
        <v>2.6</v>
      </c>
      <c r="BG51" s="15"/>
      <c r="BH51" s="15"/>
      <c r="BI51" s="15">
        <v>0.2</v>
      </c>
      <c r="BJ51" s="15"/>
      <c r="BK51" s="15">
        <v>0</v>
      </c>
      <c r="BL51" s="15">
        <v>-4.0999999999999996</v>
      </c>
      <c r="BM51" s="15"/>
      <c r="BN51" s="15"/>
      <c r="BO51" s="15"/>
      <c r="BP51" s="15">
        <v>3.3</v>
      </c>
      <c r="BQ51" s="15"/>
      <c r="BR51" s="15">
        <v>-10.199999999999999</v>
      </c>
      <c r="BS51" s="15">
        <v>26</v>
      </c>
      <c r="BT51" s="15">
        <v>3.5</v>
      </c>
      <c r="BU51" s="15"/>
      <c r="BV51" s="15"/>
      <c r="BW51" s="15"/>
      <c r="BX51" s="15"/>
      <c r="BY51" s="15"/>
      <c r="BZ51" s="15"/>
      <c r="CA51" s="15"/>
      <c r="CB51" s="15"/>
      <c r="CC51" s="15">
        <v>-0.3</v>
      </c>
      <c r="CD51" s="15">
        <v>45.1</v>
      </c>
      <c r="CE51" s="15"/>
      <c r="CF51" s="15">
        <v>2.2000000000000002</v>
      </c>
      <c r="CG51" s="15">
        <v>5.8</v>
      </c>
      <c r="CH51" s="15">
        <v>0.2</v>
      </c>
      <c r="CI51" s="15"/>
      <c r="CJ51" s="15"/>
      <c r="CK51" s="15"/>
      <c r="CL51" s="15">
        <v>31.1</v>
      </c>
      <c r="CM51" s="15">
        <v>36.299999999999997</v>
      </c>
      <c r="CN51" s="15">
        <v>-12.9</v>
      </c>
      <c r="CO51" s="15"/>
      <c r="CP51" s="15"/>
      <c r="CQ51" s="15"/>
      <c r="CR51" s="15"/>
      <c r="CS51" s="15"/>
      <c r="CT51" s="15"/>
      <c r="CU51" s="15"/>
      <c r="CV51" s="15"/>
      <c r="CW51" s="15">
        <v>-9</v>
      </c>
      <c r="CX51" s="15">
        <v>0</v>
      </c>
      <c r="CY51" s="15">
        <v>-4.5999999999999996</v>
      </c>
      <c r="CZ51" s="15"/>
      <c r="DA51" s="15">
        <v>1.2</v>
      </c>
      <c r="DB51" s="15">
        <v>0.1</v>
      </c>
      <c r="DC51" s="15">
        <v>0</v>
      </c>
      <c r="DD51" s="15">
        <v>-0.4</v>
      </c>
      <c r="DE51" s="15">
        <v>0</v>
      </c>
      <c r="DF51" s="15"/>
      <c r="DG51" s="15">
        <v>0</v>
      </c>
      <c r="DH51" s="15">
        <v>1.2</v>
      </c>
      <c r="DI51" s="15"/>
      <c r="DJ51" s="15">
        <v>-0.3</v>
      </c>
      <c r="DK51" s="15">
        <v>0</v>
      </c>
      <c r="DL51" s="15">
        <v>0.5</v>
      </c>
      <c r="DM51" s="15"/>
      <c r="DN51" s="15">
        <v>0</v>
      </c>
      <c r="DO51" s="15">
        <v>0</v>
      </c>
      <c r="DP51" s="15">
        <v>-0.8</v>
      </c>
      <c r="DQ51" s="15">
        <v>3.9</v>
      </c>
      <c r="DR51" s="15">
        <v>0</v>
      </c>
      <c r="DS51" s="15">
        <v>0.1</v>
      </c>
      <c r="DT51" s="15">
        <v>0</v>
      </c>
      <c r="DU51" s="15">
        <v>0.7</v>
      </c>
      <c r="DV51" s="15">
        <v>0</v>
      </c>
      <c r="DW51" s="15">
        <v>-2.8</v>
      </c>
      <c r="DX51" s="15">
        <v>0</v>
      </c>
      <c r="DY51" s="15">
        <v>3</v>
      </c>
      <c r="DZ51" s="15">
        <v>2.9</v>
      </c>
      <c r="EA51" s="15">
        <v>1.5</v>
      </c>
      <c r="EB51" s="15">
        <v>0</v>
      </c>
      <c r="EC51" s="15">
        <v>1.5</v>
      </c>
      <c r="ED51" s="15">
        <v>0</v>
      </c>
      <c r="EE51" s="15">
        <v>-8.6999999999999993</v>
      </c>
      <c r="EF51" s="15">
        <v>-9.1</v>
      </c>
      <c r="EG51" s="15">
        <v>-0.9</v>
      </c>
      <c r="EH51" s="15">
        <v>-0.5</v>
      </c>
      <c r="EI51" s="15">
        <v>1.5</v>
      </c>
      <c r="EJ51" s="15">
        <v>-0.1</v>
      </c>
      <c r="EK51" s="15">
        <v>1.5</v>
      </c>
      <c r="EL51" s="15">
        <v>0.2</v>
      </c>
      <c r="EM51" s="15">
        <v>0.2</v>
      </c>
      <c r="EN51" s="15">
        <v>0.2</v>
      </c>
      <c r="EO51" s="15">
        <v>-4.8</v>
      </c>
      <c r="EP51" s="15">
        <v>0</v>
      </c>
      <c r="EQ51" s="15">
        <v>0</v>
      </c>
      <c r="ER51" s="15">
        <v>0</v>
      </c>
      <c r="ES51" s="15">
        <v>-0.2</v>
      </c>
      <c r="ET51" s="15">
        <v>-5.0999999999999996</v>
      </c>
      <c r="EU51" s="15">
        <v>0</v>
      </c>
      <c r="EV51" s="15">
        <v>0</v>
      </c>
      <c r="EW51" s="15">
        <v>1.4</v>
      </c>
      <c r="EX51" s="15">
        <v>0.3</v>
      </c>
      <c r="EY51" s="15">
        <v>0.6</v>
      </c>
      <c r="EZ51" s="15">
        <v>0.7</v>
      </c>
      <c r="FA51" s="15">
        <v>0</v>
      </c>
      <c r="FB51" s="15">
        <v>0.7</v>
      </c>
      <c r="FC51" s="15">
        <v>1.8</v>
      </c>
      <c r="FD51" s="15">
        <v>2.4</v>
      </c>
      <c r="FE51" s="15">
        <v>0</v>
      </c>
      <c r="FF51" s="15">
        <v>0</v>
      </c>
      <c r="FG51" s="15">
        <v>3.1</v>
      </c>
      <c r="FH51" s="15"/>
      <c r="FI51" s="15">
        <v>2.8</v>
      </c>
      <c r="FJ51" s="15">
        <v>2.8</v>
      </c>
      <c r="FK51" s="15">
        <v>392.3</v>
      </c>
      <c r="FL51" s="16"/>
      <c r="FM51" s="15"/>
      <c r="FN51" s="15">
        <v>-0.26800000000000002</v>
      </c>
      <c r="FO51" s="15"/>
      <c r="FP51" s="15">
        <v>1.5</v>
      </c>
      <c r="FQ51" s="15">
        <v>4.36348</v>
      </c>
      <c r="FR51" s="15">
        <v>4.7576400000000003</v>
      </c>
      <c r="FS51" s="15">
        <v>-0.1</v>
      </c>
      <c r="FT51" s="15">
        <v>3.8</v>
      </c>
      <c r="FU51" s="15">
        <v>14.05312</v>
      </c>
    </row>
    <row r="52" spans="1:177" ht="24" customHeight="1" x14ac:dyDescent="0.3">
      <c r="A52" s="17" t="s">
        <v>83</v>
      </c>
      <c r="B52" s="17" t="s">
        <v>860</v>
      </c>
      <c r="C52" s="18">
        <v>31.9</v>
      </c>
      <c r="D52" s="18">
        <v>8.3000000000000007</v>
      </c>
      <c r="E52" s="18">
        <v>9</v>
      </c>
      <c r="F52" s="18"/>
      <c r="G52" s="18"/>
      <c r="H52" s="18">
        <v>-6</v>
      </c>
      <c r="I52" s="18">
        <v>17.5</v>
      </c>
      <c r="J52" s="18"/>
      <c r="K52" s="18">
        <v>16.399999999999999</v>
      </c>
      <c r="L52" s="18">
        <v>-0.8</v>
      </c>
      <c r="M52" s="18">
        <v>4.3</v>
      </c>
      <c r="N52" s="18">
        <v>-1.3</v>
      </c>
      <c r="O52" s="18">
        <v>19.2</v>
      </c>
      <c r="P52" s="18">
        <v>18.7</v>
      </c>
      <c r="Q52" s="18">
        <v>7.2</v>
      </c>
      <c r="R52" s="18">
        <v>55.1</v>
      </c>
      <c r="S52" s="18">
        <v>0</v>
      </c>
      <c r="T52" s="18"/>
      <c r="U52" s="18"/>
      <c r="V52" s="18"/>
      <c r="W52" s="18"/>
      <c r="X52" s="18">
        <v>6.3</v>
      </c>
      <c r="Y52" s="18">
        <v>1.1000000000000001</v>
      </c>
      <c r="Z52" s="18">
        <v>0.8</v>
      </c>
      <c r="AA52" s="18"/>
      <c r="AB52" s="18">
        <v>-3.4</v>
      </c>
      <c r="AC52" s="18">
        <v>2.7</v>
      </c>
      <c r="AD52" s="18">
        <v>10.1</v>
      </c>
      <c r="AE52" s="18"/>
      <c r="AF52" s="18"/>
      <c r="AG52" s="18"/>
      <c r="AH52" s="18"/>
      <c r="AI52" s="18">
        <v>5.0999999999999996</v>
      </c>
      <c r="AJ52" s="18">
        <v>18.3</v>
      </c>
      <c r="AK52" s="18"/>
      <c r="AL52" s="18"/>
      <c r="AM52" s="18"/>
      <c r="AN52" s="18">
        <v>-1.4</v>
      </c>
      <c r="AO52" s="18">
        <v>40.1</v>
      </c>
      <c r="AP52" s="18">
        <v>4.5999999999999996</v>
      </c>
      <c r="AQ52" s="18">
        <v>19.3</v>
      </c>
      <c r="AR52" s="18">
        <v>4.8</v>
      </c>
      <c r="AS52" s="18">
        <v>-0.4</v>
      </c>
      <c r="AT52" s="18">
        <v>2.6</v>
      </c>
      <c r="AU52" s="18">
        <v>0.2</v>
      </c>
      <c r="AV52" s="18">
        <v>28.7</v>
      </c>
      <c r="AW52" s="18">
        <v>-26.3</v>
      </c>
      <c r="AX52" s="18">
        <v>-44.2</v>
      </c>
      <c r="AY52" s="18">
        <v>11.5</v>
      </c>
      <c r="AZ52" s="18">
        <v>-3.7</v>
      </c>
      <c r="BA52" s="18">
        <v>-0.4</v>
      </c>
      <c r="BB52" s="18">
        <v>-0.4</v>
      </c>
      <c r="BC52" s="18">
        <v>-1.4</v>
      </c>
      <c r="BD52" s="18">
        <v>0.4</v>
      </c>
      <c r="BE52" s="18">
        <v>0.3</v>
      </c>
      <c r="BF52" s="18">
        <v>-0.3</v>
      </c>
      <c r="BG52" s="18"/>
      <c r="BH52" s="18"/>
      <c r="BI52" s="18">
        <v>0</v>
      </c>
      <c r="BJ52" s="18"/>
      <c r="BK52" s="18">
        <v>0</v>
      </c>
      <c r="BL52" s="18">
        <v>-4.5</v>
      </c>
      <c r="BM52" s="18"/>
      <c r="BN52" s="18"/>
      <c r="BO52" s="18"/>
      <c r="BP52" s="18">
        <v>5.3</v>
      </c>
      <c r="BQ52" s="18"/>
      <c r="BR52" s="18">
        <v>-9.4</v>
      </c>
      <c r="BS52" s="18">
        <v>26</v>
      </c>
      <c r="BT52" s="18">
        <v>4.3</v>
      </c>
      <c r="BU52" s="18"/>
      <c r="BV52" s="18"/>
      <c r="BW52" s="18"/>
      <c r="BX52" s="18"/>
      <c r="BY52" s="18"/>
      <c r="BZ52" s="18"/>
      <c r="CA52" s="18"/>
      <c r="CB52" s="18"/>
      <c r="CC52" s="18">
        <v>-0.4</v>
      </c>
      <c r="CD52" s="18">
        <v>45.7</v>
      </c>
      <c r="CE52" s="18"/>
      <c r="CF52" s="18">
        <v>3.4</v>
      </c>
      <c r="CG52" s="18">
        <v>5.7</v>
      </c>
      <c r="CH52" s="18">
        <v>-0.1</v>
      </c>
      <c r="CI52" s="18"/>
      <c r="CJ52" s="18"/>
      <c r="CK52" s="18"/>
      <c r="CL52" s="18">
        <v>32.5</v>
      </c>
      <c r="CM52" s="18">
        <v>37.9</v>
      </c>
      <c r="CN52" s="18">
        <v>-10.1</v>
      </c>
      <c r="CO52" s="18"/>
      <c r="CP52" s="18"/>
      <c r="CQ52" s="18"/>
      <c r="CR52" s="18"/>
      <c r="CS52" s="18"/>
      <c r="CT52" s="18"/>
      <c r="CU52" s="18"/>
      <c r="CV52" s="18"/>
      <c r="CW52" s="18">
        <v>-9.4</v>
      </c>
      <c r="CX52" s="18">
        <v>0</v>
      </c>
      <c r="CY52" s="18">
        <v>-4.5999999999999996</v>
      </c>
      <c r="CZ52" s="18"/>
      <c r="DA52" s="18">
        <v>1.2</v>
      </c>
      <c r="DB52" s="18">
        <v>0.1</v>
      </c>
      <c r="DC52" s="18">
        <v>-0.1</v>
      </c>
      <c r="DD52" s="18">
        <v>-0.4</v>
      </c>
      <c r="DE52" s="18">
        <v>0</v>
      </c>
      <c r="DF52" s="18"/>
      <c r="DG52" s="18">
        <v>0</v>
      </c>
      <c r="DH52" s="18">
        <v>1.2</v>
      </c>
      <c r="DI52" s="18"/>
      <c r="DJ52" s="18">
        <v>0.3</v>
      </c>
      <c r="DK52" s="18">
        <v>0</v>
      </c>
      <c r="DL52" s="18">
        <v>0.5</v>
      </c>
      <c r="DM52" s="18"/>
      <c r="DN52" s="18">
        <v>0</v>
      </c>
      <c r="DO52" s="18">
        <v>0</v>
      </c>
      <c r="DP52" s="18">
        <v>-0.9</v>
      </c>
      <c r="DQ52" s="18">
        <v>3.5</v>
      </c>
      <c r="DR52" s="18">
        <v>0</v>
      </c>
      <c r="DS52" s="18">
        <v>-0.1</v>
      </c>
      <c r="DT52" s="18">
        <v>-0.1</v>
      </c>
      <c r="DU52" s="18">
        <v>0.7</v>
      </c>
      <c r="DV52" s="18">
        <v>0</v>
      </c>
      <c r="DW52" s="18">
        <v>-3</v>
      </c>
      <c r="DX52" s="18">
        <v>0.1</v>
      </c>
      <c r="DY52" s="18">
        <v>3</v>
      </c>
      <c r="DZ52" s="18">
        <v>2.9</v>
      </c>
      <c r="EA52" s="18">
        <v>1.5</v>
      </c>
      <c r="EB52" s="18">
        <v>0</v>
      </c>
      <c r="EC52" s="18">
        <v>3.1</v>
      </c>
      <c r="ED52" s="18">
        <v>0</v>
      </c>
      <c r="EE52" s="18">
        <v>-9.8000000000000007</v>
      </c>
      <c r="EF52" s="18">
        <v>-10.199999999999999</v>
      </c>
      <c r="EG52" s="18">
        <v>-1</v>
      </c>
      <c r="EH52" s="18">
        <v>-0.5</v>
      </c>
      <c r="EI52" s="18">
        <v>1.5</v>
      </c>
      <c r="EJ52" s="18">
        <v>-0.1</v>
      </c>
      <c r="EK52" s="18">
        <v>1.3</v>
      </c>
      <c r="EL52" s="18">
        <v>0.2</v>
      </c>
      <c r="EM52" s="18">
        <v>0.2</v>
      </c>
      <c r="EN52" s="18">
        <v>0.2</v>
      </c>
      <c r="EO52" s="18">
        <v>-4.8</v>
      </c>
      <c r="EP52" s="18">
        <v>0</v>
      </c>
      <c r="EQ52" s="18">
        <v>0</v>
      </c>
      <c r="ER52" s="18">
        <v>0</v>
      </c>
      <c r="ES52" s="18">
        <v>-0.2</v>
      </c>
      <c r="ET52" s="18">
        <v>-5.5</v>
      </c>
      <c r="EU52" s="18">
        <v>0</v>
      </c>
      <c r="EV52" s="18">
        <v>0</v>
      </c>
      <c r="EW52" s="18">
        <v>1.4</v>
      </c>
      <c r="EX52" s="18">
        <v>0.3</v>
      </c>
      <c r="EY52" s="18">
        <v>0.6</v>
      </c>
      <c r="EZ52" s="18">
        <v>0.7</v>
      </c>
      <c r="FA52" s="18">
        <v>0</v>
      </c>
      <c r="FB52" s="18">
        <v>0.7</v>
      </c>
      <c r="FC52" s="18">
        <v>1.8</v>
      </c>
      <c r="FD52" s="18">
        <v>2.2999999999999998</v>
      </c>
      <c r="FE52" s="18">
        <v>0</v>
      </c>
      <c r="FF52" s="18">
        <v>0</v>
      </c>
      <c r="FG52" s="18">
        <v>3.4</v>
      </c>
      <c r="FH52" s="18"/>
      <c r="FI52" s="18">
        <v>2.6</v>
      </c>
      <c r="FJ52" s="18">
        <v>3.7</v>
      </c>
      <c r="FK52" s="18">
        <v>379.1</v>
      </c>
      <c r="FL52" s="16"/>
      <c r="FM52" s="18"/>
      <c r="FN52" s="18">
        <v>-0.56599999999999995</v>
      </c>
      <c r="FO52" s="18"/>
      <c r="FP52" s="18">
        <v>1.6</v>
      </c>
      <c r="FQ52" s="18">
        <v>4.3641800000000002</v>
      </c>
      <c r="FR52" s="18">
        <v>4.49017</v>
      </c>
      <c r="FS52" s="18">
        <v>-0.2</v>
      </c>
      <c r="FT52" s="18">
        <v>4</v>
      </c>
      <c r="FU52" s="18">
        <v>13.68835</v>
      </c>
    </row>
    <row r="53" spans="1:177" ht="24" customHeight="1" x14ac:dyDescent="0.3">
      <c r="A53" s="17" t="s">
        <v>83</v>
      </c>
      <c r="B53" s="17" t="s">
        <v>861</v>
      </c>
      <c r="C53" s="18">
        <v>34.6</v>
      </c>
      <c r="D53" s="18">
        <v>5.5</v>
      </c>
      <c r="E53" s="18">
        <v>9</v>
      </c>
      <c r="F53" s="18"/>
      <c r="G53" s="18"/>
      <c r="H53" s="18">
        <v>-8.1999999999999993</v>
      </c>
      <c r="I53" s="18">
        <v>5.9</v>
      </c>
      <c r="J53" s="18"/>
      <c r="K53" s="18">
        <v>11.9</v>
      </c>
      <c r="L53" s="18">
        <v>-6.4</v>
      </c>
      <c r="M53" s="18">
        <v>0.4</v>
      </c>
      <c r="N53" s="18">
        <v>-2.2000000000000002</v>
      </c>
      <c r="O53" s="18">
        <v>23.7</v>
      </c>
      <c r="P53" s="18">
        <v>16.399999999999999</v>
      </c>
      <c r="Q53" s="18">
        <v>5.3</v>
      </c>
      <c r="R53" s="18">
        <v>52.5</v>
      </c>
      <c r="S53" s="18">
        <v>0.1</v>
      </c>
      <c r="T53" s="18"/>
      <c r="U53" s="18"/>
      <c r="V53" s="18"/>
      <c r="W53" s="18"/>
      <c r="X53" s="18">
        <v>10.199999999999999</v>
      </c>
      <c r="Y53" s="18">
        <v>1.3</v>
      </c>
      <c r="Z53" s="18">
        <v>0.9</v>
      </c>
      <c r="AA53" s="18"/>
      <c r="AB53" s="18">
        <v>-3.4</v>
      </c>
      <c r="AC53" s="18">
        <v>2.8</v>
      </c>
      <c r="AD53" s="18">
        <v>10.1</v>
      </c>
      <c r="AE53" s="18"/>
      <c r="AF53" s="18"/>
      <c r="AG53" s="18"/>
      <c r="AH53" s="18"/>
      <c r="AI53" s="18">
        <v>5</v>
      </c>
      <c r="AJ53" s="18">
        <v>16.899999999999999</v>
      </c>
      <c r="AK53" s="18"/>
      <c r="AL53" s="18"/>
      <c r="AM53" s="18"/>
      <c r="AN53" s="18">
        <v>-1.4</v>
      </c>
      <c r="AO53" s="18">
        <v>39.6</v>
      </c>
      <c r="AP53" s="18">
        <v>5.3</v>
      </c>
      <c r="AQ53" s="18">
        <v>19.3</v>
      </c>
      <c r="AR53" s="18">
        <v>4.9000000000000004</v>
      </c>
      <c r="AS53" s="18">
        <v>-0.2</v>
      </c>
      <c r="AT53" s="18">
        <v>2.6</v>
      </c>
      <c r="AU53" s="18">
        <v>2.1</v>
      </c>
      <c r="AV53" s="18">
        <v>24.9</v>
      </c>
      <c r="AW53" s="18">
        <v>-30.1</v>
      </c>
      <c r="AX53" s="18">
        <v>-48</v>
      </c>
      <c r="AY53" s="18">
        <v>11.7</v>
      </c>
      <c r="AZ53" s="18">
        <v>-3.8</v>
      </c>
      <c r="BA53" s="18">
        <v>-0.4</v>
      </c>
      <c r="BB53" s="18">
        <v>0.6</v>
      </c>
      <c r="BC53" s="18">
        <v>-1.2</v>
      </c>
      <c r="BD53" s="18">
        <v>0.4</v>
      </c>
      <c r="BE53" s="18">
        <v>0.1</v>
      </c>
      <c r="BF53" s="18">
        <v>0.5</v>
      </c>
      <c r="BG53" s="18"/>
      <c r="BH53" s="18"/>
      <c r="BI53" s="18">
        <v>-1</v>
      </c>
      <c r="BJ53" s="18"/>
      <c r="BK53" s="18">
        <v>0</v>
      </c>
      <c r="BL53" s="18">
        <v>-6</v>
      </c>
      <c r="BM53" s="18"/>
      <c r="BN53" s="18"/>
      <c r="BO53" s="18"/>
      <c r="BP53" s="18">
        <v>4</v>
      </c>
      <c r="BQ53" s="18"/>
      <c r="BR53" s="18">
        <v>-11.9</v>
      </c>
      <c r="BS53" s="18">
        <v>23.7</v>
      </c>
      <c r="BT53" s="18">
        <v>1.3</v>
      </c>
      <c r="BU53" s="18"/>
      <c r="BV53" s="18"/>
      <c r="BW53" s="18"/>
      <c r="BX53" s="18"/>
      <c r="BY53" s="18"/>
      <c r="BZ53" s="18"/>
      <c r="CA53" s="18"/>
      <c r="CB53" s="18"/>
      <c r="CC53" s="18">
        <v>-0.6</v>
      </c>
      <c r="CD53" s="18">
        <v>45.3</v>
      </c>
      <c r="CE53" s="18"/>
      <c r="CF53" s="18">
        <v>2.7</v>
      </c>
      <c r="CG53" s="18">
        <v>5.7</v>
      </c>
      <c r="CH53" s="18">
        <v>-0.2</v>
      </c>
      <c r="CI53" s="18"/>
      <c r="CJ53" s="18"/>
      <c r="CK53" s="18"/>
      <c r="CL53" s="18">
        <v>27.9</v>
      </c>
      <c r="CM53" s="18">
        <v>33.299999999999997</v>
      </c>
      <c r="CN53" s="18">
        <v>-16.8</v>
      </c>
      <c r="CO53" s="18"/>
      <c r="CP53" s="18"/>
      <c r="CQ53" s="18"/>
      <c r="CR53" s="18"/>
      <c r="CS53" s="18"/>
      <c r="CT53" s="18"/>
      <c r="CU53" s="18"/>
      <c r="CV53" s="18"/>
      <c r="CW53" s="18">
        <v>-8.8000000000000007</v>
      </c>
      <c r="CX53" s="18">
        <v>0</v>
      </c>
      <c r="CY53" s="18">
        <v>-4.5999999999999996</v>
      </c>
      <c r="CZ53" s="18"/>
      <c r="DA53" s="18">
        <v>1.2</v>
      </c>
      <c r="DB53" s="18">
        <v>0</v>
      </c>
      <c r="DC53" s="18">
        <v>0</v>
      </c>
      <c r="DD53" s="18">
        <v>-0.3</v>
      </c>
      <c r="DE53" s="18">
        <v>0</v>
      </c>
      <c r="DF53" s="18"/>
      <c r="DG53" s="18">
        <v>0</v>
      </c>
      <c r="DH53" s="18">
        <v>1.1000000000000001</v>
      </c>
      <c r="DI53" s="18"/>
      <c r="DJ53" s="18">
        <v>-0.2</v>
      </c>
      <c r="DK53" s="18">
        <v>0</v>
      </c>
      <c r="DL53" s="18">
        <v>0.5</v>
      </c>
      <c r="DM53" s="18"/>
      <c r="DN53" s="18">
        <v>0</v>
      </c>
      <c r="DO53" s="18">
        <v>0</v>
      </c>
      <c r="DP53" s="18">
        <v>-1.1000000000000001</v>
      </c>
      <c r="DQ53" s="18">
        <v>3.7</v>
      </c>
      <c r="DR53" s="18">
        <v>0</v>
      </c>
      <c r="DS53" s="18">
        <v>-0.2</v>
      </c>
      <c r="DT53" s="18">
        <v>0</v>
      </c>
      <c r="DU53" s="18">
        <v>0.7</v>
      </c>
      <c r="DV53" s="18">
        <v>0</v>
      </c>
      <c r="DW53" s="18">
        <v>-2.9</v>
      </c>
      <c r="DX53" s="18">
        <v>0.1</v>
      </c>
      <c r="DY53" s="18">
        <v>3</v>
      </c>
      <c r="DZ53" s="18">
        <v>2.9</v>
      </c>
      <c r="EA53" s="18">
        <v>1.5</v>
      </c>
      <c r="EB53" s="18">
        <v>0</v>
      </c>
      <c r="EC53" s="18">
        <v>12.6</v>
      </c>
      <c r="ED53" s="18">
        <v>0</v>
      </c>
      <c r="EE53" s="18">
        <v>-5.7</v>
      </c>
      <c r="EF53" s="18">
        <v>-8.6</v>
      </c>
      <c r="EG53" s="18">
        <v>-0.8</v>
      </c>
      <c r="EH53" s="18">
        <v>-0.6</v>
      </c>
      <c r="EI53" s="18">
        <v>1.5</v>
      </c>
      <c r="EJ53" s="18">
        <v>-0.1</v>
      </c>
      <c r="EK53" s="18">
        <v>1.4</v>
      </c>
      <c r="EL53" s="18">
        <v>0.2</v>
      </c>
      <c r="EM53" s="18">
        <v>0.2</v>
      </c>
      <c r="EN53" s="18">
        <v>0.2</v>
      </c>
      <c r="EO53" s="18">
        <v>-4.8</v>
      </c>
      <c r="EP53" s="18">
        <v>0</v>
      </c>
      <c r="EQ53" s="18">
        <v>0</v>
      </c>
      <c r="ER53" s="18">
        <v>0</v>
      </c>
      <c r="ES53" s="18">
        <v>-0.2</v>
      </c>
      <c r="ET53" s="18">
        <v>-6.4</v>
      </c>
      <c r="EU53" s="18">
        <v>0</v>
      </c>
      <c r="EV53" s="18">
        <v>0</v>
      </c>
      <c r="EW53" s="18">
        <v>1.4</v>
      </c>
      <c r="EX53" s="18">
        <v>0.3</v>
      </c>
      <c r="EY53" s="18">
        <v>0.6</v>
      </c>
      <c r="EZ53" s="18">
        <v>0.7</v>
      </c>
      <c r="FA53" s="18">
        <v>0</v>
      </c>
      <c r="FB53" s="18">
        <v>0.3</v>
      </c>
      <c r="FC53" s="18">
        <v>1.8</v>
      </c>
      <c r="FD53" s="18">
        <v>2.4</v>
      </c>
      <c r="FE53" s="18">
        <v>0</v>
      </c>
      <c r="FF53" s="18">
        <v>0</v>
      </c>
      <c r="FG53" s="18">
        <v>1.9</v>
      </c>
      <c r="FH53" s="18"/>
      <c r="FI53" s="18">
        <v>2.1</v>
      </c>
      <c r="FJ53" s="18">
        <v>3.9</v>
      </c>
      <c r="FK53" s="18">
        <v>327.5</v>
      </c>
      <c r="FL53" s="16"/>
      <c r="FM53" s="18"/>
      <c r="FN53" s="18">
        <v>-1.0640000000000001</v>
      </c>
      <c r="FO53" s="18"/>
      <c r="FP53" s="18">
        <v>1.6</v>
      </c>
      <c r="FQ53" s="18">
        <v>4.3495799999999996</v>
      </c>
      <c r="FR53" s="18">
        <v>4.3212700000000002</v>
      </c>
      <c r="FS53" s="18">
        <v>-0.3</v>
      </c>
      <c r="FT53" s="18">
        <v>4</v>
      </c>
      <c r="FU53" s="18">
        <v>12.90685</v>
      </c>
    </row>
    <row r="54" spans="1:177" ht="24" customHeight="1" x14ac:dyDescent="0.3">
      <c r="A54" s="17" t="s">
        <v>83</v>
      </c>
      <c r="B54" s="17" t="s">
        <v>862</v>
      </c>
      <c r="C54" s="18">
        <v>31.1</v>
      </c>
      <c r="D54" s="18">
        <v>10.4</v>
      </c>
      <c r="E54" s="18">
        <v>9.6999999999999993</v>
      </c>
      <c r="F54" s="18"/>
      <c r="G54" s="18"/>
      <c r="H54" s="18">
        <v>-8.5</v>
      </c>
      <c r="I54" s="18">
        <v>23.3</v>
      </c>
      <c r="J54" s="18"/>
      <c r="K54" s="18">
        <v>9.4</v>
      </c>
      <c r="L54" s="18">
        <v>-1</v>
      </c>
      <c r="M54" s="18">
        <v>4.5999999999999996</v>
      </c>
      <c r="N54" s="18">
        <v>2.2000000000000002</v>
      </c>
      <c r="O54" s="18">
        <v>30.8</v>
      </c>
      <c r="P54" s="18">
        <v>18</v>
      </c>
      <c r="Q54" s="18">
        <v>6.4</v>
      </c>
      <c r="R54" s="18">
        <v>56.4</v>
      </c>
      <c r="S54" s="18">
        <v>0</v>
      </c>
      <c r="T54" s="18"/>
      <c r="U54" s="18"/>
      <c r="V54" s="18"/>
      <c r="W54" s="18"/>
      <c r="X54" s="18">
        <v>12</v>
      </c>
      <c r="Y54" s="18">
        <v>1.4</v>
      </c>
      <c r="Z54" s="18">
        <v>1</v>
      </c>
      <c r="AA54" s="18"/>
      <c r="AB54" s="18">
        <v>-3.4</v>
      </c>
      <c r="AC54" s="18">
        <v>2.5</v>
      </c>
      <c r="AD54" s="18">
        <v>11.1</v>
      </c>
      <c r="AE54" s="18"/>
      <c r="AF54" s="18"/>
      <c r="AG54" s="18"/>
      <c r="AH54" s="18"/>
      <c r="AI54" s="18">
        <v>3.4</v>
      </c>
      <c r="AJ54" s="18">
        <v>18.100000000000001</v>
      </c>
      <c r="AK54" s="18"/>
      <c r="AL54" s="18"/>
      <c r="AM54" s="18"/>
      <c r="AN54" s="18">
        <v>-1.4</v>
      </c>
      <c r="AO54" s="18">
        <v>41.3</v>
      </c>
      <c r="AP54" s="18">
        <v>6.2</v>
      </c>
      <c r="AQ54" s="18">
        <v>18.899999999999999</v>
      </c>
      <c r="AR54" s="18">
        <v>5.0999999999999996</v>
      </c>
      <c r="AS54" s="18">
        <v>0.1</v>
      </c>
      <c r="AT54" s="18">
        <v>2.6</v>
      </c>
      <c r="AU54" s="18">
        <v>0.8</v>
      </c>
      <c r="AV54" s="18">
        <v>26.7</v>
      </c>
      <c r="AW54" s="18">
        <v>-28.3</v>
      </c>
      <c r="AX54" s="18">
        <v>-46</v>
      </c>
      <c r="AY54" s="18">
        <v>10.8</v>
      </c>
      <c r="AZ54" s="18">
        <v>-3.8</v>
      </c>
      <c r="BA54" s="18">
        <v>-0.1</v>
      </c>
      <c r="BB54" s="18">
        <v>1.1000000000000001</v>
      </c>
      <c r="BC54" s="18">
        <v>-0.6</v>
      </c>
      <c r="BD54" s="18">
        <v>0.4</v>
      </c>
      <c r="BE54" s="18">
        <v>0.1</v>
      </c>
      <c r="BF54" s="18">
        <v>0.8</v>
      </c>
      <c r="BG54" s="18"/>
      <c r="BH54" s="18"/>
      <c r="BI54" s="18">
        <v>2.8</v>
      </c>
      <c r="BJ54" s="18"/>
      <c r="BK54" s="18">
        <v>0</v>
      </c>
      <c r="BL54" s="18">
        <v>-3.4</v>
      </c>
      <c r="BM54" s="18"/>
      <c r="BN54" s="18"/>
      <c r="BO54" s="18"/>
      <c r="BP54" s="18">
        <v>5.6</v>
      </c>
      <c r="BQ54" s="18"/>
      <c r="BR54" s="18">
        <v>-10.5</v>
      </c>
      <c r="BS54" s="18">
        <v>25.3</v>
      </c>
      <c r="BT54" s="18">
        <v>3.1</v>
      </c>
      <c r="BU54" s="18"/>
      <c r="BV54" s="18"/>
      <c r="BW54" s="18"/>
      <c r="BX54" s="18"/>
      <c r="BY54" s="18"/>
      <c r="BZ54" s="18"/>
      <c r="CA54" s="18"/>
      <c r="CB54" s="18"/>
      <c r="CC54" s="18">
        <v>-0.4</v>
      </c>
      <c r="CD54" s="18">
        <v>45.2</v>
      </c>
      <c r="CE54" s="18"/>
      <c r="CF54" s="18">
        <v>2.9</v>
      </c>
      <c r="CG54" s="18">
        <v>5.8</v>
      </c>
      <c r="CH54" s="18">
        <v>0</v>
      </c>
      <c r="CI54" s="18"/>
      <c r="CJ54" s="18"/>
      <c r="CK54" s="18"/>
      <c r="CL54" s="18">
        <v>39.6</v>
      </c>
      <c r="CM54" s="18">
        <v>44.9</v>
      </c>
      <c r="CN54" s="18">
        <v>-1.3</v>
      </c>
      <c r="CO54" s="18"/>
      <c r="CP54" s="18"/>
      <c r="CQ54" s="18"/>
      <c r="CR54" s="18"/>
      <c r="CS54" s="18"/>
      <c r="CT54" s="18"/>
      <c r="CU54" s="18"/>
      <c r="CV54" s="18"/>
      <c r="CW54" s="18">
        <v>-10</v>
      </c>
      <c r="CX54" s="18">
        <v>0</v>
      </c>
      <c r="CY54" s="18">
        <v>-4.5999999999999996</v>
      </c>
      <c r="CZ54" s="18"/>
      <c r="DA54" s="18">
        <v>1.2</v>
      </c>
      <c r="DB54" s="18">
        <v>0</v>
      </c>
      <c r="DC54" s="18">
        <v>-0.1</v>
      </c>
      <c r="DD54" s="18">
        <v>-0.4</v>
      </c>
      <c r="DE54" s="18">
        <v>0</v>
      </c>
      <c r="DF54" s="18"/>
      <c r="DG54" s="18">
        <v>0</v>
      </c>
      <c r="DH54" s="18">
        <v>1.3</v>
      </c>
      <c r="DI54" s="18"/>
      <c r="DJ54" s="18">
        <v>1.2</v>
      </c>
      <c r="DK54" s="18">
        <v>0</v>
      </c>
      <c r="DL54" s="18">
        <v>0.5</v>
      </c>
      <c r="DM54" s="18"/>
      <c r="DN54" s="18">
        <v>0</v>
      </c>
      <c r="DO54" s="18">
        <v>0</v>
      </c>
      <c r="DP54" s="18">
        <v>-1.1000000000000001</v>
      </c>
      <c r="DQ54" s="18">
        <v>3.5</v>
      </c>
      <c r="DR54" s="18">
        <v>0</v>
      </c>
      <c r="DS54" s="18">
        <v>0.3</v>
      </c>
      <c r="DT54" s="18">
        <v>-0.7</v>
      </c>
      <c r="DU54" s="18">
        <v>0.7</v>
      </c>
      <c r="DV54" s="18">
        <v>0</v>
      </c>
      <c r="DW54" s="18">
        <v>-2.9</v>
      </c>
      <c r="DX54" s="18">
        <v>0.2</v>
      </c>
      <c r="DY54" s="18">
        <v>2.9</v>
      </c>
      <c r="DZ54" s="18">
        <v>2.9</v>
      </c>
      <c r="EA54" s="18">
        <v>1.5</v>
      </c>
      <c r="EB54" s="18">
        <v>0</v>
      </c>
      <c r="EC54" s="18">
        <v>8.6999999999999993</v>
      </c>
      <c r="ED54" s="18">
        <v>0</v>
      </c>
      <c r="EE54" s="18">
        <v>-9.5</v>
      </c>
      <c r="EF54" s="18">
        <v>-9.4</v>
      </c>
      <c r="EG54" s="18">
        <v>-0.6</v>
      </c>
      <c r="EH54" s="18">
        <v>-0.4</v>
      </c>
      <c r="EI54" s="18">
        <v>1.5</v>
      </c>
      <c r="EJ54" s="18">
        <v>-0.1</v>
      </c>
      <c r="EK54" s="18">
        <v>1.4</v>
      </c>
      <c r="EL54" s="18">
        <v>0.2</v>
      </c>
      <c r="EM54" s="18">
        <v>0.2</v>
      </c>
      <c r="EN54" s="18">
        <v>0.2</v>
      </c>
      <c r="EO54" s="18">
        <v>-4.8</v>
      </c>
      <c r="EP54" s="18">
        <v>0</v>
      </c>
      <c r="EQ54" s="18">
        <v>0</v>
      </c>
      <c r="ER54" s="18">
        <v>0</v>
      </c>
      <c r="ES54" s="18">
        <v>-0.2</v>
      </c>
      <c r="ET54" s="18">
        <v>-8.3000000000000007</v>
      </c>
      <c r="EU54" s="18">
        <v>0</v>
      </c>
      <c r="EV54" s="18">
        <v>0</v>
      </c>
      <c r="EW54" s="18">
        <v>1.4</v>
      </c>
      <c r="EX54" s="18">
        <v>0.3</v>
      </c>
      <c r="EY54" s="18">
        <v>0.6</v>
      </c>
      <c r="EZ54" s="18">
        <v>0.7</v>
      </c>
      <c r="FA54" s="18">
        <v>0</v>
      </c>
      <c r="FB54" s="18">
        <v>0.4</v>
      </c>
      <c r="FC54" s="18">
        <v>1.8</v>
      </c>
      <c r="FD54" s="18">
        <v>2.5</v>
      </c>
      <c r="FE54" s="18">
        <v>0</v>
      </c>
      <c r="FF54" s="18">
        <v>0</v>
      </c>
      <c r="FG54" s="18">
        <v>4.2</v>
      </c>
      <c r="FH54" s="18"/>
      <c r="FI54" s="18">
        <v>2.4</v>
      </c>
      <c r="FJ54" s="18">
        <v>4.3</v>
      </c>
      <c r="FK54" s="18">
        <v>427.1</v>
      </c>
      <c r="FL54" s="16"/>
      <c r="FM54" s="18"/>
      <c r="FN54" s="18">
        <v>-0.88300000000000001</v>
      </c>
      <c r="FO54" s="18"/>
      <c r="FP54" s="18">
        <v>1.6</v>
      </c>
      <c r="FQ54" s="18">
        <v>4.3443899999999998</v>
      </c>
      <c r="FR54" s="18">
        <v>4.3109599999999997</v>
      </c>
      <c r="FS54" s="18">
        <v>0</v>
      </c>
      <c r="FT54" s="18">
        <v>1.9</v>
      </c>
      <c r="FU54" s="18">
        <v>11.272349999999999</v>
      </c>
    </row>
    <row r="55" spans="1:177" ht="24" customHeight="1" x14ac:dyDescent="0.3">
      <c r="A55" s="17" t="s">
        <v>83</v>
      </c>
      <c r="B55" s="17" t="s">
        <v>863</v>
      </c>
      <c r="C55" s="18">
        <v>29.4</v>
      </c>
      <c r="D55" s="18">
        <v>13.3</v>
      </c>
      <c r="E55" s="18">
        <v>10.1</v>
      </c>
      <c r="F55" s="18"/>
      <c r="G55" s="18"/>
      <c r="H55" s="18">
        <v>-8.1</v>
      </c>
      <c r="I55" s="18">
        <v>22.7</v>
      </c>
      <c r="J55" s="18"/>
      <c r="K55" s="18">
        <v>6</v>
      </c>
      <c r="L55" s="18">
        <v>-33.200000000000003</v>
      </c>
      <c r="M55" s="18">
        <v>-38.700000000000003</v>
      </c>
      <c r="N55" s="18">
        <v>-9.9</v>
      </c>
      <c r="O55" s="18">
        <v>47.4</v>
      </c>
      <c r="P55" s="18">
        <v>10.199999999999999</v>
      </c>
      <c r="Q55" s="18">
        <v>2.1</v>
      </c>
      <c r="R55" s="18">
        <v>51.8</v>
      </c>
      <c r="S55" s="18">
        <v>-0.2</v>
      </c>
      <c r="T55" s="18"/>
      <c r="U55" s="18"/>
      <c r="V55" s="18"/>
      <c r="W55" s="18"/>
      <c r="X55" s="18">
        <v>10.1</v>
      </c>
      <c r="Y55" s="18">
        <v>1.2</v>
      </c>
      <c r="Z55" s="18">
        <v>0.9</v>
      </c>
      <c r="AA55" s="18"/>
      <c r="AB55" s="18">
        <v>-3.4</v>
      </c>
      <c r="AC55" s="18">
        <v>2.9</v>
      </c>
      <c r="AD55" s="18">
        <v>8.6</v>
      </c>
      <c r="AE55" s="18"/>
      <c r="AF55" s="18"/>
      <c r="AG55" s="18"/>
      <c r="AH55" s="18"/>
      <c r="AI55" s="18">
        <v>1.2</v>
      </c>
      <c r="AJ55" s="18">
        <v>18.2</v>
      </c>
      <c r="AK55" s="18"/>
      <c r="AL55" s="18"/>
      <c r="AM55" s="18"/>
      <c r="AN55" s="18">
        <v>-1.7</v>
      </c>
      <c r="AO55" s="18">
        <v>40</v>
      </c>
      <c r="AP55" s="18">
        <v>5.9</v>
      </c>
      <c r="AQ55" s="18">
        <v>19.899999999999999</v>
      </c>
      <c r="AR55" s="18">
        <v>4.8</v>
      </c>
      <c r="AS55" s="18">
        <v>0.1</v>
      </c>
      <c r="AT55" s="18">
        <v>2.6</v>
      </c>
      <c r="AU55" s="18">
        <v>1.9</v>
      </c>
      <c r="AV55" s="18">
        <v>24.1</v>
      </c>
      <c r="AW55" s="18">
        <v>-30.9</v>
      </c>
      <c r="AX55" s="18">
        <v>-43.4</v>
      </c>
      <c r="AY55" s="18">
        <v>6.9</v>
      </c>
      <c r="AZ55" s="18">
        <v>-3.8</v>
      </c>
      <c r="BA55" s="18">
        <v>-0.1</v>
      </c>
      <c r="BB55" s="18">
        <v>-1.6</v>
      </c>
      <c r="BC55" s="18">
        <v>-0.6</v>
      </c>
      <c r="BD55" s="18">
        <v>0.4</v>
      </c>
      <c r="BE55" s="18">
        <v>0</v>
      </c>
      <c r="BF55" s="18">
        <v>-2.9</v>
      </c>
      <c r="BG55" s="18"/>
      <c r="BH55" s="18"/>
      <c r="BI55" s="18">
        <v>3.6</v>
      </c>
      <c r="BJ55" s="18"/>
      <c r="BK55" s="18">
        <v>0</v>
      </c>
      <c r="BL55" s="18">
        <v>0.4</v>
      </c>
      <c r="BM55" s="18"/>
      <c r="BN55" s="18"/>
      <c r="BO55" s="18"/>
      <c r="BP55" s="18">
        <v>6.5</v>
      </c>
      <c r="BQ55" s="18"/>
      <c r="BR55" s="18">
        <v>-6.5</v>
      </c>
      <c r="BS55" s="18">
        <v>29</v>
      </c>
      <c r="BT55" s="18">
        <v>7.6</v>
      </c>
      <c r="BU55" s="18"/>
      <c r="BV55" s="18"/>
      <c r="BW55" s="18"/>
      <c r="BX55" s="18"/>
      <c r="BY55" s="18"/>
      <c r="BZ55" s="18"/>
      <c r="CA55" s="18"/>
      <c r="CB55" s="18"/>
      <c r="CC55" s="18">
        <v>-0.5</v>
      </c>
      <c r="CD55" s="18">
        <v>45.8</v>
      </c>
      <c r="CE55" s="18"/>
      <c r="CF55" s="18">
        <v>4</v>
      </c>
      <c r="CG55" s="18">
        <v>5.9</v>
      </c>
      <c r="CH55" s="18">
        <v>0</v>
      </c>
      <c r="CI55" s="18"/>
      <c r="CJ55" s="18"/>
      <c r="CK55" s="18"/>
      <c r="CL55" s="18">
        <v>42.7</v>
      </c>
      <c r="CM55" s="18">
        <v>48</v>
      </c>
      <c r="CN55" s="18">
        <v>4.3</v>
      </c>
      <c r="CO55" s="18"/>
      <c r="CP55" s="18"/>
      <c r="CQ55" s="18"/>
      <c r="CR55" s="18"/>
      <c r="CS55" s="18"/>
      <c r="CT55" s="18"/>
      <c r="CU55" s="18"/>
      <c r="CV55" s="18"/>
      <c r="CW55" s="18">
        <v>-10.7</v>
      </c>
      <c r="CX55" s="18">
        <v>0</v>
      </c>
      <c r="CY55" s="18">
        <v>-4.5999999999999996</v>
      </c>
      <c r="CZ55" s="18"/>
      <c r="DA55" s="18">
        <v>1.2</v>
      </c>
      <c r="DB55" s="18">
        <v>0.1</v>
      </c>
      <c r="DC55" s="18">
        <v>-0.2</v>
      </c>
      <c r="DD55" s="18">
        <v>-0.4</v>
      </c>
      <c r="DE55" s="18">
        <v>0</v>
      </c>
      <c r="DF55" s="18"/>
      <c r="DG55" s="18">
        <v>0</v>
      </c>
      <c r="DH55" s="18">
        <v>1.1000000000000001</v>
      </c>
      <c r="DI55" s="18"/>
      <c r="DJ55" s="18">
        <v>0.6</v>
      </c>
      <c r="DK55" s="18">
        <v>0</v>
      </c>
      <c r="DL55" s="18">
        <v>0.5</v>
      </c>
      <c r="DM55" s="18"/>
      <c r="DN55" s="18">
        <v>0</v>
      </c>
      <c r="DO55" s="18">
        <v>0</v>
      </c>
      <c r="DP55" s="18">
        <v>-1.1000000000000001</v>
      </c>
      <c r="DQ55" s="18">
        <v>3.4</v>
      </c>
      <c r="DR55" s="18">
        <v>0</v>
      </c>
      <c r="DS55" s="18">
        <v>0.1</v>
      </c>
      <c r="DT55" s="18">
        <v>-0.7</v>
      </c>
      <c r="DU55" s="18">
        <v>0.7</v>
      </c>
      <c r="DV55" s="18">
        <v>0</v>
      </c>
      <c r="DW55" s="18">
        <v>-2.8</v>
      </c>
      <c r="DX55" s="18">
        <v>0.2</v>
      </c>
      <c r="DY55" s="18">
        <v>3</v>
      </c>
      <c r="DZ55" s="18">
        <v>2.9</v>
      </c>
      <c r="EA55" s="18">
        <v>1.5</v>
      </c>
      <c r="EB55" s="18">
        <v>0</v>
      </c>
      <c r="EC55" s="18">
        <v>0.8</v>
      </c>
      <c r="ED55" s="18">
        <v>0</v>
      </c>
      <c r="EE55" s="18">
        <v>-6.6</v>
      </c>
      <c r="EF55" s="18">
        <v>-7</v>
      </c>
      <c r="EG55" s="18">
        <v>-0.2</v>
      </c>
      <c r="EH55" s="18">
        <v>-0.1</v>
      </c>
      <c r="EI55" s="18">
        <v>1.5</v>
      </c>
      <c r="EJ55" s="18">
        <v>-0.1</v>
      </c>
      <c r="EK55" s="18">
        <v>1.4</v>
      </c>
      <c r="EL55" s="18">
        <v>0.2</v>
      </c>
      <c r="EM55" s="18">
        <v>0.2</v>
      </c>
      <c r="EN55" s="18">
        <v>0.2</v>
      </c>
      <c r="EO55" s="18">
        <v>-4.8</v>
      </c>
      <c r="EP55" s="18">
        <v>0</v>
      </c>
      <c r="EQ55" s="18">
        <v>0</v>
      </c>
      <c r="ER55" s="18">
        <v>0</v>
      </c>
      <c r="ES55" s="18">
        <v>-0.2</v>
      </c>
      <c r="ET55" s="18">
        <v>-8.6999999999999993</v>
      </c>
      <c r="EU55" s="18">
        <v>0</v>
      </c>
      <c r="EV55" s="18">
        <v>0</v>
      </c>
      <c r="EW55" s="18">
        <v>1.4</v>
      </c>
      <c r="EX55" s="18">
        <v>0.3</v>
      </c>
      <c r="EY55" s="18">
        <v>0.6</v>
      </c>
      <c r="EZ55" s="18">
        <v>0.7</v>
      </c>
      <c r="FA55" s="18">
        <v>0</v>
      </c>
      <c r="FB55" s="18">
        <v>0.4</v>
      </c>
      <c r="FC55" s="18">
        <v>1.9</v>
      </c>
      <c r="FD55" s="18">
        <v>2.4</v>
      </c>
      <c r="FE55" s="18">
        <v>0</v>
      </c>
      <c r="FF55" s="18">
        <v>0</v>
      </c>
      <c r="FG55" s="18">
        <v>1</v>
      </c>
      <c r="FH55" s="18"/>
      <c r="FI55" s="18">
        <v>2.8</v>
      </c>
      <c r="FJ55" s="18">
        <v>3.8</v>
      </c>
      <c r="FK55" s="18">
        <v>341.7</v>
      </c>
      <c r="FL55" s="16"/>
      <c r="FM55" s="18"/>
      <c r="FN55" s="18">
        <v>-1.3160000000000001</v>
      </c>
      <c r="FO55" s="18"/>
      <c r="FP55" s="18">
        <v>1.6</v>
      </c>
      <c r="FQ55" s="18">
        <v>4.3464099999999997</v>
      </c>
      <c r="FR55" s="18">
        <v>4.3110900000000001</v>
      </c>
      <c r="FS55" s="18">
        <v>0.2</v>
      </c>
      <c r="FT55" s="18">
        <v>2.1</v>
      </c>
      <c r="FU55" s="18">
        <v>11.2415</v>
      </c>
    </row>
    <row r="56" spans="1:177" ht="24" customHeight="1" x14ac:dyDescent="0.3">
      <c r="A56" s="17" t="s">
        <v>83</v>
      </c>
      <c r="B56" s="17" t="s">
        <v>864</v>
      </c>
      <c r="C56" s="18">
        <v>27.9</v>
      </c>
      <c r="D56" s="18">
        <v>13.3</v>
      </c>
      <c r="E56" s="18">
        <v>9.4</v>
      </c>
      <c r="F56" s="18"/>
      <c r="G56" s="18"/>
      <c r="H56" s="18">
        <v>-11.5</v>
      </c>
      <c r="I56" s="18">
        <v>14.3</v>
      </c>
      <c r="J56" s="18"/>
      <c r="K56" s="18">
        <v>0</v>
      </c>
      <c r="L56" s="18">
        <v>-34.4</v>
      </c>
      <c r="M56" s="18">
        <v>-37.299999999999997</v>
      </c>
      <c r="N56" s="18">
        <v>-16.8</v>
      </c>
      <c r="O56" s="18">
        <v>27.8</v>
      </c>
      <c r="P56" s="18">
        <v>-5.6</v>
      </c>
      <c r="Q56" s="18">
        <v>-12.2</v>
      </c>
      <c r="R56" s="18">
        <v>55.1</v>
      </c>
      <c r="S56" s="18">
        <v>-0.1</v>
      </c>
      <c r="T56" s="18"/>
      <c r="U56" s="18"/>
      <c r="V56" s="18"/>
      <c r="W56" s="18"/>
      <c r="X56" s="18">
        <v>6.6</v>
      </c>
      <c r="Y56" s="18">
        <v>1.4</v>
      </c>
      <c r="Z56" s="18">
        <v>0.9</v>
      </c>
      <c r="AA56" s="18"/>
      <c r="AB56" s="18">
        <v>-3.4</v>
      </c>
      <c r="AC56" s="18">
        <v>2.5</v>
      </c>
      <c r="AD56" s="18">
        <v>5.8</v>
      </c>
      <c r="AE56" s="18"/>
      <c r="AF56" s="18"/>
      <c r="AG56" s="18"/>
      <c r="AH56" s="18"/>
      <c r="AI56" s="18">
        <v>7.3</v>
      </c>
      <c r="AJ56" s="18">
        <v>26.1</v>
      </c>
      <c r="AK56" s="18"/>
      <c r="AL56" s="18"/>
      <c r="AM56" s="18"/>
      <c r="AN56" s="18">
        <v>-1</v>
      </c>
      <c r="AO56" s="18">
        <v>45.6</v>
      </c>
      <c r="AP56" s="18">
        <v>6</v>
      </c>
      <c r="AQ56" s="18">
        <v>19.100000000000001</v>
      </c>
      <c r="AR56" s="18">
        <v>5</v>
      </c>
      <c r="AS56" s="18">
        <v>0.4</v>
      </c>
      <c r="AT56" s="18">
        <v>2.6</v>
      </c>
      <c r="AU56" s="18">
        <v>1.2</v>
      </c>
      <c r="AV56" s="18">
        <v>22</v>
      </c>
      <c r="AW56" s="18">
        <v>-32.700000000000003</v>
      </c>
      <c r="AX56" s="18">
        <v>-45.5</v>
      </c>
      <c r="AY56" s="18">
        <v>9.8000000000000007</v>
      </c>
      <c r="AZ56" s="18">
        <v>-3.8</v>
      </c>
      <c r="BA56" s="18">
        <v>-0.1</v>
      </c>
      <c r="BB56" s="18">
        <v>-0.3</v>
      </c>
      <c r="BC56" s="18">
        <v>0.1</v>
      </c>
      <c r="BD56" s="18">
        <v>0.4</v>
      </c>
      <c r="BE56" s="18">
        <v>0.1</v>
      </c>
      <c r="BF56" s="18">
        <v>-1.4</v>
      </c>
      <c r="BG56" s="18"/>
      <c r="BH56" s="18"/>
      <c r="BI56" s="18">
        <v>2.4</v>
      </c>
      <c r="BJ56" s="18"/>
      <c r="BK56" s="18">
        <v>0</v>
      </c>
      <c r="BL56" s="18">
        <v>-0.6</v>
      </c>
      <c r="BM56" s="18"/>
      <c r="BN56" s="18"/>
      <c r="BO56" s="18"/>
      <c r="BP56" s="18">
        <v>9</v>
      </c>
      <c r="BQ56" s="18"/>
      <c r="BR56" s="18">
        <v>-22.8</v>
      </c>
      <c r="BS56" s="18">
        <v>31.1</v>
      </c>
      <c r="BT56" s="18">
        <v>9.4</v>
      </c>
      <c r="BU56" s="18"/>
      <c r="BV56" s="18"/>
      <c r="BW56" s="18"/>
      <c r="BX56" s="18"/>
      <c r="BY56" s="18"/>
      <c r="BZ56" s="18"/>
      <c r="CA56" s="18"/>
      <c r="CB56" s="18"/>
      <c r="CC56" s="18">
        <v>-0.6</v>
      </c>
      <c r="CD56" s="18">
        <v>46</v>
      </c>
      <c r="CE56" s="18"/>
      <c r="CF56" s="18">
        <v>3.3</v>
      </c>
      <c r="CG56" s="18">
        <v>5.8</v>
      </c>
      <c r="CH56" s="18">
        <v>0</v>
      </c>
      <c r="CI56" s="18"/>
      <c r="CJ56" s="18"/>
      <c r="CK56" s="18"/>
      <c r="CL56" s="18">
        <v>40.1</v>
      </c>
      <c r="CM56" s="18">
        <v>45.4</v>
      </c>
      <c r="CN56" s="18">
        <v>-0.2</v>
      </c>
      <c r="CO56" s="18"/>
      <c r="CP56" s="18"/>
      <c r="CQ56" s="18"/>
      <c r="CR56" s="18"/>
      <c r="CS56" s="18"/>
      <c r="CT56" s="18"/>
      <c r="CU56" s="18"/>
      <c r="CV56" s="18"/>
      <c r="CW56" s="18">
        <v>-11.4</v>
      </c>
      <c r="CX56" s="18">
        <v>0</v>
      </c>
      <c r="CY56" s="18">
        <v>-4.5999999999999996</v>
      </c>
      <c r="CZ56" s="18"/>
      <c r="DA56" s="18">
        <v>1.2</v>
      </c>
      <c r="DB56" s="18">
        <v>0.1</v>
      </c>
      <c r="DC56" s="18">
        <v>-0.1</v>
      </c>
      <c r="DD56" s="18">
        <v>-0.3</v>
      </c>
      <c r="DE56" s="18">
        <v>0</v>
      </c>
      <c r="DF56" s="18"/>
      <c r="DG56" s="18">
        <v>0.1</v>
      </c>
      <c r="DH56" s="18">
        <v>1.1000000000000001</v>
      </c>
      <c r="DI56" s="18"/>
      <c r="DJ56" s="18">
        <v>-0.5</v>
      </c>
      <c r="DK56" s="18">
        <v>0</v>
      </c>
      <c r="DL56" s="18">
        <v>0.5</v>
      </c>
      <c r="DM56" s="18"/>
      <c r="DN56" s="18">
        <v>0</v>
      </c>
      <c r="DO56" s="18">
        <v>0</v>
      </c>
      <c r="DP56" s="18">
        <v>-1.6</v>
      </c>
      <c r="DQ56" s="18">
        <v>2.2000000000000002</v>
      </c>
      <c r="DR56" s="18">
        <v>0</v>
      </c>
      <c r="DS56" s="18">
        <v>0.1</v>
      </c>
      <c r="DT56" s="18">
        <v>-0.3</v>
      </c>
      <c r="DU56" s="18">
        <v>0.7</v>
      </c>
      <c r="DV56" s="18">
        <v>0</v>
      </c>
      <c r="DW56" s="18">
        <v>-2.7</v>
      </c>
      <c r="DX56" s="18">
        <v>0.2</v>
      </c>
      <c r="DY56" s="18">
        <v>3</v>
      </c>
      <c r="DZ56" s="18">
        <v>2.4</v>
      </c>
      <c r="EA56" s="18">
        <v>1.5</v>
      </c>
      <c r="EB56" s="18">
        <v>0</v>
      </c>
      <c r="EC56" s="18">
        <v>1.5</v>
      </c>
      <c r="ED56" s="18">
        <v>0</v>
      </c>
      <c r="EE56" s="18">
        <v>-6.8</v>
      </c>
      <c r="EF56" s="18">
        <v>-6</v>
      </c>
      <c r="EG56" s="18">
        <v>-0.1</v>
      </c>
      <c r="EH56" s="18">
        <v>0.1</v>
      </c>
      <c r="EI56" s="18">
        <v>1.5</v>
      </c>
      <c r="EJ56" s="18">
        <v>0</v>
      </c>
      <c r="EK56" s="18">
        <v>1.5</v>
      </c>
      <c r="EL56" s="18">
        <v>0.2</v>
      </c>
      <c r="EM56" s="18">
        <v>0.2</v>
      </c>
      <c r="EN56" s="18">
        <v>0.2</v>
      </c>
      <c r="EO56" s="18">
        <v>-4.8</v>
      </c>
      <c r="EP56" s="18">
        <v>0</v>
      </c>
      <c r="EQ56" s="18">
        <v>0</v>
      </c>
      <c r="ER56" s="18">
        <v>0</v>
      </c>
      <c r="ES56" s="18">
        <v>-0.2</v>
      </c>
      <c r="ET56" s="18">
        <v>-10.3</v>
      </c>
      <c r="EU56" s="18">
        <v>0</v>
      </c>
      <c r="EV56" s="18">
        <v>0</v>
      </c>
      <c r="EW56" s="18">
        <v>1.4</v>
      </c>
      <c r="EX56" s="18">
        <v>0.3</v>
      </c>
      <c r="EY56" s="18">
        <v>0.6</v>
      </c>
      <c r="EZ56" s="18">
        <v>0.7</v>
      </c>
      <c r="FA56" s="18">
        <v>0</v>
      </c>
      <c r="FB56" s="18">
        <v>0.4</v>
      </c>
      <c r="FC56" s="18">
        <v>1.9</v>
      </c>
      <c r="FD56" s="18">
        <v>2.2999999999999998</v>
      </c>
      <c r="FE56" s="18">
        <v>0</v>
      </c>
      <c r="FF56" s="18">
        <v>0</v>
      </c>
      <c r="FG56" s="18">
        <v>4.8</v>
      </c>
      <c r="FH56" s="18"/>
      <c r="FI56" s="18">
        <v>2.6</v>
      </c>
      <c r="FJ56" s="18">
        <v>3.9</v>
      </c>
      <c r="FK56" s="18">
        <v>260.39999999999998</v>
      </c>
      <c r="FL56" s="16"/>
      <c r="FM56" s="18"/>
      <c r="FN56" s="18">
        <v>-0.39700000000000002</v>
      </c>
      <c r="FO56" s="18"/>
      <c r="FP56" s="18">
        <v>1.6</v>
      </c>
      <c r="FQ56" s="18">
        <v>4.3411</v>
      </c>
      <c r="FR56" s="18">
        <v>4.3128900000000003</v>
      </c>
      <c r="FS56" s="18">
        <v>-0.1</v>
      </c>
      <c r="FT56" s="18">
        <v>2</v>
      </c>
      <c r="FU56" s="18">
        <v>11.75699</v>
      </c>
    </row>
    <row r="57" spans="1:177" ht="24" customHeight="1" x14ac:dyDescent="0.3">
      <c r="A57" s="17" t="s">
        <v>83</v>
      </c>
      <c r="B57" s="17" t="s">
        <v>865</v>
      </c>
      <c r="C57" s="18">
        <v>27.9</v>
      </c>
      <c r="D57" s="18">
        <v>2</v>
      </c>
      <c r="E57" s="18">
        <v>7.7</v>
      </c>
      <c r="F57" s="18"/>
      <c r="G57" s="18"/>
      <c r="H57" s="18">
        <v>-13.3</v>
      </c>
      <c r="I57" s="18">
        <v>10.5</v>
      </c>
      <c r="J57" s="18"/>
      <c r="K57" s="18">
        <v>0</v>
      </c>
      <c r="L57" s="18">
        <v>-43.5</v>
      </c>
      <c r="M57" s="18">
        <v>-45.3</v>
      </c>
      <c r="N57" s="18">
        <v>-25.8</v>
      </c>
      <c r="O57" s="18">
        <v>17.8</v>
      </c>
      <c r="P57" s="18">
        <v>-1</v>
      </c>
      <c r="Q57" s="18">
        <v>-8.8000000000000007</v>
      </c>
      <c r="R57" s="18">
        <v>42.2</v>
      </c>
      <c r="S57" s="18">
        <v>0.1</v>
      </c>
      <c r="T57" s="18"/>
      <c r="U57" s="18"/>
      <c r="V57" s="18"/>
      <c r="W57" s="18"/>
      <c r="X57" s="18">
        <v>4.4000000000000004</v>
      </c>
      <c r="Y57" s="18">
        <v>1</v>
      </c>
      <c r="Z57" s="18">
        <v>0.7</v>
      </c>
      <c r="AA57" s="18"/>
      <c r="AB57" s="18">
        <v>-3.4</v>
      </c>
      <c r="AC57" s="18">
        <v>2.5</v>
      </c>
      <c r="AD57" s="18">
        <v>3.9</v>
      </c>
      <c r="AE57" s="18"/>
      <c r="AF57" s="18"/>
      <c r="AG57" s="18"/>
      <c r="AH57" s="18"/>
      <c r="AI57" s="18">
        <v>6.9</v>
      </c>
      <c r="AJ57" s="18">
        <v>24.7</v>
      </c>
      <c r="AK57" s="18"/>
      <c r="AL57" s="18"/>
      <c r="AM57" s="18"/>
      <c r="AN57" s="18">
        <v>-1.6</v>
      </c>
      <c r="AO57" s="18">
        <v>44.3</v>
      </c>
      <c r="AP57" s="18">
        <v>4.7</v>
      </c>
      <c r="AQ57" s="18">
        <v>19.7</v>
      </c>
      <c r="AR57" s="18">
        <v>4.7</v>
      </c>
      <c r="AS57" s="18">
        <v>0.2</v>
      </c>
      <c r="AT57" s="18">
        <v>2.6</v>
      </c>
      <c r="AU57" s="18">
        <v>0.8</v>
      </c>
      <c r="AV57" s="18">
        <v>17.8</v>
      </c>
      <c r="AW57" s="18">
        <v>-36.9</v>
      </c>
      <c r="AX57" s="18">
        <v>-39.9</v>
      </c>
      <c r="AY57" s="18">
        <v>9.6</v>
      </c>
      <c r="AZ57" s="18">
        <v>-4</v>
      </c>
      <c r="BA57" s="18">
        <v>-0.1</v>
      </c>
      <c r="BB57" s="18">
        <v>-1.6</v>
      </c>
      <c r="BC57" s="18">
        <v>0.6</v>
      </c>
      <c r="BD57" s="18">
        <v>0.4</v>
      </c>
      <c r="BE57" s="18">
        <v>0.1</v>
      </c>
      <c r="BF57" s="18">
        <v>0.3</v>
      </c>
      <c r="BG57" s="18"/>
      <c r="BH57" s="18"/>
      <c r="BI57" s="18">
        <v>-0.3</v>
      </c>
      <c r="BJ57" s="18"/>
      <c r="BK57" s="18">
        <v>0</v>
      </c>
      <c r="BL57" s="18">
        <v>-0.9</v>
      </c>
      <c r="BM57" s="18"/>
      <c r="BN57" s="18"/>
      <c r="BO57" s="18"/>
      <c r="BP57" s="18">
        <v>7.4</v>
      </c>
      <c r="BQ57" s="18"/>
      <c r="BR57" s="18">
        <v>0</v>
      </c>
      <c r="BS57" s="18">
        <v>-4.9000000000000004</v>
      </c>
      <c r="BT57" s="18">
        <v>-47.6</v>
      </c>
      <c r="BU57" s="18"/>
      <c r="BV57" s="18"/>
      <c r="BW57" s="18"/>
      <c r="BX57" s="18"/>
      <c r="BY57" s="18"/>
      <c r="BZ57" s="18"/>
      <c r="CA57" s="18"/>
      <c r="CB57" s="18"/>
      <c r="CC57" s="18">
        <v>-0.5</v>
      </c>
      <c r="CD57" s="18">
        <v>44.4</v>
      </c>
      <c r="CE57" s="18"/>
      <c r="CF57" s="18">
        <v>3.1</v>
      </c>
      <c r="CG57" s="18">
        <v>5.6</v>
      </c>
      <c r="CH57" s="18">
        <v>-0.1</v>
      </c>
      <c r="CI57" s="18"/>
      <c r="CJ57" s="18"/>
      <c r="CK57" s="18"/>
      <c r="CL57" s="18">
        <v>34.5</v>
      </c>
      <c r="CM57" s="18">
        <v>39.799999999999997</v>
      </c>
      <c r="CN57" s="18">
        <v>-7.2</v>
      </c>
      <c r="CO57" s="18"/>
      <c r="CP57" s="18"/>
      <c r="CQ57" s="18"/>
      <c r="CR57" s="18"/>
      <c r="CS57" s="18"/>
      <c r="CT57" s="18"/>
      <c r="CU57" s="18"/>
      <c r="CV57" s="18"/>
      <c r="CW57" s="18">
        <v>-12.9</v>
      </c>
      <c r="CX57" s="18">
        <v>0</v>
      </c>
      <c r="CY57" s="18">
        <v>-4.5999999999999996</v>
      </c>
      <c r="CZ57" s="18"/>
      <c r="DA57" s="18">
        <v>1.2</v>
      </c>
      <c r="DB57" s="18">
        <v>0</v>
      </c>
      <c r="DC57" s="18">
        <v>0</v>
      </c>
      <c r="DD57" s="18">
        <v>-0.4</v>
      </c>
      <c r="DE57" s="18">
        <v>0</v>
      </c>
      <c r="DF57" s="18"/>
      <c r="DG57" s="18">
        <v>0.1</v>
      </c>
      <c r="DH57" s="18">
        <v>0.9</v>
      </c>
      <c r="DI57" s="18"/>
      <c r="DJ57" s="18">
        <v>-1.2</v>
      </c>
      <c r="DK57" s="18">
        <v>0</v>
      </c>
      <c r="DL57" s="18">
        <v>0.5</v>
      </c>
      <c r="DM57" s="18"/>
      <c r="DN57" s="18">
        <v>0</v>
      </c>
      <c r="DO57" s="18">
        <v>0</v>
      </c>
      <c r="DP57" s="18">
        <v>-2</v>
      </c>
      <c r="DQ57" s="18">
        <v>0.7</v>
      </c>
      <c r="DR57" s="18">
        <v>0</v>
      </c>
      <c r="DS57" s="18">
        <v>-0.2</v>
      </c>
      <c r="DT57" s="18">
        <v>0.2</v>
      </c>
      <c r="DU57" s="18">
        <v>0.7</v>
      </c>
      <c r="DV57" s="18">
        <v>0</v>
      </c>
      <c r="DW57" s="18">
        <v>-2.8</v>
      </c>
      <c r="DX57" s="18">
        <v>0.1</v>
      </c>
      <c r="DY57" s="18">
        <v>2.6</v>
      </c>
      <c r="DZ57" s="18">
        <v>2.7</v>
      </c>
      <c r="EA57" s="18">
        <v>1.5</v>
      </c>
      <c r="EB57" s="18">
        <v>0</v>
      </c>
      <c r="EC57" s="18">
        <v>1.5</v>
      </c>
      <c r="ED57" s="18">
        <v>0</v>
      </c>
      <c r="EE57" s="18">
        <v>-8.5</v>
      </c>
      <c r="EF57" s="18">
        <v>-8.3000000000000007</v>
      </c>
      <c r="EG57" s="18">
        <v>-0.4</v>
      </c>
      <c r="EH57" s="18">
        <v>-0.2</v>
      </c>
      <c r="EI57" s="18">
        <v>1.5</v>
      </c>
      <c r="EJ57" s="18">
        <v>0</v>
      </c>
      <c r="EK57" s="18">
        <v>1.5</v>
      </c>
      <c r="EL57" s="18">
        <v>0.2</v>
      </c>
      <c r="EM57" s="18">
        <v>0.2</v>
      </c>
      <c r="EN57" s="18">
        <v>0.2</v>
      </c>
      <c r="EO57" s="18">
        <v>-4.8</v>
      </c>
      <c r="EP57" s="18">
        <v>0</v>
      </c>
      <c r="EQ57" s="18">
        <v>0</v>
      </c>
      <c r="ER57" s="18">
        <v>0</v>
      </c>
      <c r="ES57" s="18">
        <v>-0.2</v>
      </c>
      <c r="ET57" s="18">
        <v>-12.2</v>
      </c>
      <c r="EU57" s="18">
        <v>0.6</v>
      </c>
      <c r="EV57" s="18">
        <v>0</v>
      </c>
      <c r="EW57" s="18">
        <v>1.4</v>
      </c>
      <c r="EX57" s="18">
        <v>0.3</v>
      </c>
      <c r="EY57" s="18">
        <v>0.6</v>
      </c>
      <c r="EZ57" s="18">
        <v>0.7</v>
      </c>
      <c r="FA57" s="18">
        <v>0</v>
      </c>
      <c r="FB57" s="18">
        <v>0.4</v>
      </c>
      <c r="FC57" s="18">
        <v>1.8</v>
      </c>
      <c r="FD57" s="18">
        <v>2.4</v>
      </c>
      <c r="FE57" s="18">
        <v>0</v>
      </c>
      <c r="FF57" s="18">
        <v>0</v>
      </c>
      <c r="FG57" s="18">
        <v>3.1</v>
      </c>
      <c r="FH57" s="18"/>
      <c r="FI57" s="18">
        <v>3</v>
      </c>
      <c r="FJ57" s="18">
        <v>3.9</v>
      </c>
      <c r="FK57" s="18">
        <v>82</v>
      </c>
      <c r="FL57" s="16"/>
      <c r="FM57" s="18"/>
      <c r="FN57" s="18">
        <v>-0.38800000000000001</v>
      </c>
      <c r="FO57" s="18"/>
      <c r="FP57" s="18">
        <v>1.8</v>
      </c>
      <c r="FQ57" s="18">
        <v>4.3271199999999999</v>
      </c>
      <c r="FR57" s="18">
        <v>4.3125099999999996</v>
      </c>
      <c r="FS57" s="18">
        <v>-0.1</v>
      </c>
      <c r="FT57" s="18">
        <v>2.1</v>
      </c>
      <c r="FU57" s="18">
        <v>12.051629999999999</v>
      </c>
    </row>
    <row r="58" spans="1:177" ht="24" customHeight="1" x14ac:dyDescent="0.3">
      <c r="A58" s="19" t="s">
        <v>866</v>
      </c>
      <c r="B58" s="19" t="s">
        <v>84</v>
      </c>
      <c r="C58" s="20">
        <v>28.5</v>
      </c>
      <c r="D58" s="20">
        <v>1.8</v>
      </c>
      <c r="E58" s="20">
        <v>8.1</v>
      </c>
      <c r="F58" s="20"/>
      <c r="G58" s="20"/>
      <c r="H58" s="20">
        <v>-14.5</v>
      </c>
      <c r="I58" s="20">
        <v>1.6</v>
      </c>
      <c r="J58" s="20"/>
      <c r="K58" s="20">
        <v>0</v>
      </c>
      <c r="L58" s="20">
        <v>-45.6</v>
      </c>
      <c r="M58" s="20">
        <v>-47.8</v>
      </c>
      <c r="N58" s="20">
        <v>-26.2</v>
      </c>
      <c r="O58" s="20">
        <v>15.6</v>
      </c>
      <c r="P58" s="20">
        <v>-2.6</v>
      </c>
      <c r="Q58" s="20">
        <v>-10.4</v>
      </c>
      <c r="R58" s="20">
        <v>44.9</v>
      </c>
      <c r="S58" s="20">
        <v>0.1</v>
      </c>
      <c r="T58" s="20"/>
      <c r="U58" s="20"/>
      <c r="V58" s="20"/>
      <c r="W58" s="20"/>
      <c r="X58" s="20">
        <v>5.7</v>
      </c>
      <c r="Y58" s="20">
        <v>0.8</v>
      </c>
      <c r="Z58" s="20">
        <v>0.6</v>
      </c>
      <c r="AA58" s="20"/>
      <c r="AB58" s="20">
        <v>-3.4</v>
      </c>
      <c r="AC58" s="20">
        <v>2.2999999999999998</v>
      </c>
      <c r="AD58" s="20">
        <v>3.9</v>
      </c>
      <c r="AE58" s="20"/>
      <c r="AF58" s="20"/>
      <c r="AG58" s="20"/>
      <c r="AH58" s="20"/>
      <c r="AI58" s="20">
        <v>6.8</v>
      </c>
      <c r="AJ58" s="20">
        <v>24.9</v>
      </c>
      <c r="AK58" s="20"/>
      <c r="AL58" s="20"/>
      <c r="AM58" s="20"/>
      <c r="AN58" s="20">
        <v>-1.7</v>
      </c>
      <c r="AO58" s="20">
        <v>43.5</v>
      </c>
      <c r="AP58" s="20">
        <v>4.2</v>
      </c>
      <c r="AQ58" s="20">
        <v>18.899999999999999</v>
      </c>
      <c r="AR58" s="20">
        <v>5.2</v>
      </c>
      <c r="AS58" s="20">
        <v>0.6</v>
      </c>
      <c r="AT58" s="20">
        <v>2.6</v>
      </c>
      <c r="AU58" s="20">
        <v>2.4</v>
      </c>
      <c r="AV58" s="20">
        <v>15.6</v>
      </c>
      <c r="AW58" s="20">
        <v>-39.1</v>
      </c>
      <c r="AX58" s="20">
        <v>-42.4</v>
      </c>
      <c r="AY58" s="20">
        <v>8.8000000000000007</v>
      </c>
      <c r="AZ58" s="20">
        <v>-4</v>
      </c>
      <c r="BA58" s="20">
        <v>-0.1</v>
      </c>
      <c r="BB58" s="20">
        <v>-1</v>
      </c>
      <c r="BC58" s="20">
        <v>0.7</v>
      </c>
      <c r="BD58" s="20">
        <v>0.4</v>
      </c>
      <c r="BE58" s="20">
        <v>0.1</v>
      </c>
      <c r="BF58" s="20">
        <v>0.6</v>
      </c>
      <c r="BG58" s="20"/>
      <c r="BH58" s="20"/>
      <c r="BI58" s="20">
        <v>-0.8</v>
      </c>
      <c r="BJ58" s="20"/>
      <c r="BK58" s="20">
        <v>0</v>
      </c>
      <c r="BL58" s="20">
        <v>0</v>
      </c>
      <c r="BM58" s="20"/>
      <c r="BN58" s="20"/>
      <c r="BO58" s="20"/>
      <c r="BP58" s="20">
        <v>5.8</v>
      </c>
      <c r="BQ58" s="20"/>
      <c r="BR58" s="20">
        <v>0</v>
      </c>
      <c r="BS58" s="20">
        <v>-6.5</v>
      </c>
      <c r="BT58" s="20">
        <v>-50.3</v>
      </c>
      <c r="BU58" s="20"/>
      <c r="BV58" s="20"/>
      <c r="BW58" s="20"/>
      <c r="BX58" s="20"/>
      <c r="BY58" s="20"/>
      <c r="BZ58" s="20"/>
      <c r="CA58" s="20"/>
      <c r="CB58" s="20"/>
      <c r="CC58" s="20">
        <v>-0.6</v>
      </c>
      <c r="CD58" s="20">
        <v>45.5</v>
      </c>
      <c r="CE58" s="20"/>
      <c r="CF58" s="20">
        <v>2.8</v>
      </c>
      <c r="CG58" s="20">
        <v>1.2</v>
      </c>
      <c r="CH58" s="20">
        <v>0.1</v>
      </c>
      <c r="CI58" s="20"/>
      <c r="CJ58" s="20"/>
      <c r="CK58" s="20"/>
      <c r="CL58" s="20">
        <v>31.4</v>
      </c>
      <c r="CM58" s="20">
        <v>36.700000000000003</v>
      </c>
      <c r="CN58" s="20">
        <v>-13.9</v>
      </c>
      <c r="CO58" s="20"/>
      <c r="CP58" s="20"/>
      <c r="CQ58" s="20"/>
      <c r="CR58" s="20"/>
      <c r="CS58" s="20"/>
      <c r="CT58" s="20"/>
      <c r="CU58" s="20"/>
      <c r="CV58" s="20"/>
      <c r="CW58" s="20">
        <v>-14.3</v>
      </c>
      <c r="CX58" s="20">
        <v>0</v>
      </c>
      <c r="CY58" s="20">
        <v>-4.5999999999999996</v>
      </c>
      <c r="CZ58" s="20"/>
      <c r="DA58" s="20">
        <v>1.2</v>
      </c>
      <c r="DB58" s="20">
        <v>0</v>
      </c>
      <c r="DC58" s="20">
        <v>-0.1</v>
      </c>
      <c r="DD58" s="20">
        <v>-0.4</v>
      </c>
      <c r="DE58" s="20">
        <v>0</v>
      </c>
      <c r="DF58" s="20"/>
      <c r="DG58" s="20">
        <v>0.2</v>
      </c>
      <c r="DH58" s="20">
        <v>0.9</v>
      </c>
      <c r="DI58" s="20"/>
      <c r="DJ58" s="20">
        <v>-1.6</v>
      </c>
      <c r="DK58" s="20">
        <v>0</v>
      </c>
      <c r="DL58" s="20">
        <v>0.6</v>
      </c>
      <c r="DM58" s="20"/>
      <c r="DN58" s="20">
        <v>0</v>
      </c>
      <c r="DO58" s="20">
        <v>0</v>
      </c>
      <c r="DP58" s="20">
        <v>-2.5</v>
      </c>
      <c r="DQ58" s="20">
        <v>-0.3</v>
      </c>
      <c r="DR58" s="20">
        <v>0</v>
      </c>
      <c r="DS58" s="20">
        <v>-0.2</v>
      </c>
      <c r="DT58" s="20">
        <v>0</v>
      </c>
      <c r="DU58" s="20">
        <v>0.7</v>
      </c>
      <c r="DV58" s="20">
        <v>0</v>
      </c>
      <c r="DW58" s="20">
        <v>-2.8</v>
      </c>
      <c r="DX58" s="20">
        <v>0</v>
      </c>
      <c r="DY58" s="20">
        <v>2.7</v>
      </c>
      <c r="DZ58" s="20">
        <v>2.6</v>
      </c>
      <c r="EA58" s="20">
        <v>1.4</v>
      </c>
      <c r="EB58" s="20">
        <v>0</v>
      </c>
      <c r="EC58" s="20">
        <v>1.5</v>
      </c>
      <c r="ED58" s="20">
        <v>0</v>
      </c>
      <c r="EE58" s="20">
        <v>-8.5</v>
      </c>
      <c r="EF58" s="20">
        <v>-2.4</v>
      </c>
      <c r="EG58" s="20">
        <v>-0.5</v>
      </c>
      <c r="EH58" s="20">
        <v>-0.3</v>
      </c>
      <c r="EI58" s="20">
        <v>1.5</v>
      </c>
      <c r="EJ58" s="20">
        <v>0</v>
      </c>
      <c r="EK58" s="20">
        <v>1.5</v>
      </c>
      <c r="EL58" s="20">
        <v>0.2</v>
      </c>
      <c r="EM58" s="20">
        <v>0.2</v>
      </c>
      <c r="EN58" s="20">
        <v>0.2</v>
      </c>
      <c r="EO58" s="20">
        <v>-4.8</v>
      </c>
      <c r="EP58" s="20">
        <v>0</v>
      </c>
      <c r="EQ58" s="20">
        <v>0</v>
      </c>
      <c r="ER58" s="20">
        <v>0</v>
      </c>
      <c r="ES58" s="20">
        <v>-0.2</v>
      </c>
      <c r="ET58" s="20">
        <v>-13.9</v>
      </c>
      <c r="EU58" s="20">
        <v>1</v>
      </c>
      <c r="EV58" s="20">
        <v>0</v>
      </c>
      <c r="EW58" s="20">
        <v>1.4</v>
      </c>
      <c r="EX58" s="20">
        <v>0.3</v>
      </c>
      <c r="EY58" s="20">
        <v>0.6</v>
      </c>
      <c r="EZ58" s="20">
        <v>0.7</v>
      </c>
      <c r="FA58" s="20">
        <v>0</v>
      </c>
      <c r="FB58" s="20">
        <v>0.4</v>
      </c>
      <c r="FC58" s="20">
        <v>1.8</v>
      </c>
      <c r="FD58" s="20">
        <v>2.6</v>
      </c>
      <c r="FE58" s="20">
        <v>0</v>
      </c>
      <c r="FF58" s="20">
        <v>0</v>
      </c>
      <c r="FG58" s="20">
        <v>3.3</v>
      </c>
      <c r="FH58" s="20"/>
      <c r="FI58" s="20">
        <v>3.6</v>
      </c>
      <c r="FJ58" s="20">
        <v>3.9</v>
      </c>
      <c r="FK58" s="20">
        <v>39.4</v>
      </c>
      <c r="FL58" s="16"/>
      <c r="FM58" s="20"/>
      <c r="FN58" s="20">
        <v>-0.56699999999999995</v>
      </c>
      <c r="FO58" s="20"/>
      <c r="FP58" s="20">
        <v>1.7</v>
      </c>
      <c r="FQ58" s="20">
        <v>3.73725</v>
      </c>
      <c r="FR58" s="20">
        <v>4.1307099999999997</v>
      </c>
      <c r="FS58" s="20">
        <v>0.1</v>
      </c>
      <c r="FT58" s="20">
        <v>2.1</v>
      </c>
      <c r="FU58" s="20">
        <v>11.20096</v>
      </c>
    </row>
    <row r="59" spans="1:177" ht="25.05" customHeight="1" x14ac:dyDescent="0.3">
      <c r="A59" s="202" t="s">
        <v>867</v>
      </c>
      <c r="B59" s="203"/>
      <c r="C59" s="21">
        <v>836.4</v>
      </c>
      <c r="D59" s="21">
        <v>339.45</v>
      </c>
      <c r="E59" s="21">
        <v>243.2</v>
      </c>
      <c r="F59" s="21">
        <v>0</v>
      </c>
      <c r="G59" s="21">
        <v>0</v>
      </c>
      <c r="H59" s="21">
        <v>-91</v>
      </c>
      <c r="I59" s="21">
        <v>319.55</v>
      </c>
      <c r="J59" s="21">
        <v>0</v>
      </c>
      <c r="K59" s="21">
        <v>306.89999999999998</v>
      </c>
      <c r="L59" s="21">
        <v>-336.9</v>
      </c>
      <c r="M59" s="21">
        <v>-220.9</v>
      </c>
      <c r="N59" s="21">
        <v>-61.9</v>
      </c>
      <c r="O59" s="21">
        <v>628.5</v>
      </c>
      <c r="P59" s="21">
        <v>458.95</v>
      </c>
      <c r="Q59" s="21">
        <v>-41.25</v>
      </c>
      <c r="R59" s="21">
        <v>1296.9000000000001</v>
      </c>
      <c r="S59" s="21">
        <v>0.5</v>
      </c>
      <c r="T59" s="21">
        <v>0</v>
      </c>
      <c r="U59" s="21">
        <v>0</v>
      </c>
      <c r="V59" s="21">
        <v>0</v>
      </c>
      <c r="W59" s="21">
        <v>0</v>
      </c>
      <c r="X59" s="21">
        <v>273.7</v>
      </c>
      <c r="Y59" s="21">
        <v>28.05</v>
      </c>
      <c r="Z59" s="21">
        <v>18.25</v>
      </c>
      <c r="AA59" s="21">
        <v>0</v>
      </c>
      <c r="AB59" s="21">
        <v>-82.05</v>
      </c>
      <c r="AC59" s="21">
        <v>93.9</v>
      </c>
      <c r="AD59" s="21">
        <v>259.2</v>
      </c>
      <c r="AE59" s="21">
        <v>0</v>
      </c>
      <c r="AF59" s="21">
        <v>0</v>
      </c>
      <c r="AG59" s="21">
        <v>0</v>
      </c>
      <c r="AH59" s="21">
        <v>0</v>
      </c>
      <c r="AI59" s="21">
        <v>320.60000000000002</v>
      </c>
      <c r="AJ59" s="21">
        <v>162.19999999999999</v>
      </c>
      <c r="AK59" s="21">
        <v>0</v>
      </c>
      <c r="AL59" s="21">
        <v>0</v>
      </c>
      <c r="AM59" s="21">
        <v>0</v>
      </c>
      <c r="AN59" s="21">
        <v>-35.35</v>
      </c>
      <c r="AO59" s="21">
        <v>439.6</v>
      </c>
      <c r="AP59" s="21">
        <v>126.65</v>
      </c>
      <c r="AQ59" s="21">
        <v>515.5</v>
      </c>
      <c r="AR59" s="21">
        <v>130.9</v>
      </c>
      <c r="AS59" s="21">
        <v>-7.25</v>
      </c>
      <c r="AT59" s="21">
        <v>62.4</v>
      </c>
      <c r="AU59" s="21">
        <v>27.6</v>
      </c>
      <c r="AV59" s="21">
        <v>705.15</v>
      </c>
      <c r="AW59" s="21">
        <v>-697.35</v>
      </c>
      <c r="AX59" s="21">
        <v>-1068.05</v>
      </c>
      <c r="AY59" s="21">
        <v>223.55</v>
      </c>
      <c r="AZ59" s="21">
        <v>-75.5</v>
      </c>
      <c r="BA59" s="21">
        <v>-5</v>
      </c>
      <c r="BB59" s="21">
        <v>-5.25</v>
      </c>
      <c r="BC59" s="21">
        <v>14.75</v>
      </c>
      <c r="BD59" s="21">
        <v>9.65</v>
      </c>
      <c r="BE59" s="21">
        <v>3.4</v>
      </c>
      <c r="BF59" s="21">
        <v>-14.8</v>
      </c>
      <c r="BG59" s="21">
        <v>0</v>
      </c>
      <c r="BH59" s="21">
        <v>0</v>
      </c>
      <c r="BI59" s="21">
        <v>7.75</v>
      </c>
      <c r="BJ59" s="21">
        <v>0</v>
      </c>
      <c r="BK59" s="21">
        <v>-11.7</v>
      </c>
      <c r="BL59" s="21">
        <v>-15.6</v>
      </c>
      <c r="BM59" s="21">
        <v>0</v>
      </c>
      <c r="BN59" s="21">
        <v>0</v>
      </c>
      <c r="BO59" s="21">
        <v>0</v>
      </c>
      <c r="BP59" s="21">
        <v>98.75</v>
      </c>
      <c r="BQ59" s="21">
        <v>0</v>
      </c>
      <c r="BR59" s="21">
        <v>-72.5</v>
      </c>
      <c r="BS59" s="21">
        <v>492.95</v>
      </c>
      <c r="BT59" s="21">
        <v>-90.2</v>
      </c>
      <c r="BU59" s="21">
        <v>0</v>
      </c>
      <c r="BV59" s="21">
        <v>0</v>
      </c>
      <c r="BW59" s="21">
        <v>0</v>
      </c>
      <c r="BX59" s="21">
        <v>0</v>
      </c>
      <c r="BY59" s="21">
        <v>0</v>
      </c>
      <c r="BZ59" s="21">
        <v>0</v>
      </c>
      <c r="CA59" s="21">
        <v>0</v>
      </c>
      <c r="CB59" s="21">
        <v>0</v>
      </c>
      <c r="CC59" s="21">
        <v>-10.9</v>
      </c>
      <c r="CD59" s="21">
        <v>1008.65</v>
      </c>
      <c r="CE59" s="21">
        <v>0</v>
      </c>
      <c r="CF59" s="21">
        <v>142.25</v>
      </c>
      <c r="CG59" s="21">
        <v>157.4</v>
      </c>
      <c r="CH59" s="21">
        <v>45.25</v>
      </c>
      <c r="CI59" s="21">
        <v>0</v>
      </c>
      <c r="CJ59" s="21">
        <v>0</v>
      </c>
      <c r="CK59" s="21">
        <v>0</v>
      </c>
      <c r="CL59" s="21">
        <v>628.35</v>
      </c>
      <c r="CM59" s="21">
        <v>750.6</v>
      </c>
      <c r="CN59" s="21">
        <v>-244.2</v>
      </c>
      <c r="CO59" s="21">
        <v>0</v>
      </c>
      <c r="CP59" s="21">
        <v>0</v>
      </c>
      <c r="CQ59" s="21">
        <v>0</v>
      </c>
      <c r="CR59" s="21">
        <v>0</v>
      </c>
      <c r="CS59" s="21">
        <v>0</v>
      </c>
      <c r="CT59" s="21">
        <v>0</v>
      </c>
      <c r="CU59" s="21">
        <v>0</v>
      </c>
      <c r="CV59" s="21">
        <v>0</v>
      </c>
      <c r="CW59" s="21">
        <v>-235.4</v>
      </c>
      <c r="CX59" s="21">
        <v>93.25</v>
      </c>
      <c r="CY59" s="21">
        <v>-86.25</v>
      </c>
      <c r="CZ59" s="21">
        <v>0</v>
      </c>
      <c r="DA59" s="21">
        <v>27.35</v>
      </c>
      <c r="DB59" s="21">
        <v>0.75</v>
      </c>
      <c r="DC59" s="21">
        <v>-0.95</v>
      </c>
      <c r="DD59" s="21">
        <v>-7.25</v>
      </c>
      <c r="DE59" s="21">
        <v>285.95</v>
      </c>
      <c r="DF59" s="21">
        <v>0</v>
      </c>
      <c r="DG59" s="21">
        <v>0.9</v>
      </c>
      <c r="DH59" s="21">
        <v>34.75</v>
      </c>
      <c r="DI59" s="21">
        <v>0</v>
      </c>
      <c r="DJ59" s="21">
        <v>-17.600000000000001</v>
      </c>
      <c r="DK59" s="21">
        <v>0.25</v>
      </c>
      <c r="DL59" s="21">
        <v>12.55</v>
      </c>
      <c r="DM59" s="21">
        <v>0</v>
      </c>
      <c r="DN59" s="21">
        <v>-9</v>
      </c>
      <c r="DO59" s="21">
        <v>-20.7</v>
      </c>
      <c r="DP59" s="21">
        <v>-3.25</v>
      </c>
      <c r="DQ59" s="21">
        <v>92.15</v>
      </c>
      <c r="DR59" s="21">
        <v>-21.3</v>
      </c>
      <c r="DS59" s="21">
        <v>1.2</v>
      </c>
      <c r="DT59" s="21">
        <v>5.85</v>
      </c>
      <c r="DU59" s="21">
        <v>16.350000000000001</v>
      </c>
      <c r="DV59" s="21">
        <v>0.1</v>
      </c>
      <c r="DW59" s="21">
        <v>-67.099999999999994</v>
      </c>
      <c r="DX59" s="21">
        <v>3.25</v>
      </c>
      <c r="DY59" s="21">
        <v>71.7</v>
      </c>
      <c r="DZ59" s="21">
        <v>69.75</v>
      </c>
      <c r="EA59" s="21">
        <v>31.65</v>
      </c>
      <c r="EB59" s="21">
        <v>0.6</v>
      </c>
      <c r="EC59" s="21">
        <v>75.8</v>
      </c>
      <c r="ED59" s="21">
        <v>34</v>
      </c>
      <c r="EE59" s="21">
        <v>-160.55000000000001</v>
      </c>
      <c r="EF59" s="21">
        <v>-168.95</v>
      </c>
      <c r="EG59" s="21">
        <v>-12.55</v>
      </c>
      <c r="EH59" s="21">
        <v>-6.7</v>
      </c>
      <c r="EI59" s="21">
        <v>36</v>
      </c>
      <c r="EJ59" s="21">
        <v>-0.85</v>
      </c>
      <c r="EK59" s="21">
        <v>36</v>
      </c>
      <c r="EL59" s="21">
        <v>4.8</v>
      </c>
      <c r="EM59" s="21">
        <v>4.8</v>
      </c>
      <c r="EN59" s="21">
        <v>4.8</v>
      </c>
      <c r="EO59" s="21">
        <v>-121.8</v>
      </c>
      <c r="EP59" s="21">
        <v>14.1</v>
      </c>
      <c r="EQ59" s="21">
        <v>18.899999999999999</v>
      </c>
      <c r="ER59" s="21">
        <v>130.6</v>
      </c>
      <c r="ES59" s="21">
        <v>-4.8</v>
      </c>
      <c r="ET59" s="21">
        <v>-49.4</v>
      </c>
      <c r="EU59" s="21">
        <v>1.5</v>
      </c>
      <c r="EV59" s="21">
        <v>-63.8</v>
      </c>
      <c r="EW59" s="21">
        <v>31.05</v>
      </c>
      <c r="EX59" s="21">
        <v>7.2</v>
      </c>
      <c r="EY59" s="21">
        <v>13.8</v>
      </c>
      <c r="EZ59" s="21">
        <v>13.7</v>
      </c>
      <c r="FA59" s="21">
        <v>16.600000000000001</v>
      </c>
      <c r="FB59" s="21">
        <v>30.4</v>
      </c>
      <c r="FC59" s="21">
        <v>39.700000000000003</v>
      </c>
      <c r="FD59" s="21">
        <v>57.75</v>
      </c>
      <c r="FE59" s="21">
        <v>215.4</v>
      </c>
      <c r="FF59" s="21">
        <v>13.85</v>
      </c>
      <c r="FG59" s="21">
        <v>72.099999999999994</v>
      </c>
      <c r="FH59" s="21">
        <v>0</v>
      </c>
      <c r="FI59" s="21">
        <v>73.3</v>
      </c>
      <c r="FJ59" s="21">
        <v>94.7</v>
      </c>
      <c r="FK59" s="21">
        <v>8720.7000000000007</v>
      </c>
      <c r="FL59" s="22"/>
      <c r="FM59" s="21">
        <v>0</v>
      </c>
      <c r="FN59" s="21">
        <v>-7.7469999999999999</v>
      </c>
      <c r="FO59" s="21">
        <v>0</v>
      </c>
      <c r="FP59" s="21">
        <v>41</v>
      </c>
      <c r="FQ59" s="21">
        <v>72.722674999999995</v>
      </c>
      <c r="FR59" s="21">
        <v>74.664540000000002</v>
      </c>
      <c r="FS59" s="21">
        <v>17.649999999999999</v>
      </c>
      <c r="FT59" s="21">
        <v>29.5</v>
      </c>
      <c r="FU59" s="21">
        <v>227.79021499999999</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3" t="s">
        <v>870</v>
      </c>
      <c r="C5" s="1"/>
      <c r="D5" s="1"/>
      <c r="E5" s="1"/>
      <c r="F5" s="1"/>
      <c r="G5" s="1"/>
      <c r="H5" s="1"/>
    </row>
    <row r="6" spans="1:8" ht="22.95" customHeight="1" x14ac:dyDescent="0.3">
      <c r="A6" s="1"/>
      <c r="B6" s="204" t="s">
        <v>871</v>
      </c>
      <c r="C6" s="204" t="s">
        <v>872</v>
      </c>
      <c r="D6" s="204"/>
      <c r="E6" s="204" t="s">
        <v>873</v>
      </c>
      <c r="F6" s="204"/>
      <c r="G6" s="204"/>
      <c r="H6" s="204" t="s">
        <v>874</v>
      </c>
    </row>
    <row r="7" spans="1:8" ht="31.05" customHeight="1" x14ac:dyDescent="0.3">
      <c r="A7" s="1"/>
      <c r="B7" s="204"/>
      <c r="C7" s="25" t="s">
        <v>875</v>
      </c>
      <c r="D7" s="25" t="s">
        <v>876</v>
      </c>
      <c r="E7" s="25" t="s">
        <v>604</v>
      </c>
      <c r="F7" s="25" t="s">
        <v>603</v>
      </c>
      <c r="G7" s="25" t="s">
        <v>602</v>
      </c>
      <c r="H7" s="25" t="s">
        <v>877</v>
      </c>
    </row>
    <row r="8" spans="1:8" ht="10.95" customHeight="1" x14ac:dyDescent="0.3">
      <c r="A8" s="1"/>
      <c r="B8" s="26" t="s">
        <v>819</v>
      </c>
      <c r="C8" s="27">
        <v>0</v>
      </c>
      <c r="D8" s="27">
        <v>6868.9</v>
      </c>
      <c r="E8" s="28">
        <v>1033.6066000000001</v>
      </c>
      <c r="F8" s="28">
        <v>4018.1565000000001</v>
      </c>
      <c r="G8" s="28">
        <v>1817.1369</v>
      </c>
      <c r="H8" s="28">
        <v>227.39150000000001</v>
      </c>
    </row>
    <row r="9" spans="1:8" ht="10.95" customHeight="1" x14ac:dyDescent="0.3">
      <c r="A9" s="1"/>
      <c r="B9" s="26" t="s">
        <v>820</v>
      </c>
      <c r="C9" s="27">
        <v>0</v>
      </c>
      <c r="D9" s="27">
        <v>6678.7</v>
      </c>
      <c r="E9" s="28">
        <v>967.47900000000004</v>
      </c>
      <c r="F9" s="28">
        <v>3894.8128000000002</v>
      </c>
      <c r="G9" s="28">
        <v>1816.4082000000001</v>
      </c>
      <c r="H9" s="28">
        <v>226.66540000000001</v>
      </c>
    </row>
    <row r="10" spans="1:8" ht="10.95" customHeight="1" x14ac:dyDescent="0.3">
      <c r="A10" s="1"/>
      <c r="B10" s="26" t="s">
        <v>821</v>
      </c>
      <c r="C10" s="27">
        <v>0</v>
      </c>
      <c r="D10" s="27">
        <v>6686.3</v>
      </c>
      <c r="E10" s="28">
        <v>1001.9152</v>
      </c>
      <c r="F10" s="28">
        <v>3872.9495000000002</v>
      </c>
      <c r="G10" s="28">
        <v>1811.4353000000001</v>
      </c>
      <c r="H10" s="28">
        <v>229.7097</v>
      </c>
    </row>
    <row r="11" spans="1:8" ht="10.95" customHeight="1" x14ac:dyDescent="0.3">
      <c r="A11" s="1"/>
      <c r="B11" s="26" t="s">
        <v>822</v>
      </c>
      <c r="C11" s="27">
        <v>0</v>
      </c>
      <c r="D11" s="27">
        <v>6432.4</v>
      </c>
      <c r="E11" s="28">
        <v>950.35659999999996</v>
      </c>
      <c r="F11" s="28">
        <v>3688.3712999999998</v>
      </c>
      <c r="G11" s="28">
        <v>1793.6721</v>
      </c>
      <c r="H11" s="28">
        <v>220.2944</v>
      </c>
    </row>
    <row r="12" spans="1:8" ht="10.95" customHeight="1" x14ac:dyDescent="0.3">
      <c r="A12" s="1"/>
      <c r="B12" s="26" t="s">
        <v>823</v>
      </c>
      <c r="C12" s="27">
        <v>0</v>
      </c>
      <c r="D12" s="27">
        <v>6550.7</v>
      </c>
      <c r="E12" s="28">
        <v>991.89520000000005</v>
      </c>
      <c r="F12" s="28">
        <v>3761.0819000000001</v>
      </c>
      <c r="G12" s="28">
        <v>1797.7229</v>
      </c>
      <c r="H12" s="28">
        <v>223.34389999999999</v>
      </c>
    </row>
    <row r="13" spans="1:8" ht="10.95" customHeight="1" x14ac:dyDescent="0.3">
      <c r="A13" s="1"/>
      <c r="B13" s="26" t="s">
        <v>824</v>
      </c>
      <c r="C13" s="27">
        <v>0</v>
      </c>
      <c r="D13" s="27">
        <v>6443.3</v>
      </c>
      <c r="E13" s="28">
        <v>958.44560000000001</v>
      </c>
      <c r="F13" s="28">
        <v>3673.0435000000002</v>
      </c>
      <c r="G13" s="28">
        <v>1811.8108999999999</v>
      </c>
      <c r="H13" s="28">
        <v>232.8861</v>
      </c>
    </row>
    <row r="14" spans="1:8" ht="10.95" customHeight="1" x14ac:dyDescent="0.3">
      <c r="A14" s="1"/>
      <c r="B14" s="26" t="s">
        <v>825</v>
      </c>
      <c r="C14" s="27">
        <v>0</v>
      </c>
      <c r="D14" s="27">
        <v>6481.8</v>
      </c>
      <c r="E14" s="28">
        <v>978.83069999999998</v>
      </c>
      <c r="F14" s="28">
        <v>3710.2008000000001</v>
      </c>
      <c r="G14" s="28">
        <v>1792.7684999999999</v>
      </c>
      <c r="H14" s="28">
        <v>226.4196</v>
      </c>
    </row>
    <row r="15" spans="1:8" ht="10.95" customHeight="1" x14ac:dyDescent="0.3">
      <c r="A15" s="1"/>
      <c r="B15" s="26" t="s">
        <v>826</v>
      </c>
      <c r="C15" s="27">
        <v>0</v>
      </c>
      <c r="D15" s="27">
        <v>6385.2</v>
      </c>
      <c r="E15" s="28">
        <v>982.72770000000003</v>
      </c>
      <c r="F15" s="28">
        <v>3597.4726000000001</v>
      </c>
      <c r="G15" s="28">
        <v>1804.9997000000001</v>
      </c>
      <c r="H15" s="28">
        <v>228.7594</v>
      </c>
    </row>
    <row r="16" spans="1:8" ht="10.95" customHeight="1" x14ac:dyDescent="0.3">
      <c r="A16" s="1"/>
      <c r="B16" s="26" t="s">
        <v>827</v>
      </c>
      <c r="C16" s="27">
        <v>0</v>
      </c>
      <c r="D16" s="27">
        <v>6542.4</v>
      </c>
      <c r="E16" s="28">
        <v>953.1318</v>
      </c>
      <c r="F16" s="28">
        <v>3769.1610999999998</v>
      </c>
      <c r="G16" s="28">
        <v>1820.1070999999999</v>
      </c>
      <c r="H16" s="28">
        <v>226.81909999999999</v>
      </c>
    </row>
    <row r="17" spans="1:8" ht="10.95" customHeight="1" x14ac:dyDescent="0.3">
      <c r="A17" s="1"/>
      <c r="B17" s="26" t="s">
        <v>828</v>
      </c>
      <c r="C17" s="27">
        <v>0</v>
      </c>
      <c r="D17" s="27">
        <v>6627.2</v>
      </c>
      <c r="E17" s="28">
        <v>967.17510000000004</v>
      </c>
      <c r="F17" s="28">
        <v>3832.6889999999999</v>
      </c>
      <c r="G17" s="28">
        <v>1827.3359</v>
      </c>
      <c r="H17" s="28">
        <v>221.45830000000001</v>
      </c>
    </row>
    <row r="18" spans="1:8" ht="10.95" customHeight="1" x14ac:dyDescent="0.3">
      <c r="A18" s="1"/>
      <c r="B18" s="26" t="s">
        <v>829</v>
      </c>
      <c r="C18" s="27">
        <v>0</v>
      </c>
      <c r="D18" s="27">
        <v>6731.4</v>
      </c>
      <c r="E18" s="28">
        <v>1039.6972000000001</v>
      </c>
      <c r="F18" s="28">
        <v>3869.0023000000001</v>
      </c>
      <c r="G18" s="28">
        <v>1822.7004999999999</v>
      </c>
      <c r="H18" s="28">
        <v>212.7236</v>
      </c>
    </row>
    <row r="19" spans="1:8" ht="10.95" customHeight="1" x14ac:dyDescent="0.3">
      <c r="A19" s="1"/>
      <c r="B19" s="26" t="s">
        <v>830</v>
      </c>
      <c r="C19" s="27">
        <v>0</v>
      </c>
      <c r="D19" s="27">
        <v>6784.8</v>
      </c>
      <c r="E19" s="28">
        <v>1073.6992</v>
      </c>
      <c r="F19" s="28">
        <v>3877.2125999999998</v>
      </c>
      <c r="G19" s="28">
        <v>1833.8882000000001</v>
      </c>
      <c r="H19" s="28">
        <v>199.99039999999999</v>
      </c>
    </row>
    <row r="20" spans="1:8" ht="10.95" customHeight="1" x14ac:dyDescent="0.3">
      <c r="A20" s="1"/>
      <c r="B20" s="26" t="s">
        <v>831</v>
      </c>
      <c r="C20" s="27">
        <v>0</v>
      </c>
      <c r="D20" s="27">
        <v>6797.3</v>
      </c>
      <c r="E20" s="28">
        <v>1097.8805</v>
      </c>
      <c r="F20" s="28">
        <v>3876.4564</v>
      </c>
      <c r="G20" s="28">
        <v>1822.9630999999999</v>
      </c>
      <c r="H20" s="28">
        <v>191.57839999999999</v>
      </c>
    </row>
    <row r="21" spans="1:8" ht="10.95" customHeight="1" x14ac:dyDescent="0.3">
      <c r="A21" s="1"/>
      <c r="B21" s="26" t="s">
        <v>832</v>
      </c>
      <c r="C21" s="27">
        <v>0</v>
      </c>
      <c r="D21" s="27">
        <v>6922.9</v>
      </c>
      <c r="E21" s="28">
        <v>1100.94</v>
      </c>
      <c r="F21" s="28">
        <v>3992.6945999999998</v>
      </c>
      <c r="G21" s="28">
        <v>1829.2654</v>
      </c>
      <c r="H21" s="28">
        <v>192.33</v>
      </c>
    </row>
    <row r="22" spans="1:8" ht="10.95" customHeight="1" x14ac:dyDescent="0.3">
      <c r="A22" s="1"/>
      <c r="B22" s="26" t="s">
        <v>833</v>
      </c>
      <c r="C22" s="27">
        <v>0</v>
      </c>
      <c r="D22" s="27">
        <v>7109.8</v>
      </c>
      <c r="E22" s="28">
        <v>1081.0789</v>
      </c>
      <c r="F22" s="28">
        <v>4198.4452000000001</v>
      </c>
      <c r="G22" s="28">
        <v>1830.2759000000001</v>
      </c>
      <c r="H22" s="28">
        <v>199.27959999999999</v>
      </c>
    </row>
    <row r="23" spans="1:8" ht="10.95" customHeight="1" x14ac:dyDescent="0.3">
      <c r="A23" s="1"/>
      <c r="B23" s="26" t="s">
        <v>834</v>
      </c>
      <c r="C23" s="27">
        <v>0</v>
      </c>
      <c r="D23" s="27">
        <v>7131.4</v>
      </c>
      <c r="E23" s="28">
        <v>1113.8642</v>
      </c>
      <c r="F23" s="28">
        <v>4178.2137000000002</v>
      </c>
      <c r="G23" s="28">
        <v>1839.3221000000001</v>
      </c>
      <c r="H23" s="28">
        <v>194.8904</v>
      </c>
    </row>
    <row r="24" spans="1:8" ht="10.95" customHeight="1" x14ac:dyDescent="0.3">
      <c r="A24" s="1"/>
      <c r="B24" s="26" t="s">
        <v>835</v>
      </c>
      <c r="C24" s="27">
        <v>0</v>
      </c>
      <c r="D24" s="27">
        <v>7305.9</v>
      </c>
      <c r="E24" s="28">
        <v>1106.7408</v>
      </c>
      <c r="F24" s="28">
        <v>4338.5002000000004</v>
      </c>
      <c r="G24" s="28">
        <v>1860.6590000000001</v>
      </c>
      <c r="H24" s="28">
        <v>203.059</v>
      </c>
    </row>
    <row r="25" spans="1:8" ht="10.95" customHeight="1" x14ac:dyDescent="0.3">
      <c r="A25" s="1"/>
      <c r="B25" s="26" t="s">
        <v>836</v>
      </c>
      <c r="C25" s="27">
        <v>0</v>
      </c>
      <c r="D25" s="27">
        <v>7567.5</v>
      </c>
      <c r="E25" s="28">
        <v>1168.6574000000001</v>
      </c>
      <c r="F25" s="28">
        <v>4552.6247999999996</v>
      </c>
      <c r="G25" s="28">
        <v>1846.2177999999999</v>
      </c>
      <c r="H25" s="28">
        <v>209.75829999999999</v>
      </c>
    </row>
    <row r="26" spans="1:8" ht="10.95" customHeight="1" x14ac:dyDescent="0.3">
      <c r="A26" s="1"/>
      <c r="B26" s="26" t="s">
        <v>837</v>
      </c>
      <c r="C26" s="27">
        <v>0</v>
      </c>
      <c r="D26" s="27">
        <v>7615.7</v>
      </c>
      <c r="E26" s="28">
        <v>1178.9457</v>
      </c>
      <c r="F26" s="28">
        <v>4597.6319999999996</v>
      </c>
      <c r="G26" s="28">
        <v>1839.1223</v>
      </c>
      <c r="H26" s="28">
        <v>207.06209999999999</v>
      </c>
    </row>
    <row r="27" spans="1:8" ht="10.95" customHeight="1" x14ac:dyDescent="0.3">
      <c r="A27" s="1"/>
      <c r="B27" s="26" t="s">
        <v>838</v>
      </c>
      <c r="C27" s="27">
        <v>0</v>
      </c>
      <c r="D27" s="27">
        <v>7613</v>
      </c>
      <c r="E27" s="28">
        <v>1187.2356</v>
      </c>
      <c r="F27" s="28">
        <v>4628.0199000000002</v>
      </c>
      <c r="G27" s="28">
        <v>1797.7445</v>
      </c>
      <c r="H27" s="28">
        <v>211.14670000000001</v>
      </c>
    </row>
    <row r="28" spans="1:8" ht="10.95" customHeight="1" x14ac:dyDescent="0.3">
      <c r="A28" s="1"/>
      <c r="B28" s="26" t="s">
        <v>839</v>
      </c>
      <c r="C28" s="27">
        <v>0</v>
      </c>
      <c r="D28" s="27">
        <v>7778.2</v>
      </c>
      <c r="E28" s="28">
        <v>1215.0014000000001</v>
      </c>
      <c r="F28" s="28">
        <v>4778.6481999999996</v>
      </c>
      <c r="G28" s="28">
        <v>1784.5504000000001</v>
      </c>
      <c r="H28" s="28">
        <v>216.56370000000001</v>
      </c>
    </row>
    <row r="29" spans="1:8" ht="10.95" customHeight="1" x14ac:dyDescent="0.3">
      <c r="A29" s="1"/>
      <c r="B29" s="26" t="s">
        <v>840</v>
      </c>
      <c r="C29" s="27">
        <v>0</v>
      </c>
      <c r="D29" s="27">
        <v>7864</v>
      </c>
      <c r="E29" s="28">
        <v>1238.5153</v>
      </c>
      <c r="F29" s="28">
        <v>4796.9332999999997</v>
      </c>
      <c r="G29" s="28">
        <v>1828.5514000000001</v>
      </c>
      <c r="H29" s="28">
        <v>215.25360000000001</v>
      </c>
    </row>
    <row r="30" spans="1:8" ht="10.95" customHeight="1" x14ac:dyDescent="0.3">
      <c r="A30" s="1"/>
      <c r="B30" s="26" t="s">
        <v>841</v>
      </c>
      <c r="C30" s="27">
        <v>0</v>
      </c>
      <c r="D30" s="27">
        <v>7828.4</v>
      </c>
      <c r="E30" s="28">
        <v>1257.4802999999999</v>
      </c>
      <c r="F30" s="28">
        <v>4765.7709000000004</v>
      </c>
      <c r="G30" s="28">
        <v>1805.1487999999999</v>
      </c>
      <c r="H30" s="28">
        <v>217.91970000000001</v>
      </c>
    </row>
    <row r="31" spans="1:8" ht="10.95" customHeight="1" x14ac:dyDescent="0.3">
      <c r="A31" s="1"/>
      <c r="B31" s="26" t="s">
        <v>842</v>
      </c>
      <c r="C31" s="27">
        <v>0</v>
      </c>
      <c r="D31" s="27">
        <v>7714</v>
      </c>
      <c r="E31" s="28">
        <v>1246.9829999999999</v>
      </c>
      <c r="F31" s="28">
        <v>4768.9593999999997</v>
      </c>
      <c r="G31" s="28">
        <v>1698.0576000000001</v>
      </c>
      <c r="H31" s="28">
        <v>208.1935</v>
      </c>
    </row>
    <row r="32" spans="1:8" ht="10.95" customHeight="1" x14ac:dyDescent="0.3">
      <c r="A32" s="1"/>
      <c r="B32" s="26" t="s">
        <v>843</v>
      </c>
      <c r="C32" s="27">
        <v>0</v>
      </c>
      <c r="D32" s="27">
        <v>7829.9</v>
      </c>
      <c r="E32" s="28">
        <v>1224.9780000000001</v>
      </c>
      <c r="F32" s="28">
        <v>4788.7528000000002</v>
      </c>
      <c r="G32" s="28">
        <v>1816.1692</v>
      </c>
      <c r="H32" s="28">
        <v>205.4059</v>
      </c>
    </row>
    <row r="33" spans="1:8" ht="10.95" customHeight="1" x14ac:dyDescent="0.3">
      <c r="A33" s="1"/>
      <c r="B33" s="26" t="s">
        <v>844</v>
      </c>
      <c r="C33" s="27">
        <v>0</v>
      </c>
      <c r="D33" s="27">
        <v>7560.2</v>
      </c>
      <c r="E33" s="28">
        <v>1173.1364000000001</v>
      </c>
      <c r="F33" s="28">
        <v>4584.0717000000004</v>
      </c>
      <c r="G33" s="28">
        <v>1802.9919</v>
      </c>
      <c r="H33" s="28">
        <v>206.43950000000001</v>
      </c>
    </row>
    <row r="34" spans="1:8" ht="10.95" customHeight="1" x14ac:dyDescent="0.3">
      <c r="A34" s="1"/>
      <c r="B34" s="26" t="s">
        <v>845</v>
      </c>
      <c r="C34" s="27">
        <v>0</v>
      </c>
      <c r="D34" s="27">
        <v>7595.8</v>
      </c>
      <c r="E34" s="28">
        <v>1215.6863000000001</v>
      </c>
      <c r="F34" s="28">
        <v>4574.1349</v>
      </c>
      <c r="G34" s="28">
        <v>1805.9788000000001</v>
      </c>
      <c r="H34" s="28">
        <v>213.4265</v>
      </c>
    </row>
    <row r="35" spans="1:8" ht="10.95" customHeight="1" x14ac:dyDescent="0.3">
      <c r="A35" s="1"/>
      <c r="B35" s="26" t="s">
        <v>846</v>
      </c>
      <c r="C35" s="27">
        <v>0</v>
      </c>
      <c r="D35" s="27">
        <v>7710.1</v>
      </c>
      <c r="E35" s="28">
        <v>1218.9595999999999</v>
      </c>
      <c r="F35" s="28">
        <v>4657.8433000000005</v>
      </c>
      <c r="G35" s="28">
        <v>1833.2971</v>
      </c>
      <c r="H35" s="28">
        <v>214.18049999999999</v>
      </c>
    </row>
    <row r="36" spans="1:8" ht="10.95" customHeight="1" x14ac:dyDescent="0.3">
      <c r="A36" s="1"/>
      <c r="B36" s="26" t="s">
        <v>847</v>
      </c>
      <c r="C36" s="27">
        <v>0</v>
      </c>
      <c r="D36" s="27">
        <v>7725.4</v>
      </c>
      <c r="E36" s="28">
        <v>1171.5608</v>
      </c>
      <c r="F36" s="28">
        <v>4704.0586000000003</v>
      </c>
      <c r="G36" s="28">
        <v>1849.7806</v>
      </c>
      <c r="H36" s="28">
        <v>215.97049999999999</v>
      </c>
    </row>
    <row r="37" spans="1:8" ht="10.95" customHeight="1" x14ac:dyDescent="0.3">
      <c r="A37" s="1"/>
      <c r="B37" s="26" t="s">
        <v>848</v>
      </c>
      <c r="C37" s="27">
        <v>0</v>
      </c>
      <c r="D37" s="27">
        <v>7717.1</v>
      </c>
      <c r="E37" s="28">
        <v>1216.6441</v>
      </c>
      <c r="F37" s="28">
        <v>4684.6632</v>
      </c>
      <c r="G37" s="28">
        <v>1815.7927</v>
      </c>
      <c r="H37" s="28">
        <v>218.96610000000001</v>
      </c>
    </row>
    <row r="38" spans="1:8" ht="10.95" customHeight="1" x14ac:dyDescent="0.3">
      <c r="A38" s="1"/>
      <c r="B38" s="26" t="s">
        <v>849</v>
      </c>
      <c r="C38" s="27">
        <v>0</v>
      </c>
      <c r="D38" s="27">
        <v>7828.7</v>
      </c>
      <c r="E38" s="28">
        <v>1225.2538</v>
      </c>
      <c r="F38" s="28">
        <v>4765.9548999999997</v>
      </c>
      <c r="G38" s="28">
        <v>1837.4912999999999</v>
      </c>
      <c r="H38" s="28">
        <v>220.27269999999999</v>
      </c>
    </row>
    <row r="39" spans="1:8" ht="10.95" customHeight="1" x14ac:dyDescent="0.3">
      <c r="A39" s="1"/>
      <c r="B39" s="26" t="s">
        <v>850</v>
      </c>
      <c r="C39" s="27">
        <v>0</v>
      </c>
      <c r="D39" s="27">
        <v>7830.9</v>
      </c>
      <c r="E39" s="28">
        <v>1221.8454999999999</v>
      </c>
      <c r="F39" s="28">
        <v>4751.5294000000004</v>
      </c>
      <c r="G39" s="28">
        <v>1857.5251000000001</v>
      </c>
      <c r="H39" s="28">
        <v>218.98660000000001</v>
      </c>
    </row>
    <row r="40" spans="1:8" ht="10.95" customHeight="1" x14ac:dyDescent="0.3">
      <c r="A40" s="1"/>
      <c r="B40" s="26" t="s">
        <v>851</v>
      </c>
      <c r="C40" s="27">
        <v>0</v>
      </c>
      <c r="D40" s="27">
        <v>7708</v>
      </c>
      <c r="E40" s="28">
        <v>1182.7076999999999</v>
      </c>
      <c r="F40" s="28">
        <v>4682.2</v>
      </c>
      <c r="G40" s="28">
        <v>1843.0923</v>
      </c>
      <c r="H40" s="28">
        <v>217.69550000000001</v>
      </c>
    </row>
    <row r="41" spans="1:8" ht="10.95" customHeight="1" x14ac:dyDescent="0.3">
      <c r="A41" s="1"/>
      <c r="B41" s="26" t="s">
        <v>852</v>
      </c>
      <c r="C41" s="27">
        <v>0</v>
      </c>
      <c r="D41" s="27">
        <v>7666.8</v>
      </c>
      <c r="E41" s="28">
        <v>1166.1660999999999</v>
      </c>
      <c r="F41" s="28">
        <v>4637.201</v>
      </c>
      <c r="G41" s="28">
        <v>1863.4329</v>
      </c>
      <c r="H41" s="28">
        <v>216.7782</v>
      </c>
    </row>
    <row r="42" spans="1:8" ht="10.95" customHeight="1" x14ac:dyDescent="0.3">
      <c r="A42" s="1"/>
      <c r="B42" s="26" t="s">
        <v>853</v>
      </c>
      <c r="C42" s="27">
        <v>0</v>
      </c>
      <c r="D42" s="27">
        <v>7600.9</v>
      </c>
      <c r="E42" s="28">
        <v>1174.4648</v>
      </c>
      <c r="F42" s="28">
        <v>4563.5257000000001</v>
      </c>
      <c r="G42" s="28">
        <v>1862.9095</v>
      </c>
      <c r="H42" s="28">
        <v>215.50110000000001</v>
      </c>
    </row>
    <row r="43" spans="1:8" ht="10.95" customHeight="1" x14ac:dyDescent="0.3">
      <c r="A43" s="1"/>
      <c r="B43" s="26" t="s">
        <v>854</v>
      </c>
      <c r="C43" s="27">
        <v>0</v>
      </c>
      <c r="D43" s="27">
        <v>7390.7</v>
      </c>
      <c r="E43" s="28">
        <v>1122.8843999999999</v>
      </c>
      <c r="F43" s="28">
        <v>4356.8108000000002</v>
      </c>
      <c r="G43" s="28">
        <v>1911.0047999999999</v>
      </c>
      <c r="H43" s="28">
        <v>193.61600000000001</v>
      </c>
    </row>
    <row r="44" spans="1:8" ht="10.95" customHeight="1" x14ac:dyDescent="0.3">
      <c r="A44" s="1"/>
      <c r="B44" s="26" t="s">
        <v>855</v>
      </c>
      <c r="C44" s="27">
        <v>0</v>
      </c>
      <c r="D44" s="27">
        <v>7688.8</v>
      </c>
      <c r="E44" s="28">
        <v>1209.1967</v>
      </c>
      <c r="F44" s="28">
        <v>4561.4980999999998</v>
      </c>
      <c r="G44" s="28">
        <v>1918.1052</v>
      </c>
      <c r="H44" s="28">
        <v>191.05860000000001</v>
      </c>
    </row>
    <row r="45" spans="1:8" ht="10.95" customHeight="1" x14ac:dyDescent="0.3">
      <c r="A45" s="1"/>
      <c r="B45" s="26" t="s">
        <v>856</v>
      </c>
      <c r="C45" s="27">
        <v>0</v>
      </c>
      <c r="D45" s="27">
        <v>7733.9</v>
      </c>
      <c r="E45" s="28">
        <v>1228.3152</v>
      </c>
      <c r="F45" s="28">
        <v>4570.2194</v>
      </c>
      <c r="G45" s="28">
        <v>1935.3653999999999</v>
      </c>
      <c r="H45" s="28">
        <v>188.60050000000001</v>
      </c>
    </row>
    <row r="46" spans="1:8" ht="10.95" customHeight="1" x14ac:dyDescent="0.3">
      <c r="A46" s="1"/>
      <c r="B46" s="26" t="s">
        <v>857</v>
      </c>
      <c r="C46" s="27">
        <v>0</v>
      </c>
      <c r="D46" s="27">
        <v>7733.2</v>
      </c>
      <c r="E46" s="28">
        <v>1212.5273</v>
      </c>
      <c r="F46" s="28">
        <v>4588.6025</v>
      </c>
      <c r="G46" s="28">
        <v>1932.0702000000001</v>
      </c>
      <c r="H46" s="28">
        <v>190.88059999999999</v>
      </c>
    </row>
    <row r="47" spans="1:8" ht="10.95" customHeight="1" x14ac:dyDescent="0.3">
      <c r="A47" s="1"/>
      <c r="B47" s="26" t="s">
        <v>858</v>
      </c>
      <c r="C47" s="27">
        <v>0</v>
      </c>
      <c r="D47" s="27">
        <v>7735</v>
      </c>
      <c r="E47" s="28">
        <v>1199.7309</v>
      </c>
      <c r="F47" s="28">
        <v>4581.0870999999997</v>
      </c>
      <c r="G47" s="28">
        <v>1954.182</v>
      </c>
      <c r="H47" s="28">
        <v>195.97559999999999</v>
      </c>
    </row>
    <row r="48" spans="1:8" ht="10.95" customHeight="1" x14ac:dyDescent="0.3">
      <c r="A48" s="1"/>
      <c r="B48" s="26" t="s">
        <v>859</v>
      </c>
      <c r="C48" s="27">
        <v>0</v>
      </c>
      <c r="D48" s="27">
        <v>7728.7</v>
      </c>
      <c r="E48" s="28">
        <v>1189.1473000000001</v>
      </c>
      <c r="F48" s="28">
        <v>4580.8827000000001</v>
      </c>
      <c r="G48" s="28">
        <v>1958.67</v>
      </c>
      <c r="H48" s="28">
        <v>204.0292</v>
      </c>
    </row>
    <row r="49" spans="1:8" ht="10.95" customHeight="1" x14ac:dyDescent="0.3">
      <c r="A49" s="1"/>
      <c r="B49" s="26" t="s">
        <v>860</v>
      </c>
      <c r="C49" s="27">
        <v>0</v>
      </c>
      <c r="D49" s="27">
        <v>7704</v>
      </c>
      <c r="E49" s="28">
        <v>1221.8769</v>
      </c>
      <c r="F49" s="28">
        <v>4542.585</v>
      </c>
      <c r="G49" s="28">
        <v>1939.5381</v>
      </c>
      <c r="H49" s="28">
        <v>203.7123</v>
      </c>
    </row>
    <row r="50" spans="1:8" ht="10.95" customHeight="1" x14ac:dyDescent="0.3">
      <c r="A50" s="1"/>
      <c r="B50" s="26" t="s">
        <v>861</v>
      </c>
      <c r="C50" s="27">
        <v>0</v>
      </c>
      <c r="D50" s="27">
        <v>7610.7</v>
      </c>
      <c r="E50" s="28">
        <v>1173.9132</v>
      </c>
      <c r="F50" s="28">
        <v>4508.8290999999999</v>
      </c>
      <c r="G50" s="28">
        <v>1927.9576999999999</v>
      </c>
      <c r="H50" s="28">
        <v>218.5607</v>
      </c>
    </row>
    <row r="51" spans="1:8" ht="10.95" customHeight="1" x14ac:dyDescent="0.3">
      <c r="A51" s="1"/>
      <c r="B51" s="26" t="s">
        <v>862</v>
      </c>
      <c r="C51" s="27">
        <v>0</v>
      </c>
      <c r="D51" s="27">
        <v>7615.4</v>
      </c>
      <c r="E51" s="28">
        <v>1171.2987000000001</v>
      </c>
      <c r="F51" s="28">
        <v>4521.1719999999996</v>
      </c>
      <c r="G51" s="28">
        <v>1922.9293</v>
      </c>
      <c r="H51" s="28">
        <v>221.70410000000001</v>
      </c>
    </row>
    <row r="52" spans="1:8" ht="10.95" customHeight="1" x14ac:dyDescent="0.3">
      <c r="A52" s="1"/>
      <c r="B52" s="26" t="s">
        <v>863</v>
      </c>
      <c r="C52" s="27">
        <v>0</v>
      </c>
      <c r="D52" s="27">
        <v>7522</v>
      </c>
      <c r="E52" s="28">
        <v>1118.6704</v>
      </c>
      <c r="F52" s="28">
        <v>4513.1406999999999</v>
      </c>
      <c r="G52" s="28">
        <v>1890.1889000000001</v>
      </c>
      <c r="H52" s="28">
        <v>221.72309999999999</v>
      </c>
    </row>
    <row r="53" spans="1:8" ht="10.95" customHeight="1" x14ac:dyDescent="0.3">
      <c r="A53" s="1"/>
      <c r="B53" s="26" t="s">
        <v>864</v>
      </c>
      <c r="C53" s="27">
        <v>0</v>
      </c>
      <c r="D53" s="27">
        <v>7294.7</v>
      </c>
      <c r="E53" s="28">
        <v>1085.0273</v>
      </c>
      <c r="F53" s="28">
        <v>4349.0214999999998</v>
      </c>
      <c r="G53" s="28">
        <v>1860.6512</v>
      </c>
      <c r="H53" s="28">
        <v>221.8219</v>
      </c>
    </row>
    <row r="54" spans="1:8" ht="10.95" customHeight="1" x14ac:dyDescent="0.3">
      <c r="A54" s="1"/>
      <c r="B54" s="26" t="s">
        <v>865</v>
      </c>
      <c r="C54" s="27">
        <v>0</v>
      </c>
      <c r="D54" s="27">
        <v>6979</v>
      </c>
      <c r="E54" s="28">
        <v>1040.5773999999999</v>
      </c>
      <c r="F54" s="28">
        <v>4107.9276</v>
      </c>
      <c r="G54" s="28">
        <v>1830.4949999999999</v>
      </c>
      <c r="H54" s="28">
        <v>226.8657</v>
      </c>
    </row>
    <row r="55" spans="1:8" ht="10.95" customHeight="1" x14ac:dyDescent="0.3">
      <c r="A55" s="1"/>
      <c r="B55" s="26" t="s">
        <v>84</v>
      </c>
      <c r="C55" s="27">
        <v>0</v>
      </c>
      <c r="D55" s="27">
        <v>6887.9</v>
      </c>
      <c r="E55" s="28">
        <v>986.77459999999996</v>
      </c>
      <c r="F55" s="28">
        <v>4091.5508</v>
      </c>
      <c r="G55" s="28">
        <v>1809.5745999999999</v>
      </c>
      <c r="H55" s="28">
        <v>220.30500000000001</v>
      </c>
    </row>
    <row r="56" spans="1:8" ht="16.95" customHeight="1" x14ac:dyDescent="0.3">
      <c r="A56" s="1"/>
      <c r="B56" s="29" t="s">
        <v>878</v>
      </c>
      <c r="C56" s="30">
        <v>0</v>
      </c>
      <c r="D56" s="30">
        <v>7864</v>
      </c>
      <c r="E56" s="31">
        <v>1257.4802999999999</v>
      </c>
      <c r="F56" s="31">
        <v>4796.9332999999997</v>
      </c>
      <c r="G56" s="31">
        <v>1958.67</v>
      </c>
      <c r="H56" s="31">
        <v>232.8861</v>
      </c>
    </row>
    <row r="57" spans="1:8" ht="16.95" customHeight="1" x14ac:dyDescent="0.3">
      <c r="A57" s="1"/>
      <c r="B57" s="29" t="s">
        <v>879</v>
      </c>
      <c r="C57" s="30">
        <v>0</v>
      </c>
      <c r="D57" s="30">
        <v>6385.2</v>
      </c>
      <c r="E57" s="31">
        <v>950.35659999999996</v>
      </c>
      <c r="F57" s="31">
        <v>3597.4726000000001</v>
      </c>
      <c r="G57" s="31">
        <v>1698.0576000000001</v>
      </c>
      <c r="H57" s="31">
        <v>188.60050000000001</v>
      </c>
    </row>
    <row r="58" spans="1:8" ht="16.95" customHeight="1" x14ac:dyDescent="0.3">
      <c r="A58" s="1"/>
      <c r="B58" s="29" t="s">
        <v>880</v>
      </c>
      <c r="C58" s="30">
        <v>0</v>
      </c>
      <c r="D58" s="30">
        <v>7309.5625</v>
      </c>
      <c r="E58" s="31">
        <v>1125.9088833333333</v>
      </c>
      <c r="F58" s="31">
        <v>4339.6732354166661</v>
      </c>
      <c r="G58" s="31">
        <v>1843.9803812499999</v>
      </c>
      <c r="H58" s="31">
        <v>212.62443333333334</v>
      </c>
    </row>
    <row r="59" spans="1:8" ht="16.95" customHeight="1" x14ac:dyDescent="0.3">
      <c r="A59" s="1"/>
      <c r="B59" s="24" t="s">
        <v>881</v>
      </c>
      <c r="C59" s="32">
        <v>0</v>
      </c>
      <c r="D59" s="32">
        <v>175429.5</v>
      </c>
      <c r="E59" s="33">
        <v>27021.813200000001</v>
      </c>
      <c r="F59" s="33">
        <v>104152.15764999999</v>
      </c>
      <c r="G59" s="33">
        <v>44255.529150000002</v>
      </c>
      <c r="H59" s="33">
        <v>5102.9863999999998</v>
      </c>
    </row>
    <row r="60" spans="1:8" x14ac:dyDescent="0.3">
      <c r="A60" s="1"/>
      <c r="B60" s="1"/>
      <c r="C60" s="1"/>
      <c r="D60" s="1"/>
      <c r="E60" s="1"/>
      <c r="F60" s="1"/>
      <c r="G60" s="1"/>
      <c r="H60" s="1"/>
    </row>
    <row r="61" spans="1:8" ht="15.6" x14ac:dyDescent="0.3">
      <c r="A61" s="1"/>
      <c r="B61" s="34" t="s">
        <v>882</v>
      </c>
      <c r="C61" s="1"/>
      <c r="D61" s="1"/>
      <c r="E61" s="1"/>
      <c r="F61" s="1"/>
      <c r="G61" s="1"/>
      <c r="H61" s="1"/>
    </row>
    <row r="62" spans="1:8" ht="15.6" x14ac:dyDescent="0.3">
      <c r="A62" s="1"/>
      <c r="B62" s="34"/>
      <c r="C62" s="1"/>
      <c r="D62" s="1"/>
      <c r="E62" s="1"/>
      <c r="F62" s="1"/>
      <c r="G62" s="1"/>
      <c r="H62" s="1"/>
    </row>
    <row r="63" spans="1:8" x14ac:dyDescent="0.3">
      <c r="A63" s="1"/>
      <c r="B63" s="35"/>
      <c r="C63" s="35"/>
      <c r="D63" s="1" t="s">
        <v>883</v>
      </c>
      <c r="E63" s="36"/>
      <c r="F63" s="1"/>
      <c r="G63" s="1"/>
      <c r="H63" s="1"/>
    </row>
    <row r="64" spans="1:8" x14ac:dyDescent="0.3">
      <c r="A64" s="1"/>
      <c r="B64" s="37"/>
      <c r="C64" s="37"/>
      <c r="D64" s="1" t="s">
        <v>884</v>
      </c>
      <c r="E64" s="36"/>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3" t="s">
        <v>885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7" t="s">
        <v>871</v>
      </c>
      <c r="C6" s="205" t="s">
        <v>886</v>
      </c>
      <c r="D6" s="205"/>
      <c r="E6" s="205"/>
      <c r="F6" s="205"/>
      <c r="G6" s="205"/>
      <c r="H6" s="205"/>
      <c r="I6" s="205"/>
      <c r="J6" s="205"/>
      <c r="K6" s="205"/>
      <c r="L6" s="205"/>
      <c r="M6" s="205"/>
      <c r="N6" s="205"/>
      <c r="O6" s="205"/>
      <c r="P6" s="205"/>
      <c r="Q6" s="205"/>
      <c r="R6" s="205"/>
      <c r="S6" s="205"/>
      <c r="T6" s="205"/>
      <c r="U6" s="205"/>
      <c r="V6" s="205"/>
      <c r="W6" s="205"/>
      <c r="X6" s="206" t="s">
        <v>887</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888</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
      <c r="A7" s="1"/>
      <c r="B7" s="207"/>
      <c r="C7" s="39" t="s">
        <v>889</v>
      </c>
      <c r="D7" s="39" t="s">
        <v>890</v>
      </c>
      <c r="E7" s="39" t="s">
        <v>891</v>
      </c>
      <c r="F7" s="39" t="s">
        <v>892</v>
      </c>
      <c r="G7" s="39" t="s">
        <v>893</v>
      </c>
      <c r="H7" s="39" t="s">
        <v>894</v>
      </c>
      <c r="I7" s="39" t="s">
        <v>895</v>
      </c>
      <c r="J7" s="39" t="s">
        <v>896</v>
      </c>
      <c r="K7" s="39" t="s">
        <v>897</v>
      </c>
      <c r="L7" s="39" t="s">
        <v>898</v>
      </c>
      <c r="M7" s="39" t="s">
        <v>899</v>
      </c>
      <c r="N7" s="39" t="s">
        <v>900</v>
      </c>
      <c r="O7" s="39" t="s">
        <v>901</v>
      </c>
      <c r="P7" s="39" t="s">
        <v>902</v>
      </c>
      <c r="Q7" s="39" t="s">
        <v>903</v>
      </c>
      <c r="R7" s="39" t="s">
        <v>904</v>
      </c>
      <c r="S7" s="39" t="s">
        <v>905</v>
      </c>
      <c r="T7" s="39" t="s">
        <v>906</v>
      </c>
      <c r="U7" s="39" t="s">
        <v>907</v>
      </c>
      <c r="V7" s="39" t="s">
        <v>908</v>
      </c>
      <c r="W7" s="39" t="s">
        <v>909</v>
      </c>
      <c r="X7" s="40" t="s">
        <v>910</v>
      </c>
      <c r="Y7" s="40" t="s">
        <v>911</v>
      </c>
      <c r="Z7" s="40" t="s">
        <v>912</v>
      </c>
      <c r="AA7" s="40" t="s">
        <v>889</v>
      </c>
      <c r="AB7" s="40" t="s">
        <v>890</v>
      </c>
      <c r="AC7" s="40" t="s">
        <v>913</v>
      </c>
      <c r="AD7" s="40" t="s">
        <v>893</v>
      </c>
      <c r="AE7" s="40" t="s">
        <v>894</v>
      </c>
      <c r="AF7" s="40" t="s">
        <v>914</v>
      </c>
      <c r="AG7" s="40" t="s">
        <v>895</v>
      </c>
      <c r="AH7" s="40" t="s">
        <v>915</v>
      </c>
      <c r="AI7" s="40" t="s">
        <v>916</v>
      </c>
      <c r="AJ7" s="40" t="s">
        <v>917</v>
      </c>
      <c r="AK7" s="40" t="s">
        <v>918</v>
      </c>
      <c r="AL7" s="40" t="s">
        <v>919</v>
      </c>
      <c r="AM7" s="40" t="s">
        <v>920</v>
      </c>
      <c r="AN7" s="40" t="s">
        <v>370</v>
      </c>
      <c r="AO7" s="40" t="s">
        <v>921</v>
      </c>
      <c r="AP7" s="40" t="s">
        <v>374</v>
      </c>
      <c r="AQ7" s="40" t="s">
        <v>922</v>
      </c>
      <c r="AR7" s="40" t="s">
        <v>923</v>
      </c>
      <c r="AS7" s="40" t="s">
        <v>924</v>
      </c>
      <c r="AT7" s="40" t="s">
        <v>925</v>
      </c>
      <c r="AU7" s="40" t="s">
        <v>926</v>
      </c>
      <c r="AV7" s="40" t="s">
        <v>927</v>
      </c>
      <c r="AW7" s="40" t="s">
        <v>928</v>
      </c>
      <c r="AX7" s="40" t="s">
        <v>902</v>
      </c>
      <c r="AY7" s="40" t="s">
        <v>929</v>
      </c>
      <c r="AZ7" s="40" t="s">
        <v>930</v>
      </c>
      <c r="BA7" s="40" t="s">
        <v>931</v>
      </c>
      <c r="BB7" s="40" t="s">
        <v>903</v>
      </c>
      <c r="BC7" s="40" t="s">
        <v>932</v>
      </c>
      <c r="BD7" s="40" t="s">
        <v>905</v>
      </c>
      <c r="BE7" s="40" t="s">
        <v>933</v>
      </c>
      <c r="BF7" s="40" t="s">
        <v>934</v>
      </c>
      <c r="BG7" s="40" t="s">
        <v>935</v>
      </c>
      <c r="BH7" s="40" t="s">
        <v>936</v>
      </c>
      <c r="BI7" s="40" t="s">
        <v>937</v>
      </c>
      <c r="BJ7" s="40" t="s">
        <v>907</v>
      </c>
      <c r="BK7" s="40" t="s">
        <v>938</v>
      </c>
      <c r="BL7" s="40" t="s">
        <v>939</v>
      </c>
      <c r="BM7" s="40" t="s">
        <v>908</v>
      </c>
      <c r="BN7" s="40" t="s">
        <v>167</v>
      </c>
      <c r="BO7" s="40" t="s">
        <v>909</v>
      </c>
      <c r="BP7" s="39" t="s">
        <v>940</v>
      </c>
      <c r="BQ7" s="39" t="s">
        <v>889</v>
      </c>
      <c r="BR7" s="39" t="s">
        <v>941</v>
      </c>
      <c r="BS7" s="39" t="s">
        <v>942</v>
      </c>
      <c r="BT7" s="39" t="s">
        <v>943</v>
      </c>
      <c r="BU7" s="39" t="s">
        <v>944</v>
      </c>
      <c r="BV7" s="39" t="s">
        <v>945</v>
      </c>
      <c r="BW7" s="39" t="s">
        <v>946</v>
      </c>
      <c r="BX7" s="39" t="s">
        <v>947</v>
      </c>
      <c r="BY7" s="39" t="s">
        <v>895</v>
      </c>
      <c r="BZ7" s="39" t="s">
        <v>948</v>
      </c>
      <c r="CA7" s="39" t="s">
        <v>949</v>
      </c>
      <c r="CB7" s="39" t="s">
        <v>919</v>
      </c>
      <c r="CC7" s="39" t="s">
        <v>921</v>
      </c>
      <c r="CD7" s="39" t="s">
        <v>374</v>
      </c>
      <c r="CE7" s="39" t="s">
        <v>378</v>
      </c>
      <c r="CF7" s="39" t="s">
        <v>950</v>
      </c>
      <c r="CG7" s="39" t="s">
        <v>951</v>
      </c>
      <c r="CH7" s="39" t="s">
        <v>924</v>
      </c>
      <c r="CI7" s="39" t="s">
        <v>925</v>
      </c>
      <c r="CJ7" s="39" t="s">
        <v>926</v>
      </c>
      <c r="CK7" s="39" t="s">
        <v>928</v>
      </c>
      <c r="CL7" s="39" t="s">
        <v>952</v>
      </c>
      <c r="CM7" s="39" t="s">
        <v>903</v>
      </c>
      <c r="CN7" s="39" t="s">
        <v>905</v>
      </c>
      <c r="CO7" s="39" t="s">
        <v>953</v>
      </c>
      <c r="CP7" s="39" t="s">
        <v>518</v>
      </c>
      <c r="CQ7" s="39" t="s">
        <v>907</v>
      </c>
      <c r="CR7" s="39" t="s">
        <v>167</v>
      </c>
      <c r="CS7" s="39" t="s">
        <v>909</v>
      </c>
      <c r="CT7" s="39" t="s">
        <v>954</v>
      </c>
    </row>
    <row r="8" spans="1:98" ht="15.6" x14ac:dyDescent="0.3">
      <c r="A8" s="1"/>
      <c r="B8" s="41" t="s">
        <v>819</v>
      </c>
      <c r="C8" s="42"/>
      <c r="D8" s="42"/>
      <c r="E8" s="42">
        <v>22.702999999999999</v>
      </c>
      <c r="F8" s="42">
        <v>11.621</v>
      </c>
      <c r="G8" s="42"/>
      <c r="H8" s="42"/>
      <c r="I8" s="42"/>
      <c r="J8" s="42"/>
      <c r="K8" s="42"/>
      <c r="L8" s="42">
        <v>10.998799999999999</v>
      </c>
      <c r="M8" s="42">
        <v>14.3626</v>
      </c>
      <c r="N8" s="42">
        <v>13.44</v>
      </c>
      <c r="O8" s="42">
        <v>33.64</v>
      </c>
      <c r="P8" s="42"/>
      <c r="Q8" s="42"/>
      <c r="R8" s="42">
        <v>52.347000000000001</v>
      </c>
      <c r="S8" s="42"/>
      <c r="T8" s="42">
        <v>45.574100000000001</v>
      </c>
      <c r="U8" s="42"/>
      <c r="V8" s="42">
        <v>9.5</v>
      </c>
      <c r="W8" s="42"/>
      <c r="X8" s="42">
        <v>134.85248000000001</v>
      </c>
      <c r="Y8" s="42"/>
      <c r="Z8" s="42">
        <v>7.33385</v>
      </c>
      <c r="AA8" s="42"/>
      <c r="AB8" s="42"/>
      <c r="AC8" s="42"/>
      <c r="AD8" s="42"/>
      <c r="AE8" s="42"/>
      <c r="AF8" s="42">
        <v>2.5</v>
      </c>
      <c r="AG8" s="42"/>
      <c r="AH8" s="42">
        <v>4.7649999999999997</v>
      </c>
      <c r="AI8" s="42"/>
      <c r="AJ8" s="42">
        <v>5.33786</v>
      </c>
      <c r="AK8" s="42">
        <v>0</v>
      </c>
      <c r="AL8" s="42">
        <v>1.1874</v>
      </c>
      <c r="AM8" s="42">
        <v>48.69838</v>
      </c>
      <c r="AN8" s="42">
        <v>128.37178</v>
      </c>
      <c r="AO8" s="42">
        <v>26.824200000000001</v>
      </c>
      <c r="AP8" s="42">
        <v>0.81</v>
      </c>
      <c r="AQ8" s="42">
        <v>167.37</v>
      </c>
      <c r="AR8" s="42"/>
      <c r="AS8" s="42">
        <v>38.783949999999997</v>
      </c>
      <c r="AT8" s="42">
        <v>31.50029</v>
      </c>
      <c r="AU8" s="42"/>
      <c r="AV8" s="42">
        <v>191.54383999999999</v>
      </c>
      <c r="AW8" s="42">
        <v>35.217199999999998</v>
      </c>
      <c r="AX8" s="42"/>
      <c r="AY8" s="42">
        <v>0.19164999999999999</v>
      </c>
      <c r="AZ8" s="42"/>
      <c r="BA8" s="42">
        <v>1.2</v>
      </c>
      <c r="BB8" s="42"/>
      <c r="BC8" s="42">
        <v>73.066940000000002</v>
      </c>
      <c r="BD8" s="42"/>
      <c r="BE8" s="42">
        <v>20.100000000000001</v>
      </c>
      <c r="BF8" s="42"/>
      <c r="BG8" s="42"/>
      <c r="BH8" s="42"/>
      <c r="BI8" s="42">
        <v>17.86129</v>
      </c>
      <c r="BJ8" s="42"/>
      <c r="BK8" s="42">
        <v>5.0348100000000002</v>
      </c>
      <c r="BL8" s="42"/>
      <c r="BM8" s="42"/>
      <c r="BN8" s="42">
        <v>51.738999999999997</v>
      </c>
      <c r="BO8" s="42">
        <v>1.75</v>
      </c>
      <c r="BP8" s="42">
        <v>149.93249</v>
      </c>
      <c r="BQ8" s="42"/>
      <c r="BR8" s="42">
        <v>5.2469000000000001</v>
      </c>
      <c r="BS8" s="42">
        <v>130.37025</v>
      </c>
      <c r="BT8" s="42">
        <v>10.437060000000001</v>
      </c>
      <c r="BU8" s="42"/>
      <c r="BV8" s="42"/>
      <c r="BW8" s="42">
        <v>3.85819</v>
      </c>
      <c r="BX8" s="42">
        <v>17.87</v>
      </c>
      <c r="BY8" s="42"/>
      <c r="BZ8" s="42">
        <v>92.895399999999995</v>
      </c>
      <c r="CA8" s="42">
        <v>24.872389999999999</v>
      </c>
      <c r="CB8" s="42">
        <v>0.3523</v>
      </c>
      <c r="CC8" s="42">
        <v>0.66800000000000004</v>
      </c>
      <c r="CD8" s="42">
        <v>26.251100000000001</v>
      </c>
      <c r="CE8" s="42">
        <v>453.40165000000002</v>
      </c>
      <c r="CF8" s="42">
        <v>11.0787</v>
      </c>
      <c r="CG8" s="42">
        <v>152.4716</v>
      </c>
      <c r="CH8" s="42">
        <v>17.587420000000002</v>
      </c>
      <c r="CI8" s="42"/>
      <c r="CJ8" s="42"/>
      <c r="CK8" s="42">
        <v>16.074999999999999</v>
      </c>
      <c r="CL8" s="42">
        <v>4.9201600000000001</v>
      </c>
      <c r="CM8" s="42"/>
      <c r="CN8" s="42"/>
      <c r="CO8" s="42">
        <v>16.634899999999998</v>
      </c>
      <c r="CP8" s="42">
        <v>287.18</v>
      </c>
      <c r="CQ8" s="42"/>
      <c r="CR8" s="42">
        <v>36.491</v>
      </c>
      <c r="CS8" s="42"/>
      <c r="CT8" s="42">
        <v>28.425999999999998</v>
      </c>
    </row>
    <row r="9" spans="1:98" ht="15.6" x14ac:dyDescent="0.3">
      <c r="A9" s="1"/>
      <c r="B9" s="43" t="s">
        <v>820</v>
      </c>
      <c r="C9" s="44"/>
      <c r="D9" s="44"/>
      <c r="E9" s="44">
        <v>23.802900000000001</v>
      </c>
      <c r="F9" s="44">
        <v>10.996</v>
      </c>
      <c r="G9" s="44"/>
      <c r="H9" s="44"/>
      <c r="I9" s="44"/>
      <c r="J9" s="44"/>
      <c r="K9" s="44"/>
      <c r="L9" s="44">
        <v>10.9519</v>
      </c>
      <c r="M9" s="44">
        <v>13.869899999999999</v>
      </c>
      <c r="N9" s="44">
        <v>13.14</v>
      </c>
      <c r="O9" s="44">
        <v>33.664000000000001</v>
      </c>
      <c r="P9" s="44"/>
      <c r="Q9" s="44"/>
      <c r="R9" s="44">
        <v>51.889000000000003</v>
      </c>
      <c r="S9" s="44"/>
      <c r="T9" s="44">
        <v>50.359000000000002</v>
      </c>
      <c r="U9" s="44"/>
      <c r="V9" s="44">
        <v>9.5</v>
      </c>
      <c r="W9" s="44"/>
      <c r="X9" s="44">
        <v>116.3917</v>
      </c>
      <c r="Y9" s="44"/>
      <c r="Z9" s="44">
        <v>6.9985200000000001</v>
      </c>
      <c r="AA9" s="44"/>
      <c r="AB9" s="44"/>
      <c r="AC9" s="44"/>
      <c r="AD9" s="44"/>
      <c r="AE9" s="44"/>
      <c r="AF9" s="44">
        <v>2.5</v>
      </c>
      <c r="AG9" s="44"/>
      <c r="AH9" s="44">
        <v>4.7055999999999996</v>
      </c>
      <c r="AI9" s="44"/>
      <c r="AJ9" s="44">
        <v>5.3343100000000003</v>
      </c>
      <c r="AK9" s="44">
        <v>0</v>
      </c>
      <c r="AL9" s="44">
        <v>1.0550999999999999</v>
      </c>
      <c r="AM9" s="44">
        <v>54.181919999999998</v>
      </c>
      <c r="AN9" s="44">
        <v>129.10856000000001</v>
      </c>
      <c r="AO9" s="44">
        <v>26.685199999999998</v>
      </c>
      <c r="AP9" s="44">
        <v>0.7</v>
      </c>
      <c r="AQ9" s="44">
        <v>168.32</v>
      </c>
      <c r="AR9" s="44"/>
      <c r="AS9" s="44">
        <v>38.401479999999999</v>
      </c>
      <c r="AT9" s="44">
        <v>31.773260000000001</v>
      </c>
      <c r="AU9" s="44"/>
      <c r="AV9" s="44">
        <v>193.86831000000001</v>
      </c>
      <c r="AW9" s="44">
        <v>35.402900000000002</v>
      </c>
      <c r="AX9" s="44"/>
      <c r="AY9" s="44">
        <v>0.22872000000000001</v>
      </c>
      <c r="AZ9" s="44"/>
      <c r="BA9" s="44">
        <v>1.2</v>
      </c>
      <c r="BB9" s="44"/>
      <c r="BC9" s="44">
        <v>72.346360000000004</v>
      </c>
      <c r="BD9" s="44"/>
      <c r="BE9" s="44">
        <v>20.100000000000001</v>
      </c>
      <c r="BF9" s="44"/>
      <c r="BG9" s="44"/>
      <c r="BH9" s="44"/>
      <c r="BI9" s="44">
        <v>17.691020000000002</v>
      </c>
      <c r="BJ9" s="44"/>
      <c r="BK9" s="44">
        <v>4.9668299999999999</v>
      </c>
      <c r="BL9" s="44"/>
      <c r="BM9" s="44"/>
      <c r="BN9" s="44">
        <v>53.311</v>
      </c>
      <c r="BO9" s="44">
        <v>1.83</v>
      </c>
      <c r="BP9" s="44">
        <v>149.21646999999999</v>
      </c>
      <c r="BQ9" s="44"/>
      <c r="BR9" s="44">
        <v>5.2</v>
      </c>
      <c r="BS9" s="44">
        <v>128.5668</v>
      </c>
      <c r="BT9" s="44">
        <v>10.970610000000001</v>
      </c>
      <c r="BU9" s="44"/>
      <c r="BV9" s="44"/>
      <c r="BW9" s="44">
        <v>3.9634800000000001</v>
      </c>
      <c r="BX9" s="44">
        <v>18.100000000000001</v>
      </c>
      <c r="BY9" s="44"/>
      <c r="BZ9" s="44">
        <v>93.794499999999999</v>
      </c>
      <c r="CA9" s="44">
        <v>24.90296</v>
      </c>
      <c r="CB9" s="44">
        <v>0.33729999999999999</v>
      </c>
      <c r="CC9" s="44">
        <v>0.63600000000000001</v>
      </c>
      <c r="CD9" s="44">
        <v>25.612950000000001</v>
      </c>
      <c r="CE9" s="44">
        <v>455.49169999999998</v>
      </c>
      <c r="CF9" s="44">
        <v>11.143800000000001</v>
      </c>
      <c r="CG9" s="44">
        <v>147.0137</v>
      </c>
      <c r="CH9" s="44">
        <v>17.072669999999999</v>
      </c>
      <c r="CI9" s="44"/>
      <c r="CJ9" s="44"/>
      <c r="CK9" s="44">
        <v>15.483700000000001</v>
      </c>
      <c r="CL9" s="44">
        <v>4.9079699999999997</v>
      </c>
      <c r="CM9" s="44"/>
      <c r="CN9" s="44"/>
      <c r="CO9" s="44">
        <v>16.739380000000001</v>
      </c>
      <c r="CP9" s="44">
        <v>287.05</v>
      </c>
      <c r="CQ9" s="44"/>
      <c r="CR9" s="44">
        <v>36.509</v>
      </c>
      <c r="CS9" s="44"/>
      <c r="CT9" s="44">
        <v>32.316000000000003</v>
      </c>
    </row>
    <row r="10" spans="1:98" ht="15.6" x14ac:dyDescent="0.3">
      <c r="A10" s="1"/>
      <c r="B10" s="43" t="s">
        <v>821</v>
      </c>
      <c r="C10" s="44"/>
      <c r="D10" s="44"/>
      <c r="E10" s="44">
        <v>24.094799999999999</v>
      </c>
      <c r="F10" s="44">
        <v>11.374000000000001</v>
      </c>
      <c r="G10" s="44"/>
      <c r="H10" s="44"/>
      <c r="I10" s="44"/>
      <c r="J10" s="44"/>
      <c r="K10" s="44"/>
      <c r="L10" s="44">
        <v>10.744300000000001</v>
      </c>
      <c r="M10" s="44">
        <v>14.3703</v>
      </c>
      <c r="N10" s="44">
        <v>13.04</v>
      </c>
      <c r="O10" s="44">
        <v>33.573999999999998</v>
      </c>
      <c r="P10" s="44"/>
      <c r="Q10" s="44"/>
      <c r="R10" s="44">
        <v>52.2</v>
      </c>
      <c r="S10" s="44"/>
      <c r="T10" s="44">
        <v>43.4739</v>
      </c>
      <c r="U10" s="44"/>
      <c r="V10" s="44">
        <v>9.6</v>
      </c>
      <c r="W10" s="44"/>
      <c r="X10" s="44">
        <v>97.080179999999999</v>
      </c>
      <c r="Y10" s="44"/>
      <c r="Z10" s="44">
        <v>7.0614400000000002</v>
      </c>
      <c r="AA10" s="44"/>
      <c r="AB10" s="44"/>
      <c r="AC10" s="44"/>
      <c r="AD10" s="44"/>
      <c r="AE10" s="44"/>
      <c r="AF10" s="44">
        <v>2.6</v>
      </c>
      <c r="AG10" s="44"/>
      <c r="AH10" s="44">
        <v>4.9462999999999999</v>
      </c>
      <c r="AI10" s="44"/>
      <c r="AJ10" s="44">
        <v>5.31128</v>
      </c>
      <c r="AK10" s="44">
        <v>0</v>
      </c>
      <c r="AL10" s="44">
        <v>0.93510000000000004</v>
      </c>
      <c r="AM10" s="44">
        <v>54.312269999999998</v>
      </c>
      <c r="AN10" s="44">
        <v>128.21745999999999</v>
      </c>
      <c r="AO10" s="44">
        <v>27.968</v>
      </c>
      <c r="AP10" s="44">
        <v>0.64</v>
      </c>
      <c r="AQ10" s="44">
        <v>165.16</v>
      </c>
      <c r="AR10" s="44"/>
      <c r="AS10" s="44">
        <v>38.236550000000001</v>
      </c>
      <c r="AT10" s="44">
        <v>31.455159999999999</v>
      </c>
      <c r="AU10" s="44"/>
      <c r="AV10" s="44">
        <v>192.84487999999999</v>
      </c>
      <c r="AW10" s="44">
        <v>36.679299999999998</v>
      </c>
      <c r="AX10" s="44"/>
      <c r="AY10" s="44">
        <v>0.34139000000000003</v>
      </c>
      <c r="AZ10" s="44"/>
      <c r="BA10" s="44">
        <v>1.2</v>
      </c>
      <c r="BB10" s="44"/>
      <c r="BC10" s="44">
        <v>71.94735</v>
      </c>
      <c r="BD10" s="44"/>
      <c r="BE10" s="44">
        <v>20.100000000000001</v>
      </c>
      <c r="BF10" s="44"/>
      <c r="BG10" s="44"/>
      <c r="BH10" s="44"/>
      <c r="BI10" s="44">
        <v>17.645289999999999</v>
      </c>
      <c r="BJ10" s="44"/>
      <c r="BK10" s="44">
        <v>5.0307399999999998</v>
      </c>
      <c r="BL10" s="44"/>
      <c r="BM10" s="44"/>
      <c r="BN10" s="44">
        <v>55.593000000000004</v>
      </c>
      <c r="BO10" s="44">
        <v>1.85</v>
      </c>
      <c r="BP10" s="44">
        <v>147.59711999999999</v>
      </c>
      <c r="BQ10" s="44"/>
      <c r="BR10" s="44">
        <v>5.2697000000000003</v>
      </c>
      <c r="BS10" s="44">
        <v>129.67943</v>
      </c>
      <c r="BT10" s="44">
        <v>10.508839999999999</v>
      </c>
      <c r="BU10" s="44"/>
      <c r="BV10" s="44"/>
      <c r="BW10" s="44">
        <v>4.0072999999999999</v>
      </c>
      <c r="BX10" s="44">
        <v>17.600000000000001</v>
      </c>
      <c r="BY10" s="44"/>
      <c r="BZ10" s="44">
        <v>94.635800000000003</v>
      </c>
      <c r="CA10" s="44">
        <v>24.924589999999998</v>
      </c>
      <c r="CB10" s="44">
        <v>0.32490000000000002</v>
      </c>
      <c r="CC10" s="44">
        <v>0.64200000000000002</v>
      </c>
      <c r="CD10" s="44">
        <v>26.454930000000001</v>
      </c>
      <c r="CE10" s="44">
        <v>458.11311999999998</v>
      </c>
      <c r="CF10" s="44">
        <v>11.2234</v>
      </c>
      <c r="CG10" s="44">
        <v>154.1807</v>
      </c>
      <c r="CH10" s="44">
        <v>17.132359999999998</v>
      </c>
      <c r="CI10" s="44"/>
      <c r="CJ10" s="44"/>
      <c r="CK10" s="44">
        <v>16.393799999999999</v>
      </c>
      <c r="CL10" s="44">
        <v>4.8815400000000002</v>
      </c>
      <c r="CM10" s="44"/>
      <c r="CN10" s="44"/>
      <c r="CO10" s="44">
        <v>16.456099999999999</v>
      </c>
      <c r="CP10" s="44">
        <v>293.18</v>
      </c>
      <c r="CQ10" s="44"/>
      <c r="CR10" s="44">
        <v>36.621000000000002</v>
      </c>
      <c r="CS10" s="44"/>
      <c r="CT10" s="44">
        <v>32.835999999999999</v>
      </c>
    </row>
    <row r="11" spans="1:98" ht="15.6" x14ac:dyDescent="0.3">
      <c r="A11" s="1"/>
      <c r="B11" s="43" t="s">
        <v>822</v>
      </c>
      <c r="C11" s="44"/>
      <c r="D11" s="44"/>
      <c r="E11" s="44">
        <v>26.877800000000001</v>
      </c>
      <c r="F11" s="44">
        <v>11.737</v>
      </c>
      <c r="G11" s="44"/>
      <c r="H11" s="44"/>
      <c r="I11" s="44"/>
      <c r="J11" s="44"/>
      <c r="K11" s="44"/>
      <c r="L11" s="44">
        <v>10.754200000000001</v>
      </c>
      <c r="M11" s="44">
        <v>14.409599999999999</v>
      </c>
      <c r="N11" s="44">
        <v>13.1</v>
      </c>
      <c r="O11" s="44">
        <v>33.012</v>
      </c>
      <c r="P11" s="44"/>
      <c r="Q11" s="44"/>
      <c r="R11" s="44">
        <v>52.146999999999998</v>
      </c>
      <c r="S11" s="44"/>
      <c r="T11" s="44">
        <v>49.603900000000003</v>
      </c>
      <c r="U11" s="44"/>
      <c r="V11" s="44">
        <v>9.6999999999999993</v>
      </c>
      <c r="W11" s="44"/>
      <c r="X11" s="44">
        <v>118.45419</v>
      </c>
      <c r="Y11" s="44"/>
      <c r="Z11" s="44">
        <v>7.1915100000000001</v>
      </c>
      <c r="AA11" s="44"/>
      <c r="AB11" s="44"/>
      <c r="AC11" s="44"/>
      <c r="AD11" s="44"/>
      <c r="AE11" s="44"/>
      <c r="AF11" s="44">
        <v>2.7</v>
      </c>
      <c r="AG11" s="44"/>
      <c r="AH11" s="44">
        <v>3.7660999999999998</v>
      </c>
      <c r="AI11" s="44"/>
      <c r="AJ11" s="44">
        <v>5.2735900000000004</v>
      </c>
      <c r="AK11" s="44">
        <v>0</v>
      </c>
      <c r="AL11" s="44">
        <v>0.77290000000000003</v>
      </c>
      <c r="AM11" s="44">
        <v>53.301760000000002</v>
      </c>
      <c r="AN11" s="44">
        <v>125.48662</v>
      </c>
      <c r="AO11" s="44">
        <v>28.337800000000001</v>
      </c>
      <c r="AP11" s="44">
        <v>0.44</v>
      </c>
      <c r="AQ11" s="44">
        <v>167.3</v>
      </c>
      <c r="AR11" s="44"/>
      <c r="AS11" s="44">
        <v>37.328609999999998</v>
      </c>
      <c r="AT11" s="44">
        <v>32.292580000000001</v>
      </c>
      <c r="AU11" s="44"/>
      <c r="AV11" s="44">
        <v>195.45319000000001</v>
      </c>
      <c r="AW11" s="44">
        <v>35.064</v>
      </c>
      <c r="AX11" s="44"/>
      <c r="AY11" s="44">
        <v>0.30573</v>
      </c>
      <c r="AZ11" s="44"/>
      <c r="BA11" s="44">
        <v>1.2</v>
      </c>
      <c r="BB11" s="44"/>
      <c r="BC11" s="44">
        <v>71.944969999999998</v>
      </c>
      <c r="BD11" s="44"/>
      <c r="BE11" s="44">
        <v>20.100000000000001</v>
      </c>
      <c r="BF11" s="44"/>
      <c r="BG11" s="44"/>
      <c r="BH11" s="44"/>
      <c r="BI11" s="44">
        <v>17.748909999999999</v>
      </c>
      <c r="BJ11" s="44"/>
      <c r="BK11" s="44">
        <v>5.0156799999999997</v>
      </c>
      <c r="BL11" s="44"/>
      <c r="BM11" s="44"/>
      <c r="BN11" s="44">
        <v>56.253</v>
      </c>
      <c r="BO11" s="44">
        <v>1.82</v>
      </c>
      <c r="BP11" s="44">
        <v>148.20386999999999</v>
      </c>
      <c r="BQ11" s="44"/>
      <c r="BR11" s="44">
        <v>5.3513000000000002</v>
      </c>
      <c r="BS11" s="44">
        <v>128.23694</v>
      </c>
      <c r="BT11" s="44">
        <v>10.743650000000001</v>
      </c>
      <c r="BU11" s="44"/>
      <c r="BV11" s="44"/>
      <c r="BW11" s="44">
        <v>3.7307000000000001</v>
      </c>
      <c r="BX11" s="44">
        <v>14.07</v>
      </c>
      <c r="BY11" s="44"/>
      <c r="BZ11" s="44">
        <v>94.056899999999999</v>
      </c>
      <c r="CA11" s="44">
        <v>24.934049999999999</v>
      </c>
      <c r="CB11" s="44">
        <v>0.31540000000000001</v>
      </c>
      <c r="CC11" s="44">
        <v>0.64100000000000001</v>
      </c>
      <c r="CD11" s="44">
        <v>27.145479999999999</v>
      </c>
      <c r="CE11" s="44">
        <v>453.81758000000002</v>
      </c>
      <c r="CF11" s="44">
        <v>11.444599999999999</v>
      </c>
      <c r="CG11" s="44">
        <v>150.16159999999999</v>
      </c>
      <c r="CH11" s="44">
        <v>17.49727</v>
      </c>
      <c r="CI11" s="44"/>
      <c r="CJ11" s="44"/>
      <c r="CK11" s="44">
        <v>17.007400000000001</v>
      </c>
      <c r="CL11" s="44">
        <v>4.8226699999999996</v>
      </c>
      <c r="CM11" s="44"/>
      <c r="CN11" s="44"/>
      <c r="CO11" s="44">
        <v>16.87529</v>
      </c>
      <c r="CP11" s="44">
        <v>285.61</v>
      </c>
      <c r="CQ11" s="44"/>
      <c r="CR11" s="44">
        <v>37.107999999999997</v>
      </c>
      <c r="CS11" s="44"/>
      <c r="CT11" s="44">
        <v>32.847000000000001</v>
      </c>
    </row>
    <row r="12" spans="1:98" ht="15.6" x14ac:dyDescent="0.3">
      <c r="A12" s="1"/>
      <c r="B12" s="43" t="s">
        <v>823</v>
      </c>
      <c r="C12" s="44"/>
      <c r="D12" s="44"/>
      <c r="E12" s="44">
        <v>31.2864</v>
      </c>
      <c r="F12" s="44">
        <v>12.131</v>
      </c>
      <c r="G12" s="44"/>
      <c r="H12" s="44"/>
      <c r="I12" s="44"/>
      <c r="J12" s="44"/>
      <c r="K12" s="44"/>
      <c r="L12" s="44">
        <v>10.7309</v>
      </c>
      <c r="M12" s="44">
        <v>14.6289</v>
      </c>
      <c r="N12" s="44">
        <v>13.06</v>
      </c>
      <c r="O12" s="44">
        <v>32.832000000000001</v>
      </c>
      <c r="P12" s="44"/>
      <c r="Q12" s="44"/>
      <c r="R12" s="44">
        <v>52.381</v>
      </c>
      <c r="S12" s="44"/>
      <c r="T12" s="44">
        <v>57.372599999999998</v>
      </c>
      <c r="U12" s="44"/>
      <c r="V12" s="44">
        <v>9.6999999999999993</v>
      </c>
      <c r="W12" s="44"/>
      <c r="X12" s="44">
        <v>135.50622999999999</v>
      </c>
      <c r="Y12" s="44"/>
      <c r="Z12" s="44">
        <v>7.33744</v>
      </c>
      <c r="AA12" s="44"/>
      <c r="AB12" s="44"/>
      <c r="AC12" s="44"/>
      <c r="AD12" s="44"/>
      <c r="AE12" s="44"/>
      <c r="AF12" s="44">
        <v>2.7</v>
      </c>
      <c r="AG12" s="44"/>
      <c r="AH12" s="44">
        <v>5.6407999999999996</v>
      </c>
      <c r="AI12" s="44"/>
      <c r="AJ12" s="44">
        <v>5.2218400000000003</v>
      </c>
      <c r="AK12" s="44">
        <v>0</v>
      </c>
      <c r="AL12" s="44">
        <v>0.74560000000000004</v>
      </c>
      <c r="AM12" s="44">
        <v>53.800240000000002</v>
      </c>
      <c r="AN12" s="44">
        <v>123.63157</v>
      </c>
      <c r="AO12" s="44">
        <v>28.365300000000001</v>
      </c>
      <c r="AP12" s="44">
        <v>0.41</v>
      </c>
      <c r="AQ12" s="44">
        <v>167.32</v>
      </c>
      <c r="AR12" s="44"/>
      <c r="AS12" s="44">
        <v>38.044229999999999</v>
      </c>
      <c r="AT12" s="44">
        <v>31.89181</v>
      </c>
      <c r="AU12" s="44"/>
      <c r="AV12" s="44">
        <v>195.43690000000001</v>
      </c>
      <c r="AW12" s="44">
        <v>35.3352</v>
      </c>
      <c r="AX12" s="44"/>
      <c r="AY12" s="44">
        <v>0.24510000000000001</v>
      </c>
      <c r="AZ12" s="44"/>
      <c r="BA12" s="44">
        <v>1.2</v>
      </c>
      <c r="BB12" s="44"/>
      <c r="BC12" s="44">
        <v>71.833179999999999</v>
      </c>
      <c r="BD12" s="44"/>
      <c r="BE12" s="44">
        <v>20.100000000000001</v>
      </c>
      <c r="BF12" s="44"/>
      <c r="BG12" s="44"/>
      <c r="BH12" s="44"/>
      <c r="BI12" s="44">
        <v>17.834959999999999</v>
      </c>
      <c r="BJ12" s="44"/>
      <c r="BK12" s="44">
        <v>4.9671200000000004</v>
      </c>
      <c r="BL12" s="44"/>
      <c r="BM12" s="44"/>
      <c r="BN12" s="44">
        <v>56.3</v>
      </c>
      <c r="BO12" s="44">
        <v>1.82</v>
      </c>
      <c r="BP12" s="44">
        <v>148.83340999999999</v>
      </c>
      <c r="BQ12" s="44"/>
      <c r="BR12" s="44">
        <v>5.1924999999999999</v>
      </c>
      <c r="BS12" s="44">
        <v>129.29424</v>
      </c>
      <c r="BT12" s="44">
        <v>11.28946</v>
      </c>
      <c r="BU12" s="44"/>
      <c r="BV12" s="44"/>
      <c r="BW12" s="44">
        <v>3.87202</v>
      </c>
      <c r="BX12" s="44">
        <v>14.83</v>
      </c>
      <c r="BY12" s="44"/>
      <c r="BZ12" s="44">
        <v>92.9114</v>
      </c>
      <c r="CA12" s="44">
        <v>24.931180000000001</v>
      </c>
      <c r="CB12" s="44">
        <v>0.30759999999999998</v>
      </c>
      <c r="CC12" s="44">
        <v>0.627</v>
      </c>
      <c r="CD12" s="44">
        <v>27.597549999999998</v>
      </c>
      <c r="CE12" s="44">
        <v>443.57418999999999</v>
      </c>
      <c r="CF12" s="44">
        <v>11.4291</v>
      </c>
      <c r="CG12" s="44">
        <v>153.8879</v>
      </c>
      <c r="CH12" s="44">
        <v>17.147349999999999</v>
      </c>
      <c r="CI12" s="44"/>
      <c r="CJ12" s="44"/>
      <c r="CK12" s="44">
        <v>17.539899999999999</v>
      </c>
      <c r="CL12" s="44">
        <v>4.49756</v>
      </c>
      <c r="CM12" s="44"/>
      <c r="CN12" s="44"/>
      <c r="CO12" s="44">
        <v>16.88428</v>
      </c>
      <c r="CP12" s="44">
        <v>275.23</v>
      </c>
      <c r="CQ12" s="44"/>
      <c r="CR12" s="44">
        <v>36.695</v>
      </c>
      <c r="CS12" s="44"/>
      <c r="CT12" s="44">
        <v>32.738999999999997</v>
      </c>
    </row>
    <row r="13" spans="1:98" ht="15.6" x14ac:dyDescent="0.3">
      <c r="A13" s="1"/>
      <c r="B13" s="43" t="s">
        <v>824</v>
      </c>
      <c r="C13" s="44"/>
      <c r="D13" s="44"/>
      <c r="E13" s="44">
        <v>32.815600000000003</v>
      </c>
      <c r="F13" s="44">
        <v>11.753</v>
      </c>
      <c r="G13" s="44"/>
      <c r="H13" s="44"/>
      <c r="I13" s="44"/>
      <c r="J13" s="44"/>
      <c r="K13" s="44"/>
      <c r="L13" s="44">
        <v>10.692399999999999</v>
      </c>
      <c r="M13" s="44">
        <v>14.2905</v>
      </c>
      <c r="N13" s="44">
        <v>12.93</v>
      </c>
      <c r="O13" s="44">
        <v>32.923999999999999</v>
      </c>
      <c r="P13" s="44"/>
      <c r="Q13" s="44"/>
      <c r="R13" s="44">
        <v>52.261000000000003</v>
      </c>
      <c r="S13" s="44"/>
      <c r="T13" s="44">
        <v>51.119500000000002</v>
      </c>
      <c r="U13" s="44"/>
      <c r="V13" s="44">
        <v>9.9</v>
      </c>
      <c r="W13" s="44"/>
      <c r="X13" s="44">
        <v>118.71465999999999</v>
      </c>
      <c r="Y13" s="44"/>
      <c r="Z13" s="44">
        <v>7.5173500000000004</v>
      </c>
      <c r="AA13" s="44"/>
      <c r="AB13" s="44"/>
      <c r="AC13" s="44"/>
      <c r="AD13" s="44"/>
      <c r="AE13" s="44"/>
      <c r="AF13" s="44">
        <v>2.7</v>
      </c>
      <c r="AG13" s="44"/>
      <c r="AH13" s="44">
        <v>5.3605999999999998</v>
      </c>
      <c r="AI13" s="44"/>
      <c r="AJ13" s="44">
        <v>4.8159200000000002</v>
      </c>
      <c r="AK13" s="44">
        <v>0</v>
      </c>
      <c r="AL13" s="44">
        <v>0.73250000000000004</v>
      </c>
      <c r="AM13" s="44">
        <v>52.275129999999997</v>
      </c>
      <c r="AN13" s="44">
        <v>123.61832</v>
      </c>
      <c r="AO13" s="44">
        <v>28.098400000000002</v>
      </c>
      <c r="AP13" s="44">
        <v>0.67</v>
      </c>
      <c r="AQ13" s="44">
        <v>166.05</v>
      </c>
      <c r="AR13" s="44"/>
      <c r="AS13" s="44">
        <v>37.423909999999999</v>
      </c>
      <c r="AT13" s="44">
        <v>31.75995</v>
      </c>
      <c r="AU13" s="44"/>
      <c r="AV13" s="44">
        <v>193.13197</v>
      </c>
      <c r="AW13" s="44">
        <v>36.892800000000001</v>
      </c>
      <c r="AX13" s="44"/>
      <c r="AY13" s="44">
        <v>0.26140000000000002</v>
      </c>
      <c r="AZ13" s="44"/>
      <c r="BA13" s="44">
        <v>1.2</v>
      </c>
      <c r="BB13" s="44"/>
      <c r="BC13" s="44">
        <v>71.609909999999999</v>
      </c>
      <c r="BD13" s="44"/>
      <c r="BE13" s="44">
        <v>20.100000000000001</v>
      </c>
      <c r="BF13" s="44"/>
      <c r="BG13" s="44"/>
      <c r="BH13" s="44"/>
      <c r="BI13" s="44">
        <v>18.054279999999999</v>
      </c>
      <c r="BJ13" s="44"/>
      <c r="BK13" s="44">
        <v>5.0315599999999998</v>
      </c>
      <c r="BL13" s="44"/>
      <c r="BM13" s="44"/>
      <c r="BN13" s="44">
        <v>55.256</v>
      </c>
      <c r="BO13" s="44">
        <v>1.82</v>
      </c>
      <c r="BP13" s="44">
        <v>149.39239000000001</v>
      </c>
      <c r="BQ13" s="44"/>
      <c r="BR13" s="44">
        <v>5.1576000000000004</v>
      </c>
      <c r="BS13" s="44">
        <v>129.19365999999999</v>
      </c>
      <c r="BT13" s="44">
        <v>11.513920000000001</v>
      </c>
      <c r="BU13" s="44"/>
      <c r="BV13" s="44"/>
      <c r="BW13" s="44">
        <v>3.9659300000000002</v>
      </c>
      <c r="BX13" s="44">
        <v>16</v>
      </c>
      <c r="BY13" s="44"/>
      <c r="BZ13" s="44">
        <v>93.425299999999993</v>
      </c>
      <c r="CA13" s="44">
        <v>24.95598</v>
      </c>
      <c r="CB13" s="44">
        <v>0.30009999999999998</v>
      </c>
      <c r="CC13" s="44">
        <v>0.61199999999999999</v>
      </c>
      <c r="CD13" s="44">
        <v>28.424199999999999</v>
      </c>
      <c r="CE13" s="44">
        <v>460.72131999999999</v>
      </c>
      <c r="CF13" s="44">
        <v>11.4605</v>
      </c>
      <c r="CG13" s="44">
        <v>153.99889999999999</v>
      </c>
      <c r="CH13" s="44">
        <v>17.430789999999998</v>
      </c>
      <c r="CI13" s="44"/>
      <c r="CJ13" s="44"/>
      <c r="CK13" s="44">
        <v>17.312100000000001</v>
      </c>
      <c r="CL13" s="44">
        <v>4.4776100000000003</v>
      </c>
      <c r="CM13" s="44"/>
      <c r="CN13" s="44"/>
      <c r="CO13" s="44">
        <v>17.091919999999998</v>
      </c>
      <c r="CP13" s="44">
        <v>291.14</v>
      </c>
      <c r="CQ13" s="44"/>
      <c r="CR13" s="44">
        <v>37.130000000000003</v>
      </c>
      <c r="CS13" s="44"/>
      <c r="CT13" s="44">
        <v>32.878999999999998</v>
      </c>
    </row>
    <row r="14" spans="1:98" ht="15.6" x14ac:dyDescent="0.3">
      <c r="A14" s="1"/>
      <c r="B14" s="43" t="s">
        <v>825</v>
      </c>
      <c r="C14" s="44"/>
      <c r="D14" s="44"/>
      <c r="E14" s="44">
        <v>32.7988</v>
      </c>
      <c r="F14" s="44">
        <v>11.849</v>
      </c>
      <c r="G14" s="44"/>
      <c r="H14" s="44"/>
      <c r="I14" s="44"/>
      <c r="J14" s="44"/>
      <c r="K14" s="44"/>
      <c r="L14" s="44">
        <v>10.6427</v>
      </c>
      <c r="M14" s="44">
        <v>14.8322</v>
      </c>
      <c r="N14" s="44">
        <v>13.34</v>
      </c>
      <c r="O14" s="44">
        <v>32.988</v>
      </c>
      <c r="P14" s="44"/>
      <c r="Q14" s="44"/>
      <c r="R14" s="44">
        <v>51.828000000000003</v>
      </c>
      <c r="S14" s="44"/>
      <c r="T14" s="44">
        <v>29.947800000000001</v>
      </c>
      <c r="U14" s="44"/>
      <c r="V14" s="44">
        <v>9.9</v>
      </c>
      <c r="W14" s="44"/>
      <c r="X14" s="44">
        <v>93.059449999999998</v>
      </c>
      <c r="Y14" s="44"/>
      <c r="Z14" s="44">
        <v>7.3452200000000003</v>
      </c>
      <c r="AA14" s="44"/>
      <c r="AB14" s="44"/>
      <c r="AC14" s="44"/>
      <c r="AD14" s="44"/>
      <c r="AE14" s="44"/>
      <c r="AF14" s="44">
        <v>3</v>
      </c>
      <c r="AG14" s="44"/>
      <c r="AH14" s="44">
        <v>4.6795</v>
      </c>
      <c r="AI14" s="44"/>
      <c r="AJ14" s="44">
        <v>5.0571900000000003</v>
      </c>
      <c r="AK14" s="44">
        <v>0</v>
      </c>
      <c r="AL14" s="44">
        <v>0.70650000000000002</v>
      </c>
      <c r="AM14" s="44">
        <v>52.191380000000002</v>
      </c>
      <c r="AN14" s="44">
        <v>123.7268</v>
      </c>
      <c r="AO14" s="44">
        <v>28.072500000000002</v>
      </c>
      <c r="AP14" s="44">
        <v>0.48</v>
      </c>
      <c r="AQ14" s="44">
        <v>167.54</v>
      </c>
      <c r="AR14" s="44"/>
      <c r="AS14" s="44">
        <v>36.582349999999998</v>
      </c>
      <c r="AT14" s="44">
        <v>32.880479999999999</v>
      </c>
      <c r="AU14" s="44"/>
      <c r="AV14" s="44">
        <v>193.00402</v>
      </c>
      <c r="AW14" s="44">
        <v>36.912700000000001</v>
      </c>
      <c r="AX14" s="44"/>
      <c r="AY14" s="44">
        <v>0.27488000000000001</v>
      </c>
      <c r="AZ14" s="44"/>
      <c r="BA14" s="44">
        <v>1.2</v>
      </c>
      <c r="BB14" s="44"/>
      <c r="BC14" s="44">
        <v>71.566249999999997</v>
      </c>
      <c r="BD14" s="44"/>
      <c r="BE14" s="44">
        <v>20.100000000000001</v>
      </c>
      <c r="BF14" s="44"/>
      <c r="BG14" s="44"/>
      <c r="BH14" s="44"/>
      <c r="BI14" s="44">
        <v>17.691089999999999</v>
      </c>
      <c r="BJ14" s="44"/>
      <c r="BK14" s="44">
        <v>5.1138199999999996</v>
      </c>
      <c r="BL14" s="44"/>
      <c r="BM14" s="44"/>
      <c r="BN14" s="44">
        <v>55.563000000000002</v>
      </c>
      <c r="BO14" s="44">
        <v>1.92</v>
      </c>
      <c r="BP14" s="44">
        <v>149.65513999999999</v>
      </c>
      <c r="BQ14" s="44"/>
      <c r="BR14" s="44">
        <v>5.3869999999999996</v>
      </c>
      <c r="BS14" s="44">
        <v>128.52601000000001</v>
      </c>
      <c r="BT14" s="44">
        <v>12.06128</v>
      </c>
      <c r="BU14" s="44"/>
      <c r="BV14" s="44"/>
      <c r="BW14" s="44">
        <v>4.0273599999999998</v>
      </c>
      <c r="BX14" s="44">
        <v>16.670000000000002</v>
      </c>
      <c r="BY14" s="44"/>
      <c r="BZ14" s="44">
        <v>93.978499999999997</v>
      </c>
      <c r="CA14" s="44">
        <v>24.970569999999999</v>
      </c>
      <c r="CB14" s="44">
        <v>0.28960000000000002</v>
      </c>
      <c r="CC14" s="44">
        <v>0.66300000000000003</v>
      </c>
      <c r="CD14" s="44">
        <v>29.193909999999999</v>
      </c>
      <c r="CE14" s="44">
        <v>456.45029</v>
      </c>
      <c r="CF14" s="44">
        <v>11.0245</v>
      </c>
      <c r="CG14" s="44">
        <v>149.4024</v>
      </c>
      <c r="CH14" s="44">
        <v>17.298549999999999</v>
      </c>
      <c r="CI14" s="44"/>
      <c r="CJ14" s="44"/>
      <c r="CK14" s="44">
        <v>17.1938</v>
      </c>
      <c r="CL14" s="44">
        <v>4.4860499999999996</v>
      </c>
      <c r="CM14" s="44"/>
      <c r="CN14" s="44"/>
      <c r="CO14" s="44">
        <v>17.07873</v>
      </c>
      <c r="CP14" s="44">
        <v>280.39</v>
      </c>
      <c r="CQ14" s="44"/>
      <c r="CR14" s="44">
        <v>37.237000000000002</v>
      </c>
      <c r="CS14" s="44"/>
      <c r="CT14" s="44">
        <v>32.902999999999999</v>
      </c>
    </row>
    <row r="15" spans="1:98" ht="15.6" x14ac:dyDescent="0.3">
      <c r="A15" s="1"/>
      <c r="B15" s="43" t="s">
        <v>826</v>
      </c>
      <c r="C15" s="44"/>
      <c r="D15" s="44"/>
      <c r="E15" s="44">
        <v>32.813200000000002</v>
      </c>
      <c r="F15" s="44">
        <v>11.565</v>
      </c>
      <c r="G15" s="44"/>
      <c r="H15" s="44"/>
      <c r="I15" s="44"/>
      <c r="J15" s="44"/>
      <c r="K15" s="44"/>
      <c r="L15" s="44">
        <v>10.8377</v>
      </c>
      <c r="M15" s="44">
        <v>15.0358</v>
      </c>
      <c r="N15" s="44">
        <v>13.24</v>
      </c>
      <c r="O15" s="44">
        <v>33.479999999999997</v>
      </c>
      <c r="P15" s="44"/>
      <c r="Q15" s="44"/>
      <c r="R15" s="44">
        <v>51.712000000000003</v>
      </c>
      <c r="S15" s="44"/>
      <c r="T15" s="44">
        <v>47.428899999999999</v>
      </c>
      <c r="U15" s="44"/>
      <c r="V15" s="44">
        <v>10</v>
      </c>
      <c r="W15" s="44"/>
      <c r="X15" s="44">
        <v>133.02148</v>
      </c>
      <c r="Y15" s="44"/>
      <c r="Z15" s="44">
        <v>7.1523700000000003</v>
      </c>
      <c r="AA15" s="44"/>
      <c r="AB15" s="44"/>
      <c r="AC15" s="44"/>
      <c r="AD15" s="44"/>
      <c r="AE15" s="44"/>
      <c r="AF15" s="44">
        <v>2.9</v>
      </c>
      <c r="AG15" s="44"/>
      <c r="AH15" s="44">
        <v>2.7339000000000002</v>
      </c>
      <c r="AI15" s="44"/>
      <c r="AJ15" s="44">
        <v>5.19055</v>
      </c>
      <c r="AK15" s="44">
        <v>0</v>
      </c>
      <c r="AL15" s="44">
        <v>0.72</v>
      </c>
      <c r="AM15" s="44">
        <v>53.301729999999999</v>
      </c>
      <c r="AN15" s="44">
        <v>123.00208000000001</v>
      </c>
      <c r="AO15" s="44">
        <v>27.760999999999999</v>
      </c>
      <c r="AP15" s="44">
        <v>0.18</v>
      </c>
      <c r="AQ15" s="44">
        <v>167.61</v>
      </c>
      <c r="AR15" s="44"/>
      <c r="AS15" s="44">
        <v>37.662959999999998</v>
      </c>
      <c r="AT15" s="44">
        <v>32.479970000000002</v>
      </c>
      <c r="AU15" s="44"/>
      <c r="AV15" s="44">
        <v>192.17536000000001</v>
      </c>
      <c r="AW15" s="44">
        <v>35.689900000000002</v>
      </c>
      <c r="AX15" s="44"/>
      <c r="AY15" s="44">
        <v>0.29471999999999998</v>
      </c>
      <c r="AZ15" s="44"/>
      <c r="BA15" s="44">
        <v>1.2</v>
      </c>
      <c r="BB15" s="44"/>
      <c r="BC15" s="44">
        <v>71.488650000000007</v>
      </c>
      <c r="BD15" s="44"/>
      <c r="BE15" s="44">
        <v>20.100000000000001</v>
      </c>
      <c r="BF15" s="44"/>
      <c r="BG15" s="44"/>
      <c r="BH15" s="44"/>
      <c r="BI15" s="44">
        <v>17.415489999999998</v>
      </c>
      <c r="BJ15" s="44"/>
      <c r="BK15" s="44">
        <v>5.0161600000000002</v>
      </c>
      <c r="BL15" s="44"/>
      <c r="BM15" s="44"/>
      <c r="BN15" s="44">
        <v>55.941000000000003</v>
      </c>
      <c r="BO15" s="44">
        <v>1.9</v>
      </c>
      <c r="BP15" s="44">
        <v>150.45657</v>
      </c>
      <c r="BQ15" s="44"/>
      <c r="BR15" s="44">
        <v>5.3752000000000004</v>
      </c>
      <c r="BS15" s="44">
        <v>130.72843</v>
      </c>
      <c r="BT15" s="44">
        <v>12.288169999999999</v>
      </c>
      <c r="BU15" s="44"/>
      <c r="BV15" s="44"/>
      <c r="BW15" s="44">
        <v>3.8865599999999998</v>
      </c>
      <c r="BX15" s="44">
        <v>16.95</v>
      </c>
      <c r="BY15" s="44"/>
      <c r="BZ15" s="44">
        <v>93.931200000000004</v>
      </c>
      <c r="CA15" s="44">
        <v>24.969080000000002</v>
      </c>
      <c r="CB15" s="44">
        <v>0.27629999999999999</v>
      </c>
      <c r="CC15" s="44">
        <v>0.66800000000000004</v>
      </c>
      <c r="CD15" s="44">
        <v>27.229330000000001</v>
      </c>
      <c r="CE15" s="44">
        <v>460.51710000000003</v>
      </c>
      <c r="CF15" s="44">
        <v>11.102</v>
      </c>
      <c r="CG15" s="44">
        <v>142.79159999999999</v>
      </c>
      <c r="CH15" s="44">
        <v>16.887720000000002</v>
      </c>
      <c r="CI15" s="44"/>
      <c r="CJ15" s="44"/>
      <c r="CK15" s="44">
        <v>17.224900000000002</v>
      </c>
      <c r="CL15" s="44">
        <v>4.4808000000000003</v>
      </c>
      <c r="CM15" s="44"/>
      <c r="CN15" s="44"/>
      <c r="CO15" s="44">
        <v>16.21743</v>
      </c>
      <c r="CP15" s="44">
        <v>283.08999999999997</v>
      </c>
      <c r="CQ15" s="44"/>
      <c r="CR15" s="44">
        <v>37.034999999999997</v>
      </c>
      <c r="CS15" s="44"/>
      <c r="CT15" s="44">
        <v>33.341000000000001</v>
      </c>
    </row>
    <row r="16" spans="1:98" ht="15.6" x14ac:dyDescent="0.3">
      <c r="A16" s="1"/>
      <c r="B16" s="43" t="s">
        <v>827</v>
      </c>
      <c r="C16" s="44"/>
      <c r="D16" s="44"/>
      <c r="E16" s="44">
        <v>31.950199999999999</v>
      </c>
      <c r="F16" s="44">
        <v>11.414</v>
      </c>
      <c r="G16" s="44"/>
      <c r="H16" s="44"/>
      <c r="I16" s="44"/>
      <c r="J16" s="44"/>
      <c r="K16" s="44"/>
      <c r="L16" s="44">
        <v>11.1617</v>
      </c>
      <c r="M16" s="44">
        <v>16.1051</v>
      </c>
      <c r="N16" s="44">
        <v>13.26</v>
      </c>
      <c r="O16" s="44">
        <v>31.972000000000001</v>
      </c>
      <c r="P16" s="44"/>
      <c r="Q16" s="44"/>
      <c r="R16" s="44">
        <v>52.359000000000002</v>
      </c>
      <c r="S16" s="44"/>
      <c r="T16" s="44">
        <v>44.955100000000002</v>
      </c>
      <c r="U16" s="44"/>
      <c r="V16" s="44">
        <v>9.9</v>
      </c>
      <c r="W16" s="44"/>
      <c r="X16" s="44">
        <v>145.87617</v>
      </c>
      <c r="Y16" s="44"/>
      <c r="Z16" s="44">
        <v>7.2020999999999997</v>
      </c>
      <c r="AA16" s="44"/>
      <c r="AB16" s="44"/>
      <c r="AC16" s="44"/>
      <c r="AD16" s="44"/>
      <c r="AE16" s="44"/>
      <c r="AF16" s="44">
        <v>3.2</v>
      </c>
      <c r="AG16" s="44"/>
      <c r="AH16" s="44">
        <v>5.2365000000000004</v>
      </c>
      <c r="AI16" s="44"/>
      <c r="AJ16" s="44">
        <v>5.2815200000000004</v>
      </c>
      <c r="AK16" s="44">
        <v>0</v>
      </c>
      <c r="AL16" s="44">
        <v>0.68530000000000002</v>
      </c>
      <c r="AM16" s="44">
        <v>53.110570000000003</v>
      </c>
      <c r="AN16" s="44">
        <v>122.71554</v>
      </c>
      <c r="AO16" s="44">
        <v>27.948399999999999</v>
      </c>
      <c r="AP16" s="44">
        <v>1.65</v>
      </c>
      <c r="AQ16" s="44">
        <v>167.69</v>
      </c>
      <c r="AR16" s="44"/>
      <c r="AS16" s="44">
        <v>36.43432</v>
      </c>
      <c r="AT16" s="44">
        <v>33.44059</v>
      </c>
      <c r="AU16" s="44"/>
      <c r="AV16" s="44">
        <v>192.24457000000001</v>
      </c>
      <c r="AW16" s="44">
        <v>35.937399999999997</v>
      </c>
      <c r="AX16" s="44"/>
      <c r="AY16" s="44">
        <v>0.26112000000000002</v>
      </c>
      <c r="AZ16" s="44"/>
      <c r="BA16" s="44">
        <v>1.2</v>
      </c>
      <c r="BB16" s="44"/>
      <c r="BC16" s="44">
        <v>71.869200000000006</v>
      </c>
      <c r="BD16" s="44"/>
      <c r="BE16" s="44">
        <v>20.100000000000001</v>
      </c>
      <c r="BF16" s="44"/>
      <c r="BG16" s="44"/>
      <c r="BH16" s="44"/>
      <c r="BI16" s="44">
        <v>17.708860000000001</v>
      </c>
      <c r="BJ16" s="44"/>
      <c r="BK16" s="44">
        <v>5.0418099999999999</v>
      </c>
      <c r="BL16" s="44"/>
      <c r="BM16" s="44"/>
      <c r="BN16" s="44">
        <v>55.77</v>
      </c>
      <c r="BO16" s="44">
        <v>1.85</v>
      </c>
      <c r="BP16" s="44">
        <v>150.13751999999999</v>
      </c>
      <c r="BQ16" s="44"/>
      <c r="BR16" s="44">
        <v>5.2389999999999999</v>
      </c>
      <c r="BS16" s="44">
        <v>130.0712</v>
      </c>
      <c r="BT16" s="44">
        <v>11.40976</v>
      </c>
      <c r="BU16" s="44"/>
      <c r="BV16" s="44"/>
      <c r="BW16" s="44">
        <v>3.9036599999999999</v>
      </c>
      <c r="BX16" s="44">
        <v>16.309999999999999</v>
      </c>
      <c r="BY16" s="44"/>
      <c r="BZ16" s="44">
        <v>93.758700000000005</v>
      </c>
      <c r="CA16" s="44">
        <v>24.974</v>
      </c>
      <c r="CB16" s="44">
        <v>0.26650000000000001</v>
      </c>
      <c r="CC16" s="44">
        <v>0.64700000000000002</v>
      </c>
      <c r="CD16" s="44">
        <v>25.47062</v>
      </c>
      <c r="CE16" s="44">
        <v>455.91789999999997</v>
      </c>
      <c r="CF16" s="44">
        <v>11.263400000000001</v>
      </c>
      <c r="CG16" s="44">
        <v>151.38999999999999</v>
      </c>
      <c r="CH16" s="44">
        <v>17.122219999999999</v>
      </c>
      <c r="CI16" s="44"/>
      <c r="CJ16" s="44"/>
      <c r="CK16" s="44">
        <v>15.923</v>
      </c>
      <c r="CL16" s="44">
        <v>4.4816399999999996</v>
      </c>
      <c r="CM16" s="44"/>
      <c r="CN16" s="44"/>
      <c r="CO16" s="44">
        <v>16.828700000000001</v>
      </c>
      <c r="CP16" s="44">
        <v>291.39999999999998</v>
      </c>
      <c r="CQ16" s="44"/>
      <c r="CR16" s="44">
        <v>37.012999999999998</v>
      </c>
      <c r="CS16" s="44"/>
      <c r="CT16" s="44">
        <v>37.799999999999997</v>
      </c>
    </row>
    <row r="17" spans="1:98" ht="15.6" x14ac:dyDescent="0.3">
      <c r="A17" s="1"/>
      <c r="B17" s="43" t="s">
        <v>828</v>
      </c>
      <c r="C17" s="44"/>
      <c r="D17" s="44"/>
      <c r="E17" s="44">
        <v>31.686599999999999</v>
      </c>
      <c r="F17" s="44">
        <v>10.936</v>
      </c>
      <c r="G17" s="44"/>
      <c r="H17" s="44"/>
      <c r="I17" s="44"/>
      <c r="J17" s="44"/>
      <c r="K17" s="44"/>
      <c r="L17" s="44">
        <v>11.458600000000001</v>
      </c>
      <c r="M17" s="44">
        <v>15.7502</v>
      </c>
      <c r="N17" s="44">
        <v>13.25</v>
      </c>
      <c r="O17" s="44">
        <v>32.411999999999999</v>
      </c>
      <c r="P17" s="44"/>
      <c r="Q17" s="44"/>
      <c r="R17" s="44">
        <v>52.923000000000002</v>
      </c>
      <c r="S17" s="44"/>
      <c r="T17" s="44">
        <v>53.509599999999999</v>
      </c>
      <c r="U17" s="44"/>
      <c r="V17" s="44">
        <v>9.8000000000000007</v>
      </c>
      <c r="W17" s="44"/>
      <c r="X17" s="44">
        <v>144.56408999999999</v>
      </c>
      <c r="Y17" s="44"/>
      <c r="Z17" s="44">
        <v>7.3073399999999999</v>
      </c>
      <c r="AA17" s="44"/>
      <c r="AB17" s="44"/>
      <c r="AC17" s="44"/>
      <c r="AD17" s="44"/>
      <c r="AE17" s="44"/>
      <c r="AF17" s="44">
        <v>1.6</v>
      </c>
      <c r="AG17" s="44"/>
      <c r="AH17" s="44">
        <v>4.1432000000000002</v>
      </c>
      <c r="AI17" s="44"/>
      <c r="AJ17" s="44">
        <v>5.03627</v>
      </c>
      <c r="AK17" s="44">
        <v>0</v>
      </c>
      <c r="AL17" s="44">
        <v>0.68489999999999995</v>
      </c>
      <c r="AM17" s="44">
        <v>54.73921</v>
      </c>
      <c r="AN17" s="44">
        <v>126.26975</v>
      </c>
      <c r="AO17" s="44">
        <v>27.411899999999999</v>
      </c>
      <c r="AP17" s="44">
        <v>2.1</v>
      </c>
      <c r="AQ17" s="44">
        <v>165.73</v>
      </c>
      <c r="AR17" s="44"/>
      <c r="AS17" s="44">
        <v>35.852980000000002</v>
      </c>
      <c r="AT17" s="44">
        <v>34.381120000000003</v>
      </c>
      <c r="AU17" s="44"/>
      <c r="AV17" s="44">
        <v>191.96449999999999</v>
      </c>
      <c r="AW17" s="44">
        <v>34.793599999999998</v>
      </c>
      <c r="AX17" s="44"/>
      <c r="AY17" s="44">
        <v>0.2828</v>
      </c>
      <c r="AZ17" s="44"/>
      <c r="BA17" s="44">
        <v>1.2</v>
      </c>
      <c r="BB17" s="44"/>
      <c r="BC17" s="44">
        <v>70.820440000000005</v>
      </c>
      <c r="BD17" s="44"/>
      <c r="BE17" s="44">
        <v>20.100000000000001</v>
      </c>
      <c r="BF17" s="44"/>
      <c r="BG17" s="44"/>
      <c r="BH17" s="44"/>
      <c r="BI17" s="44">
        <v>17.81635</v>
      </c>
      <c r="BJ17" s="44"/>
      <c r="BK17" s="44">
        <v>5.11829</v>
      </c>
      <c r="BL17" s="44"/>
      <c r="BM17" s="44"/>
      <c r="BN17" s="44">
        <v>56.247999999999998</v>
      </c>
      <c r="BO17" s="44">
        <v>1.9</v>
      </c>
      <c r="BP17" s="44">
        <v>148.35293999999999</v>
      </c>
      <c r="BQ17" s="44"/>
      <c r="BR17" s="44">
        <v>5.4946999999999999</v>
      </c>
      <c r="BS17" s="44">
        <v>132.00082</v>
      </c>
      <c r="BT17" s="44">
        <v>10.54433</v>
      </c>
      <c r="BU17" s="44"/>
      <c r="BV17" s="44"/>
      <c r="BW17" s="44">
        <v>4.3754099999999996</v>
      </c>
      <c r="BX17" s="44">
        <v>16.5</v>
      </c>
      <c r="BY17" s="44"/>
      <c r="BZ17" s="44">
        <v>93.764499999999998</v>
      </c>
      <c r="CA17" s="44">
        <v>24.92991</v>
      </c>
      <c r="CB17" s="44">
        <v>0.25829999999999997</v>
      </c>
      <c r="CC17" s="44">
        <v>0.61099999999999999</v>
      </c>
      <c r="CD17" s="44">
        <v>25.347259999999999</v>
      </c>
      <c r="CE17" s="44">
        <v>459.56231000000002</v>
      </c>
      <c r="CF17" s="44">
        <v>11.4148</v>
      </c>
      <c r="CG17" s="44">
        <v>154.00110000000001</v>
      </c>
      <c r="CH17" s="44">
        <v>17.32921</v>
      </c>
      <c r="CI17" s="44"/>
      <c r="CJ17" s="44"/>
      <c r="CK17" s="44">
        <v>15.8299</v>
      </c>
      <c r="CL17" s="44">
        <v>4.5183400000000002</v>
      </c>
      <c r="CM17" s="44"/>
      <c r="CN17" s="44"/>
      <c r="CO17" s="44">
        <v>16.820640000000001</v>
      </c>
      <c r="CP17" s="44">
        <v>288.7</v>
      </c>
      <c r="CQ17" s="44"/>
      <c r="CR17" s="44">
        <v>37.688000000000002</v>
      </c>
      <c r="CS17" s="44"/>
      <c r="CT17" s="44">
        <v>38.460999999999999</v>
      </c>
    </row>
    <row r="18" spans="1:98" ht="15.6" x14ac:dyDescent="0.3">
      <c r="A18" s="1"/>
      <c r="B18" s="43" t="s">
        <v>829</v>
      </c>
      <c r="C18" s="44"/>
      <c r="D18" s="44"/>
      <c r="E18" s="44">
        <v>32.442399999999999</v>
      </c>
      <c r="F18" s="44">
        <v>10.164</v>
      </c>
      <c r="G18" s="44"/>
      <c r="H18" s="44"/>
      <c r="I18" s="44"/>
      <c r="J18" s="44"/>
      <c r="K18" s="44"/>
      <c r="L18" s="44">
        <v>11.707599999999999</v>
      </c>
      <c r="M18" s="44">
        <v>15.9315</v>
      </c>
      <c r="N18" s="44">
        <v>13.34</v>
      </c>
      <c r="O18" s="44">
        <v>33.972000000000001</v>
      </c>
      <c r="P18" s="44"/>
      <c r="Q18" s="44"/>
      <c r="R18" s="44">
        <v>52.353999999999999</v>
      </c>
      <c r="S18" s="44"/>
      <c r="T18" s="44">
        <v>44.400199999999998</v>
      </c>
      <c r="U18" s="44"/>
      <c r="V18" s="44">
        <v>9.6</v>
      </c>
      <c r="W18" s="44"/>
      <c r="X18" s="44">
        <v>127.20536</v>
      </c>
      <c r="Y18" s="44"/>
      <c r="Z18" s="44">
        <v>7.3173599999999999</v>
      </c>
      <c r="AA18" s="44"/>
      <c r="AB18" s="44"/>
      <c r="AC18" s="44"/>
      <c r="AD18" s="44"/>
      <c r="AE18" s="44"/>
      <c r="AF18" s="44">
        <v>1.6</v>
      </c>
      <c r="AG18" s="44"/>
      <c r="AH18" s="44">
        <v>5.3052999999999999</v>
      </c>
      <c r="AI18" s="44"/>
      <c r="AJ18" s="44">
        <v>5.0886500000000003</v>
      </c>
      <c r="AK18" s="44">
        <v>0</v>
      </c>
      <c r="AL18" s="44">
        <v>0.69650000000000001</v>
      </c>
      <c r="AM18" s="44">
        <v>54.44256</v>
      </c>
      <c r="AN18" s="44">
        <v>125.37481</v>
      </c>
      <c r="AO18" s="44">
        <v>25.4145</v>
      </c>
      <c r="AP18" s="44">
        <v>1.93</v>
      </c>
      <c r="AQ18" s="44">
        <v>168.62</v>
      </c>
      <c r="AR18" s="44"/>
      <c r="AS18" s="44">
        <v>35.724800000000002</v>
      </c>
      <c r="AT18" s="44">
        <v>33.90692</v>
      </c>
      <c r="AU18" s="44"/>
      <c r="AV18" s="44">
        <v>193.41716</v>
      </c>
      <c r="AW18" s="44">
        <v>34.339799999999997</v>
      </c>
      <c r="AX18" s="44"/>
      <c r="AY18" s="44">
        <v>0.27193000000000001</v>
      </c>
      <c r="AZ18" s="44"/>
      <c r="BA18" s="44">
        <v>1.2</v>
      </c>
      <c r="BB18" s="44"/>
      <c r="BC18" s="44">
        <v>70.351470000000006</v>
      </c>
      <c r="BD18" s="44"/>
      <c r="BE18" s="44">
        <v>20.100000000000001</v>
      </c>
      <c r="BF18" s="44"/>
      <c r="BG18" s="44"/>
      <c r="BH18" s="44"/>
      <c r="BI18" s="44">
        <v>17.684529999999999</v>
      </c>
      <c r="BJ18" s="44"/>
      <c r="BK18" s="44">
        <v>5.08291</v>
      </c>
      <c r="BL18" s="44"/>
      <c r="BM18" s="44"/>
      <c r="BN18" s="44">
        <v>56.48</v>
      </c>
      <c r="BO18" s="44">
        <v>2.15</v>
      </c>
      <c r="BP18" s="44">
        <v>148.26017999999999</v>
      </c>
      <c r="BQ18" s="44"/>
      <c r="BR18" s="44">
        <v>5.2023999999999999</v>
      </c>
      <c r="BS18" s="44">
        <v>131.51755</v>
      </c>
      <c r="BT18" s="44">
        <v>8.6985799999999998</v>
      </c>
      <c r="BU18" s="44"/>
      <c r="BV18" s="44"/>
      <c r="BW18" s="44">
        <v>3.85894</v>
      </c>
      <c r="BX18" s="44">
        <v>16.14</v>
      </c>
      <c r="BY18" s="44"/>
      <c r="BZ18" s="44">
        <v>94.623199999999997</v>
      </c>
      <c r="CA18" s="44">
        <v>24.82939</v>
      </c>
      <c r="CB18" s="44">
        <v>0.25340000000000001</v>
      </c>
      <c r="CC18" s="44">
        <v>0.64</v>
      </c>
      <c r="CD18" s="44">
        <v>25.45093</v>
      </c>
      <c r="CE18" s="44">
        <v>458.7183</v>
      </c>
      <c r="CF18" s="44">
        <v>11.3468</v>
      </c>
      <c r="CG18" s="44">
        <v>148.05019999999999</v>
      </c>
      <c r="CH18" s="44">
        <v>17.298860000000001</v>
      </c>
      <c r="CI18" s="44"/>
      <c r="CJ18" s="44"/>
      <c r="CK18" s="44">
        <v>15.040100000000001</v>
      </c>
      <c r="CL18" s="44">
        <v>4.7175799999999999</v>
      </c>
      <c r="CM18" s="44"/>
      <c r="CN18" s="44"/>
      <c r="CO18" s="44">
        <v>15.599769999999999</v>
      </c>
      <c r="CP18" s="44">
        <v>294.08</v>
      </c>
      <c r="CQ18" s="44"/>
      <c r="CR18" s="44">
        <v>39.884999999999998</v>
      </c>
      <c r="CS18" s="44"/>
      <c r="CT18" s="44">
        <v>37.761000000000003</v>
      </c>
    </row>
    <row r="19" spans="1:98" ht="15.6" x14ac:dyDescent="0.3">
      <c r="A19" s="1"/>
      <c r="B19" s="43" t="s">
        <v>830</v>
      </c>
      <c r="C19" s="44"/>
      <c r="D19" s="44"/>
      <c r="E19" s="44">
        <v>32.444299999999998</v>
      </c>
      <c r="F19" s="44">
        <v>9.9809999999999999</v>
      </c>
      <c r="G19" s="44"/>
      <c r="H19" s="44"/>
      <c r="I19" s="44"/>
      <c r="J19" s="44"/>
      <c r="K19" s="44"/>
      <c r="L19" s="44">
        <v>12.151300000000001</v>
      </c>
      <c r="M19" s="44">
        <v>15.576000000000001</v>
      </c>
      <c r="N19" s="44">
        <v>13.27</v>
      </c>
      <c r="O19" s="44">
        <v>33.177999999999997</v>
      </c>
      <c r="P19" s="44"/>
      <c r="Q19" s="44"/>
      <c r="R19" s="44">
        <v>50.472999999999999</v>
      </c>
      <c r="S19" s="44"/>
      <c r="T19" s="44">
        <v>52.969000000000001</v>
      </c>
      <c r="U19" s="44"/>
      <c r="V19" s="44">
        <v>9.5</v>
      </c>
      <c r="W19" s="44"/>
      <c r="X19" s="44">
        <v>108.68652</v>
      </c>
      <c r="Y19" s="44"/>
      <c r="Z19" s="44">
        <v>7.5562199999999997</v>
      </c>
      <c r="AA19" s="44"/>
      <c r="AB19" s="44"/>
      <c r="AC19" s="44"/>
      <c r="AD19" s="44"/>
      <c r="AE19" s="44"/>
      <c r="AF19" s="44">
        <v>1.6</v>
      </c>
      <c r="AG19" s="44"/>
      <c r="AH19" s="44">
        <v>5.8079000000000001</v>
      </c>
      <c r="AI19" s="44"/>
      <c r="AJ19" s="44">
        <v>5.1020799999999999</v>
      </c>
      <c r="AK19" s="44">
        <v>0</v>
      </c>
      <c r="AL19" s="44">
        <v>0.86519999999999997</v>
      </c>
      <c r="AM19" s="44">
        <v>55.090009999999999</v>
      </c>
      <c r="AN19" s="44">
        <v>121.77728999999999</v>
      </c>
      <c r="AO19" s="44">
        <v>22.9863</v>
      </c>
      <c r="AP19" s="44">
        <v>1.54</v>
      </c>
      <c r="AQ19" s="44">
        <v>168.39</v>
      </c>
      <c r="AR19" s="44"/>
      <c r="AS19" s="44">
        <v>34.841059999999999</v>
      </c>
      <c r="AT19" s="44">
        <v>34.863799999999998</v>
      </c>
      <c r="AU19" s="44"/>
      <c r="AV19" s="44">
        <v>192.49297000000001</v>
      </c>
      <c r="AW19" s="44">
        <v>32.435400000000001</v>
      </c>
      <c r="AX19" s="44"/>
      <c r="AY19" s="44">
        <v>0.21929999999999999</v>
      </c>
      <c r="AZ19" s="44"/>
      <c r="BA19" s="44">
        <v>1.2</v>
      </c>
      <c r="BB19" s="44"/>
      <c r="BC19" s="44">
        <v>71.77167</v>
      </c>
      <c r="BD19" s="44"/>
      <c r="BE19" s="44">
        <v>20.100000000000001</v>
      </c>
      <c r="BF19" s="44"/>
      <c r="BG19" s="44"/>
      <c r="BH19" s="44"/>
      <c r="BI19" s="44">
        <v>17.770479999999999</v>
      </c>
      <c r="BJ19" s="44"/>
      <c r="BK19" s="44">
        <v>5.1993</v>
      </c>
      <c r="BL19" s="44"/>
      <c r="BM19" s="44"/>
      <c r="BN19" s="44">
        <v>56.537999999999997</v>
      </c>
      <c r="BO19" s="44">
        <v>2.06</v>
      </c>
      <c r="BP19" s="44">
        <v>150.54544000000001</v>
      </c>
      <c r="BQ19" s="44"/>
      <c r="BR19" s="44">
        <v>5.2161</v>
      </c>
      <c r="BS19" s="44">
        <v>129.68413000000001</v>
      </c>
      <c r="BT19" s="44">
        <v>9.4151900000000008</v>
      </c>
      <c r="BU19" s="44"/>
      <c r="BV19" s="44"/>
      <c r="BW19" s="44">
        <v>3.6508500000000002</v>
      </c>
      <c r="BX19" s="44">
        <v>16.39</v>
      </c>
      <c r="BY19" s="44"/>
      <c r="BZ19" s="44">
        <v>93.518600000000006</v>
      </c>
      <c r="CA19" s="44">
        <v>24.960239999999999</v>
      </c>
      <c r="CB19" s="44">
        <v>0.24049999999999999</v>
      </c>
      <c r="CC19" s="44">
        <v>0.56699999999999995</v>
      </c>
      <c r="CD19" s="44">
        <v>24.78623</v>
      </c>
      <c r="CE19" s="44">
        <v>460.91291000000001</v>
      </c>
      <c r="CF19" s="44">
        <v>10.8689</v>
      </c>
      <c r="CG19" s="44">
        <v>146.81909999999999</v>
      </c>
      <c r="CH19" s="44">
        <v>17.316600000000001</v>
      </c>
      <c r="CI19" s="44"/>
      <c r="CJ19" s="44"/>
      <c r="CK19" s="44">
        <v>14.3917</v>
      </c>
      <c r="CL19" s="44">
        <v>4.5471500000000002</v>
      </c>
      <c r="CM19" s="44"/>
      <c r="CN19" s="44"/>
      <c r="CO19" s="44">
        <v>14.46177</v>
      </c>
      <c r="CP19" s="44">
        <v>294.06</v>
      </c>
      <c r="CQ19" s="44"/>
      <c r="CR19" s="44">
        <v>40.119999999999997</v>
      </c>
      <c r="CS19" s="44"/>
      <c r="CT19" s="44">
        <v>36.533000000000001</v>
      </c>
    </row>
    <row r="20" spans="1:98" ht="15.6" x14ac:dyDescent="0.3">
      <c r="A20" s="1"/>
      <c r="B20" s="43" t="s">
        <v>831</v>
      </c>
      <c r="C20" s="44"/>
      <c r="D20" s="44"/>
      <c r="E20" s="44">
        <v>32.276800000000001</v>
      </c>
      <c r="F20" s="44">
        <v>8.36</v>
      </c>
      <c r="G20" s="44"/>
      <c r="H20" s="44"/>
      <c r="I20" s="44"/>
      <c r="J20" s="44"/>
      <c r="K20" s="44"/>
      <c r="L20" s="44">
        <v>11.534599999999999</v>
      </c>
      <c r="M20" s="44">
        <v>13.853999999999999</v>
      </c>
      <c r="N20" s="44">
        <v>12.6</v>
      </c>
      <c r="O20" s="44">
        <v>32.207999999999998</v>
      </c>
      <c r="P20" s="44"/>
      <c r="Q20" s="44"/>
      <c r="R20" s="44">
        <v>50.718000000000004</v>
      </c>
      <c r="S20" s="44"/>
      <c r="T20" s="44">
        <v>53.8</v>
      </c>
      <c r="U20" s="44"/>
      <c r="V20" s="44">
        <v>9.5</v>
      </c>
      <c r="W20" s="44"/>
      <c r="X20" s="44">
        <v>126.21080000000001</v>
      </c>
      <c r="Y20" s="44"/>
      <c r="Z20" s="44">
        <v>7.6192299999999999</v>
      </c>
      <c r="AA20" s="44"/>
      <c r="AB20" s="44"/>
      <c r="AC20" s="44"/>
      <c r="AD20" s="44"/>
      <c r="AE20" s="44"/>
      <c r="AF20" s="44">
        <v>1.6</v>
      </c>
      <c r="AG20" s="44"/>
      <c r="AH20" s="44">
        <v>3.5001000000000002</v>
      </c>
      <c r="AI20" s="44"/>
      <c r="AJ20" s="44">
        <v>5.0694299999999997</v>
      </c>
      <c r="AK20" s="44">
        <v>0</v>
      </c>
      <c r="AL20" s="44">
        <v>0.89600000000000002</v>
      </c>
      <c r="AM20" s="44">
        <v>54.273769999999999</v>
      </c>
      <c r="AN20" s="44">
        <v>118.34781</v>
      </c>
      <c r="AO20" s="44">
        <v>22.633199999999999</v>
      </c>
      <c r="AP20" s="44">
        <v>0.55000000000000004</v>
      </c>
      <c r="AQ20" s="44">
        <v>166.51</v>
      </c>
      <c r="AR20" s="44"/>
      <c r="AS20" s="44">
        <v>33.598730000000003</v>
      </c>
      <c r="AT20" s="44">
        <v>35.285420000000002</v>
      </c>
      <c r="AU20" s="44"/>
      <c r="AV20" s="44">
        <v>191.66766999999999</v>
      </c>
      <c r="AW20" s="44">
        <v>32.380299999999998</v>
      </c>
      <c r="AX20" s="44"/>
      <c r="AY20" s="44">
        <v>0.20999000000000001</v>
      </c>
      <c r="AZ20" s="44"/>
      <c r="BA20" s="44">
        <v>1.2</v>
      </c>
      <c r="BB20" s="44"/>
      <c r="BC20" s="44">
        <v>71.734989999999996</v>
      </c>
      <c r="BD20" s="44"/>
      <c r="BE20" s="44">
        <v>20.100000000000001</v>
      </c>
      <c r="BF20" s="44"/>
      <c r="BG20" s="44"/>
      <c r="BH20" s="44"/>
      <c r="BI20" s="44">
        <v>17.74053</v>
      </c>
      <c r="BJ20" s="44"/>
      <c r="BK20" s="44">
        <v>5.1535299999999999</v>
      </c>
      <c r="BL20" s="44"/>
      <c r="BM20" s="44"/>
      <c r="BN20" s="44">
        <v>56.052</v>
      </c>
      <c r="BO20" s="44">
        <v>1.99</v>
      </c>
      <c r="BP20" s="44">
        <v>149.87872999999999</v>
      </c>
      <c r="BQ20" s="44"/>
      <c r="BR20" s="44">
        <v>5.1257999999999999</v>
      </c>
      <c r="BS20" s="44">
        <v>126.29246000000001</v>
      </c>
      <c r="BT20" s="44">
        <v>9.12974</v>
      </c>
      <c r="BU20" s="44"/>
      <c r="BV20" s="44"/>
      <c r="BW20" s="44">
        <v>3.6075599999999999</v>
      </c>
      <c r="BX20" s="44">
        <v>14.81</v>
      </c>
      <c r="BY20" s="44"/>
      <c r="BZ20" s="44">
        <v>93.572900000000004</v>
      </c>
      <c r="CA20" s="44">
        <v>24.928540000000002</v>
      </c>
      <c r="CB20" s="44">
        <v>0.25409999999999999</v>
      </c>
      <c r="CC20" s="44">
        <v>0.61599999999999999</v>
      </c>
      <c r="CD20" s="44">
        <v>23.857009999999999</v>
      </c>
      <c r="CE20" s="44">
        <v>447.17358000000002</v>
      </c>
      <c r="CF20" s="44">
        <v>10.0692</v>
      </c>
      <c r="CG20" s="44">
        <v>145.88390000000001</v>
      </c>
      <c r="CH20" s="44">
        <v>16.858709999999999</v>
      </c>
      <c r="CI20" s="44"/>
      <c r="CJ20" s="44"/>
      <c r="CK20" s="44">
        <v>14.625400000000001</v>
      </c>
      <c r="CL20" s="44">
        <v>4.4955299999999996</v>
      </c>
      <c r="CM20" s="44"/>
      <c r="CN20" s="44"/>
      <c r="CO20" s="44">
        <v>12.757239999999999</v>
      </c>
      <c r="CP20" s="44">
        <v>292.56</v>
      </c>
      <c r="CQ20" s="44"/>
      <c r="CR20" s="44">
        <v>39.072000000000003</v>
      </c>
      <c r="CS20" s="44"/>
      <c r="CT20" s="44">
        <v>32.473999999999997</v>
      </c>
    </row>
    <row r="21" spans="1:98" ht="15.6" x14ac:dyDescent="0.3">
      <c r="A21" s="1"/>
      <c r="B21" s="43" t="s">
        <v>832</v>
      </c>
      <c r="C21" s="44"/>
      <c r="D21" s="44"/>
      <c r="E21" s="44">
        <v>31.292000000000002</v>
      </c>
      <c r="F21" s="44">
        <v>8.3650000000000002</v>
      </c>
      <c r="G21" s="44"/>
      <c r="H21" s="44"/>
      <c r="I21" s="44"/>
      <c r="J21" s="44"/>
      <c r="K21" s="44"/>
      <c r="L21" s="44">
        <v>11.2866</v>
      </c>
      <c r="M21" s="44">
        <v>11.852600000000001</v>
      </c>
      <c r="N21" s="44">
        <v>12.93</v>
      </c>
      <c r="O21" s="44">
        <v>32.533999999999999</v>
      </c>
      <c r="P21" s="44"/>
      <c r="Q21" s="44"/>
      <c r="R21" s="44">
        <v>51.271999999999998</v>
      </c>
      <c r="S21" s="44"/>
      <c r="T21" s="44">
        <v>42.941299999999998</v>
      </c>
      <c r="U21" s="44"/>
      <c r="V21" s="44">
        <v>10</v>
      </c>
      <c r="W21" s="44"/>
      <c r="X21" s="44">
        <v>145.02307999999999</v>
      </c>
      <c r="Y21" s="44"/>
      <c r="Z21" s="44">
        <v>7.3644400000000001</v>
      </c>
      <c r="AA21" s="44"/>
      <c r="AB21" s="44"/>
      <c r="AC21" s="44"/>
      <c r="AD21" s="44"/>
      <c r="AE21" s="44"/>
      <c r="AF21" s="44">
        <v>1.7</v>
      </c>
      <c r="AG21" s="44"/>
      <c r="AH21" s="44">
        <v>1.4812000000000001</v>
      </c>
      <c r="AI21" s="44"/>
      <c r="AJ21" s="44">
        <v>4.9555300000000004</v>
      </c>
      <c r="AK21" s="44">
        <v>0</v>
      </c>
      <c r="AL21" s="44">
        <v>0.93689999999999996</v>
      </c>
      <c r="AM21" s="44">
        <v>47.896090000000001</v>
      </c>
      <c r="AN21" s="44">
        <v>119.62156</v>
      </c>
      <c r="AO21" s="44">
        <v>22.9069</v>
      </c>
      <c r="AP21" s="44">
        <v>0.91</v>
      </c>
      <c r="AQ21" s="44">
        <v>166.53</v>
      </c>
      <c r="AR21" s="44"/>
      <c r="AS21" s="44">
        <v>31.634789999999999</v>
      </c>
      <c r="AT21" s="44">
        <v>34.707689999999999</v>
      </c>
      <c r="AU21" s="44"/>
      <c r="AV21" s="44">
        <v>190.73876000000001</v>
      </c>
      <c r="AW21" s="44">
        <v>31.7483</v>
      </c>
      <c r="AX21" s="44"/>
      <c r="AY21" s="44">
        <v>0.21992999999999999</v>
      </c>
      <c r="AZ21" s="44"/>
      <c r="BA21" s="44">
        <v>1.2</v>
      </c>
      <c r="BB21" s="44"/>
      <c r="BC21" s="44">
        <v>71.679500000000004</v>
      </c>
      <c r="BD21" s="44"/>
      <c r="BE21" s="44">
        <v>20.6</v>
      </c>
      <c r="BF21" s="44"/>
      <c r="BG21" s="44"/>
      <c r="BH21" s="44"/>
      <c r="BI21" s="44">
        <v>18.08981</v>
      </c>
      <c r="BJ21" s="44"/>
      <c r="BK21" s="44">
        <v>5.1062799999999999</v>
      </c>
      <c r="BL21" s="44"/>
      <c r="BM21" s="44"/>
      <c r="BN21" s="44">
        <v>55.956000000000003</v>
      </c>
      <c r="BO21" s="44">
        <v>2.0299999999999998</v>
      </c>
      <c r="BP21" s="44">
        <v>151.05152000000001</v>
      </c>
      <c r="BQ21" s="44"/>
      <c r="BR21" s="44">
        <v>5.2051999999999996</v>
      </c>
      <c r="BS21" s="44">
        <v>117.91525</v>
      </c>
      <c r="BT21" s="44">
        <v>8.1916899999999995</v>
      </c>
      <c r="BU21" s="44"/>
      <c r="BV21" s="44"/>
      <c r="BW21" s="44">
        <v>3.8024800000000001</v>
      </c>
      <c r="BX21" s="44">
        <v>14.84</v>
      </c>
      <c r="BY21" s="44"/>
      <c r="BZ21" s="44">
        <v>92.002600000000001</v>
      </c>
      <c r="CA21" s="44">
        <v>24.94032</v>
      </c>
      <c r="CB21" s="44">
        <v>0.2621</v>
      </c>
      <c r="CC21" s="44">
        <v>0.65400000000000003</v>
      </c>
      <c r="CD21" s="44">
        <v>23.132210000000001</v>
      </c>
      <c r="CE21" s="44">
        <v>452.71796999999998</v>
      </c>
      <c r="CF21" s="44">
        <v>9.8552</v>
      </c>
      <c r="CG21" s="44">
        <v>147.74930000000001</v>
      </c>
      <c r="CH21" s="44">
        <v>16.719899999999999</v>
      </c>
      <c r="CI21" s="44"/>
      <c r="CJ21" s="44"/>
      <c r="CK21" s="44">
        <v>15.0116</v>
      </c>
      <c r="CL21" s="44">
        <v>4.4449500000000004</v>
      </c>
      <c r="CM21" s="44"/>
      <c r="CN21" s="44"/>
      <c r="CO21" s="44">
        <v>12.55888</v>
      </c>
      <c r="CP21" s="44">
        <v>282.13</v>
      </c>
      <c r="CQ21" s="44"/>
      <c r="CR21" s="44">
        <v>37.031999999999996</v>
      </c>
      <c r="CS21" s="44"/>
      <c r="CT21" s="44">
        <v>27.199000000000002</v>
      </c>
    </row>
    <row r="22" spans="1:98" ht="15.6" x14ac:dyDescent="0.3">
      <c r="A22" s="1"/>
      <c r="B22" s="43" t="s">
        <v>833</v>
      </c>
      <c r="C22" s="44"/>
      <c r="D22" s="44"/>
      <c r="E22" s="44">
        <v>31.494299999999999</v>
      </c>
      <c r="F22" s="44">
        <v>8.6910000000000007</v>
      </c>
      <c r="G22" s="44"/>
      <c r="H22" s="44"/>
      <c r="I22" s="44"/>
      <c r="J22" s="44"/>
      <c r="K22" s="44"/>
      <c r="L22" s="44">
        <v>11.0215</v>
      </c>
      <c r="M22" s="44">
        <v>11.052899999999999</v>
      </c>
      <c r="N22" s="44">
        <v>13.06</v>
      </c>
      <c r="O22" s="44">
        <v>32.688000000000002</v>
      </c>
      <c r="P22" s="44"/>
      <c r="Q22" s="44"/>
      <c r="R22" s="44">
        <v>51.87</v>
      </c>
      <c r="S22" s="44"/>
      <c r="T22" s="44">
        <v>47.132300000000001</v>
      </c>
      <c r="U22" s="44"/>
      <c r="V22" s="44">
        <v>9.5</v>
      </c>
      <c r="W22" s="44"/>
      <c r="X22" s="44">
        <v>134.52266</v>
      </c>
      <c r="Y22" s="44"/>
      <c r="Z22" s="44">
        <v>7.3245899999999997</v>
      </c>
      <c r="AA22" s="44"/>
      <c r="AB22" s="44"/>
      <c r="AC22" s="44"/>
      <c r="AD22" s="44"/>
      <c r="AE22" s="44"/>
      <c r="AF22" s="44">
        <v>1.3</v>
      </c>
      <c r="AG22" s="44"/>
      <c r="AH22" s="44">
        <v>3.8748999999999998</v>
      </c>
      <c r="AI22" s="44"/>
      <c r="AJ22" s="44">
        <v>4.7631500000000004</v>
      </c>
      <c r="AK22" s="44">
        <v>0</v>
      </c>
      <c r="AL22" s="44">
        <v>1.0325</v>
      </c>
      <c r="AM22" s="44">
        <v>53.085279999999997</v>
      </c>
      <c r="AN22" s="44">
        <v>121.91157</v>
      </c>
      <c r="AO22" s="44">
        <v>22.6173</v>
      </c>
      <c r="AP22" s="44">
        <v>0.73</v>
      </c>
      <c r="AQ22" s="44">
        <v>167.53</v>
      </c>
      <c r="AR22" s="44"/>
      <c r="AS22" s="44">
        <v>32.095889999999997</v>
      </c>
      <c r="AT22" s="44">
        <v>35.102870000000003</v>
      </c>
      <c r="AU22" s="44"/>
      <c r="AV22" s="44">
        <v>190.07083</v>
      </c>
      <c r="AW22" s="44">
        <v>32.447000000000003</v>
      </c>
      <c r="AX22" s="44"/>
      <c r="AY22" s="44">
        <v>0.21984999999999999</v>
      </c>
      <c r="AZ22" s="44"/>
      <c r="BA22" s="44">
        <v>1.2</v>
      </c>
      <c r="BB22" s="44"/>
      <c r="BC22" s="44">
        <v>71.106269999999995</v>
      </c>
      <c r="BD22" s="44"/>
      <c r="BE22" s="44">
        <v>20.6</v>
      </c>
      <c r="BF22" s="44"/>
      <c r="BG22" s="44"/>
      <c r="BH22" s="44"/>
      <c r="BI22" s="44">
        <v>17.82658</v>
      </c>
      <c r="BJ22" s="44"/>
      <c r="BK22" s="44">
        <v>5.3781699999999999</v>
      </c>
      <c r="BL22" s="44"/>
      <c r="BM22" s="44"/>
      <c r="BN22" s="44">
        <v>55.771000000000001</v>
      </c>
      <c r="BO22" s="44">
        <v>1.98</v>
      </c>
      <c r="BP22" s="44">
        <v>148.83381</v>
      </c>
      <c r="BQ22" s="44"/>
      <c r="BR22" s="44">
        <v>5.2483000000000004</v>
      </c>
      <c r="BS22" s="44">
        <v>123.86272</v>
      </c>
      <c r="BT22" s="44">
        <v>8.3044499999999992</v>
      </c>
      <c r="BU22" s="44"/>
      <c r="BV22" s="44"/>
      <c r="BW22" s="44">
        <v>3.7307000000000001</v>
      </c>
      <c r="BX22" s="44">
        <v>15.41</v>
      </c>
      <c r="BY22" s="44"/>
      <c r="BZ22" s="44">
        <v>92.557400000000001</v>
      </c>
      <c r="CA22" s="44">
        <v>24.96228</v>
      </c>
      <c r="CB22" s="44">
        <v>0.32169999999999999</v>
      </c>
      <c r="CC22" s="44">
        <v>0.61399999999999999</v>
      </c>
      <c r="CD22" s="44">
        <v>22.95111</v>
      </c>
      <c r="CE22" s="44">
        <v>455.69159999999999</v>
      </c>
      <c r="CF22" s="44">
        <v>9.9155999999999995</v>
      </c>
      <c r="CG22" s="44">
        <v>141.52260000000001</v>
      </c>
      <c r="CH22" s="44">
        <v>16.568549999999998</v>
      </c>
      <c r="CI22" s="44"/>
      <c r="CJ22" s="44"/>
      <c r="CK22" s="44">
        <v>14.841799999999999</v>
      </c>
      <c r="CL22" s="44">
        <v>4.50481</v>
      </c>
      <c r="CM22" s="44"/>
      <c r="CN22" s="44"/>
      <c r="CO22" s="44">
        <v>12.910640000000001</v>
      </c>
      <c r="CP22" s="44">
        <v>271.8</v>
      </c>
      <c r="CQ22" s="44"/>
      <c r="CR22" s="44">
        <v>38.351999999999997</v>
      </c>
      <c r="CS22" s="44"/>
      <c r="CT22" s="44">
        <v>22.239000000000001</v>
      </c>
    </row>
    <row r="23" spans="1:98" ht="15.6" x14ac:dyDescent="0.3">
      <c r="A23" s="1"/>
      <c r="B23" s="43" t="s">
        <v>834</v>
      </c>
      <c r="C23" s="44"/>
      <c r="D23" s="44"/>
      <c r="E23" s="44">
        <v>31.154399999999999</v>
      </c>
      <c r="F23" s="44">
        <v>10.189</v>
      </c>
      <c r="G23" s="44"/>
      <c r="H23" s="44"/>
      <c r="I23" s="44"/>
      <c r="J23" s="44"/>
      <c r="K23" s="44"/>
      <c r="L23" s="44">
        <v>10.923</v>
      </c>
      <c r="M23" s="44">
        <v>11.2081</v>
      </c>
      <c r="N23" s="44">
        <v>13.33</v>
      </c>
      <c r="O23" s="44">
        <v>32.933999999999997</v>
      </c>
      <c r="P23" s="44"/>
      <c r="Q23" s="44"/>
      <c r="R23" s="44">
        <v>51.838999999999999</v>
      </c>
      <c r="S23" s="44"/>
      <c r="T23" s="44">
        <v>44.667400000000001</v>
      </c>
      <c r="U23" s="44"/>
      <c r="V23" s="44">
        <v>8.4</v>
      </c>
      <c r="W23" s="44"/>
      <c r="X23" s="44">
        <v>112.70865000000001</v>
      </c>
      <c r="Y23" s="44"/>
      <c r="Z23" s="44">
        <v>7.7649499999999998</v>
      </c>
      <c r="AA23" s="44"/>
      <c r="AB23" s="44"/>
      <c r="AC23" s="44"/>
      <c r="AD23" s="44"/>
      <c r="AE23" s="44"/>
      <c r="AF23" s="44">
        <v>1.7</v>
      </c>
      <c r="AG23" s="44"/>
      <c r="AH23" s="44">
        <v>3.7132000000000001</v>
      </c>
      <c r="AI23" s="44"/>
      <c r="AJ23" s="44">
        <v>4.8320100000000004</v>
      </c>
      <c r="AK23" s="44">
        <v>0</v>
      </c>
      <c r="AL23" s="44">
        <v>1.1567000000000001</v>
      </c>
      <c r="AM23" s="44">
        <v>53.97936</v>
      </c>
      <c r="AN23" s="44">
        <v>123.10361</v>
      </c>
      <c r="AO23" s="44">
        <v>25.261600000000001</v>
      </c>
      <c r="AP23" s="44">
        <v>0.73</v>
      </c>
      <c r="AQ23" s="44">
        <v>161.38999999999999</v>
      </c>
      <c r="AR23" s="44"/>
      <c r="AS23" s="44">
        <v>33.009340000000002</v>
      </c>
      <c r="AT23" s="44">
        <v>35.513660000000002</v>
      </c>
      <c r="AU23" s="44"/>
      <c r="AV23" s="44">
        <v>191.44799</v>
      </c>
      <c r="AW23" s="44">
        <v>32.176299999999998</v>
      </c>
      <c r="AX23" s="44"/>
      <c r="AY23" s="44">
        <v>0.22839999999999999</v>
      </c>
      <c r="AZ23" s="44"/>
      <c r="BA23" s="44">
        <v>1.2</v>
      </c>
      <c r="BB23" s="44"/>
      <c r="BC23" s="44">
        <v>70.846959999999996</v>
      </c>
      <c r="BD23" s="44"/>
      <c r="BE23" s="44">
        <v>20.6</v>
      </c>
      <c r="BF23" s="44"/>
      <c r="BG23" s="44"/>
      <c r="BH23" s="44"/>
      <c r="BI23" s="44">
        <v>18.009429999999998</v>
      </c>
      <c r="BJ23" s="44"/>
      <c r="BK23" s="44">
        <v>5.2454099999999997</v>
      </c>
      <c r="BL23" s="44"/>
      <c r="BM23" s="44"/>
      <c r="BN23" s="44">
        <v>53.101999999999997</v>
      </c>
      <c r="BO23" s="44">
        <v>1.98</v>
      </c>
      <c r="BP23" s="44">
        <v>148.90063000000001</v>
      </c>
      <c r="BQ23" s="44"/>
      <c r="BR23" s="44">
        <v>5.2259000000000002</v>
      </c>
      <c r="BS23" s="44">
        <v>125.1961</v>
      </c>
      <c r="BT23" s="44">
        <v>8.5790400000000009</v>
      </c>
      <c r="BU23" s="44"/>
      <c r="BV23" s="44"/>
      <c r="BW23" s="44">
        <v>4.0072999999999999</v>
      </c>
      <c r="BX23" s="44">
        <v>15.68</v>
      </c>
      <c r="BY23" s="44"/>
      <c r="BZ23" s="44">
        <v>93.089699999999993</v>
      </c>
      <c r="CA23" s="44">
        <v>24.877469999999999</v>
      </c>
      <c r="CB23" s="44">
        <v>0.35749999999999998</v>
      </c>
      <c r="CC23" s="44">
        <v>0.60599999999999998</v>
      </c>
      <c r="CD23" s="44">
        <v>22.257850000000001</v>
      </c>
      <c r="CE23" s="44">
        <v>454.63436999999999</v>
      </c>
      <c r="CF23" s="44">
        <v>9.9548000000000005</v>
      </c>
      <c r="CG23" s="44">
        <v>149.18459999999999</v>
      </c>
      <c r="CH23" s="44">
        <v>16.51708</v>
      </c>
      <c r="CI23" s="44"/>
      <c r="CJ23" s="44"/>
      <c r="CK23" s="44">
        <v>15.16</v>
      </c>
      <c r="CL23" s="44">
        <v>4.3527800000000001</v>
      </c>
      <c r="CM23" s="44"/>
      <c r="CN23" s="44"/>
      <c r="CO23" s="44">
        <v>13.15296</v>
      </c>
      <c r="CP23" s="44">
        <v>273.61</v>
      </c>
      <c r="CQ23" s="44"/>
      <c r="CR23" s="44">
        <v>39.200000000000003</v>
      </c>
      <c r="CS23" s="44"/>
      <c r="CT23" s="44">
        <v>16.922000000000001</v>
      </c>
    </row>
    <row r="24" spans="1:98" ht="15.6" x14ac:dyDescent="0.3">
      <c r="A24" s="1"/>
      <c r="B24" s="43" t="s">
        <v>835</v>
      </c>
      <c r="C24" s="44"/>
      <c r="D24" s="44"/>
      <c r="E24" s="44">
        <v>31.741900000000001</v>
      </c>
      <c r="F24" s="44">
        <v>10.407999999999999</v>
      </c>
      <c r="G24" s="44"/>
      <c r="H24" s="44"/>
      <c r="I24" s="44"/>
      <c r="J24" s="44"/>
      <c r="K24" s="44"/>
      <c r="L24" s="44">
        <v>10.8058</v>
      </c>
      <c r="M24" s="44">
        <v>11.0001</v>
      </c>
      <c r="N24" s="44">
        <v>13.43</v>
      </c>
      <c r="O24" s="44">
        <v>32.75</v>
      </c>
      <c r="P24" s="44"/>
      <c r="Q24" s="44"/>
      <c r="R24" s="44">
        <v>52.091999999999999</v>
      </c>
      <c r="S24" s="44"/>
      <c r="T24" s="44">
        <v>50.702399999999997</v>
      </c>
      <c r="U24" s="44"/>
      <c r="V24" s="44">
        <v>8.4</v>
      </c>
      <c r="W24" s="44"/>
      <c r="X24" s="44">
        <v>102.89148</v>
      </c>
      <c r="Y24" s="44"/>
      <c r="Z24" s="44">
        <v>8.02623</v>
      </c>
      <c r="AA24" s="44"/>
      <c r="AB24" s="44"/>
      <c r="AC24" s="44"/>
      <c r="AD24" s="44"/>
      <c r="AE24" s="44"/>
      <c r="AF24" s="44">
        <v>1.8</v>
      </c>
      <c r="AG24" s="44"/>
      <c r="AH24" s="44">
        <v>3.9712999999999998</v>
      </c>
      <c r="AI24" s="44"/>
      <c r="AJ24" s="44">
        <v>5.1929299999999996</v>
      </c>
      <c r="AK24" s="44">
        <v>0</v>
      </c>
      <c r="AL24" s="44">
        <v>1.7766</v>
      </c>
      <c r="AM24" s="44">
        <v>54.631320000000002</v>
      </c>
      <c r="AN24" s="44">
        <v>124.24569</v>
      </c>
      <c r="AO24" s="44">
        <v>25.863099999999999</v>
      </c>
      <c r="AP24" s="44">
        <v>0.72</v>
      </c>
      <c r="AQ24" s="44">
        <v>167.13</v>
      </c>
      <c r="AR24" s="44"/>
      <c r="AS24" s="44">
        <v>33.480989999999998</v>
      </c>
      <c r="AT24" s="44">
        <v>35.263840000000002</v>
      </c>
      <c r="AU24" s="44"/>
      <c r="AV24" s="44">
        <v>191.89219</v>
      </c>
      <c r="AW24" s="44">
        <v>33.482399999999998</v>
      </c>
      <c r="AX24" s="44"/>
      <c r="AY24" s="44">
        <v>0.26521</v>
      </c>
      <c r="AZ24" s="44"/>
      <c r="BA24" s="44">
        <v>1.2</v>
      </c>
      <c r="BB24" s="44"/>
      <c r="BC24" s="44">
        <v>71.363860000000003</v>
      </c>
      <c r="BD24" s="44"/>
      <c r="BE24" s="44">
        <v>20.6</v>
      </c>
      <c r="BF24" s="44"/>
      <c r="BG24" s="44"/>
      <c r="BH24" s="44"/>
      <c r="BI24" s="44">
        <v>18.0825</v>
      </c>
      <c r="BJ24" s="44"/>
      <c r="BK24" s="44">
        <v>5.2444800000000003</v>
      </c>
      <c r="BL24" s="44"/>
      <c r="BM24" s="44"/>
      <c r="BN24" s="44">
        <v>54.741</v>
      </c>
      <c r="BO24" s="44">
        <v>1.97</v>
      </c>
      <c r="BP24" s="44">
        <v>148.68248</v>
      </c>
      <c r="BQ24" s="44"/>
      <c r="BR24" s="44">
        <v>5.3311999999999999</v>
      </c>
      <c r="BS24" s="44">
        <v>128.333</v>
      </c>
      <c r="BT24" s="44">
        <v>8.5398800000000001</v>
      </c>
      <c r="BU24" s="44"/>
      <c r="BV24" s="44"/>
      <c r="BW24" s="44">
        <v>3.7307000000000001</v>
      </c>
      <c r="BX24" s="44">
        <v>15.78</v>
      </c>
      <c r="BY24" s="44"/>
      <c r="BZ24" s="44">
        <v>94.494500000000002</v>
      </c>
      <c r="CA24" s="44">
        <v>24.86515</v>
      </c>
      <c r="CB24" s="44">
        <v>0.4451</v>
      </c>
      <c r="CC24" s="44">
        <v>0.60699999999999998</v>
      </c>
      <c r="CD24" s="44">
        <v>23.680040000000002</v>
      </c>
      <c r="CE24" s="44">
        <v>454.96629000000001</v>
      </c>
      <c r="CF24" s="44">
        <v>10.006</v>
      </c>
      <c r="CG24" s="44">
        <v>128.12710000000001</v>
      </c>
      <c r="CH24" s="44">
        <v>16.844339999999999</v>
      </c>
      <c r="CI24" s="44"/>
      <c r="CJ24" s="44"/>
      <c r="CK24" s="44">
        <v>14.547599999999999</v>
      </c>
      <c r="CL24" s="44">
        <v>4.28064</v>
      </c>
      <c r="CM24" s="44"/>
      <c r="CN24" s="44"/>
      <c r="CO24" s="44">
        <v>14.10619</v>
      </c>
      <c r="CP24" s="44">
        <v>277.27</v>
      </c>
      <c r="CQ24" s="44"/>
      <c r="CR24" s="44">
        <v>39.793999999999997</v>
      </c>
      <c r="CS24" s="44"/>
      <c r="CT24" s="44">
        <v>13.298</v>
      </c>
    </row>
    <row r="25" spans="1:98" ht="15.6" x14ac:dyDescent="0.3">
      <c r="A25" s="1"/>
      <c r="B25" s="43" t="s">
        <v>836</v>
      </c>
      <c r="C25" s="44"/>
      <c r="D25" s="44"/>
      <c r="E25" s="44">
        <v>32.445599999999999</v>
      </c>
      <c r="F25" s="44">
        <v>11.121</v>
      </c>
      <c r="G25" s="44"/>
      <c r="H25" s="44"/>
      <c r="I25" s="44"/>
      <c r="J25" s="44"/>
      <c r="K25" s="44"/>
      <c r="L25" s="44">
        <v>11.677199999999999</v>
      </c>
      <c r="M25" s="44">
        <v>10.939500000000001</v>
      </c>
      <c r="N25" s="44">
        <v>13.63</v>
      </c>
      <c r="O25" s="44">
        <v>32.277999999999999</v>
      </c>
      <c r="P25" s="44"/>
      <c r="Q25" s="44"/>
      <c r="R25" s="44">
        <v>51.622999999999998</v>
      </c>
      <c r="S25" s="44"/>
      <c r="T25" s="44">
        <v>58.825000000000003</v>
      </c>
      <c r="U25" s="44"/>
      <c r="V25" s="44">
        <v>8.5</v>
      </c>
      <c r="W25" s="44"/>
      <c r="X25" s="44">
        <v>114.15862</v>
      </c>
      <c r="Y25" s="44"/>
      <c r="Z25" s="44">
        <v>7.9509800000000004</v>
      </c>
      <c r="AA25" s="44"/>
      <c r="AB25" s="44"/>
      <c r="AC25" s="44"/>
      <c r="AD25" s="44"/>
      <c r="AE25" s="44"/>
      <c r="AF25" s="44">
        <v>2.6</v>
      </c>
      <c r="AG25" s="44"/>
      <c r="AH25" s="44">
        <v>4.1684000000000001</v>
      </c>
      <c r="AI25" s="44"/>
      <c r="AJ25" s="44">
        <v>4.6838199999999999</v>
      </c>
      <c r="AK25" s="44">
        <v>0</v>
      </c>
      <c r="AL25" s="44">
        <v>1.9091</v>
      </c>
      <c r="AM25" s="44">
        <v>53.871160000000003</v>
      </c>
      <c r="AN25" s="44">
        <v>126.51255</v>
      </c>
      <c r="AO25" s="44">
        <v>25.909099999999999</v>
      </c>
      <c r="AP25" s="44">
        <v>0.63</v>
      </c>
      <c r="AQ25" s="44">
        <v>166.51</v>
      </c>
      <c r="AR25" s="44"/>
      <c r="AS25" s="44">
        <v>34.157089999999997</v>
      </c>
      <c r="AT25" s="44">
        <v>34.211579999999998</v>
      </c>
      <c r="AU25" s="44"/>
      <c r="AV25" s="44">
        <v>192.15698</v>
      </c>
      <c r="AW25" s="44">
        <v>33.486699999999999</v>
      </c>
      <c r="AX25" s="44"/>
      <c r="AY25" s="44">
        <v>0.26218999999999998</v>
      </c>
      <c r="AZ25" s="44"/>
      <c r="BA25" s="44">
        <v>1.2</v>
      </c>
      <c r="BB25" s="44"/>
      <c r="BC25" s="44">
        <v>71.155869999999993</v>
      </c>
      <c r="BD25" s="44"/>
      <c r="BE25" s="44">
        <v>20.6</v>
      </c>
      <c r="BF25" s="44"/>
      <c r="BG25" s="44"/>
      <c r="BH25" s="44"/>
      <c r="BI25" s="44">
        <v>18.457039999999999</v>
      </c>
      <c r="BJ25" s="44"/>
      <c r="BK25" s="44">
        <v>5.2015700000000002</v>
      </c>
      <c r="BL25" s="44"/>
      <c r="BM25" s="44"/>
      <c r="BN25" s="44">
        <v>64.242999999999995</v>
      </c>
      <c r="BO25" s="44">
        <v>2.0499999999999998</v>
      </c>
      <c r="BP25" s="44">
        <v>150.42161999999999</v>
      </c>
      <c r="BQ25" s="44"/>
      <c r="BR25" s="44">
        <v>5.3127000000000004</v>
      </c>
      <c r="BS25" s="44">
        <v>128.8031</v>
      </c>
      <c r="BT25" s="44">
        <v>7.8501099999999999</v>
      </c>
      <c r="BU25" s="44"/>
      <c r="BV25" s="44"/>
      <c r="BW25" s="44">
        <v>3.87202</v>
      </c>
      <c r="BX25" s="44">
        <v>16.28</v>
      </c>
      <c r="BY25" s="44"/>
      <c r="BZ25" s="44">
        <v>93.871899999999997</v>
      </c>
      <c r="CA25" s="44">
        <v>24.837309999999999</v>
      </c>
      <c r="CB25" s="44">
        <v>0.51370000000000005</v>
      </c>
      <c r="CC25" s="44">
        <v>0.58499999999999996</v>
      </c>
      <c r="CD25" s="44">
        <v>23.810890000000001</v>
      </c>
      <c r="CE25" s="44">
        <v>452.15780999999998</v>
      </c>
      <c r="CF25" s="44">
        <v>10.311999999999999</v>
      </c>
      <c r="CG25" s="44">
        <v>120.6455</v>
      </c>
      <c r="CH25" s="44">
        <v>16.649789999999999</v>
      </c>
      <c r="CI25" s="44"/>
      <c r="CJ25" s="44"/>
      <c r="CK25" s="44">
        <v>14.198700000000001</v>
      </c>
      <c r="CL25" s="44">
        <v>4.2459800000000003</v>
      </c>
      <c r="CM25" s="44"/>
      <c r="CN25" s="44"/>
      <c r="CO25" s="44">
        <v>14.254490000000001</v>
      </c>
      <c r="CP25" s="44">
        <v>283.06</v>
      </c>
      <c r="CQ25" s="44"/>
      <c r="CR25" s="44">
        <v>40.152000000000001</v>
      </c>
      <c r="CS25" s="44"/>
      <c r="CT25" s="44">
        <v>9.5340000000000007</v>
      </c>
    </row>
    <row r="26" spans="1:98" ht="15.6" x14ac:dyDescent="0.3">
      <c r="A26" s="1"/>
      <c r="B26" s="43" t="s">
        <v>837</v>
      </c>
      <c r="C26" s="44"/>
      <c r="D26" s="44"/>
      <c r="E26" s="44">
        <v>32.846400000000003</v>
      </c>
      <c r="F26" s="44">
        <v>11.603999999999999</v>
      </c>
      <c r="G26" s="44"/>
      <c r="H26" s="44"/>
      <c r="I26" s="44"/>
      <c r="J26" s="44"/>
      <c r="K26" s="44"/>
      <c r="L26" s="44">
        <v>11.432600000000001</v>
      </c>
      <c r="M26" s="44">
        <v>10.878299999999999</v>
      </c>
      <c r="N26" s="44">
        <v>13.55</v>
      </c>
      <c r="O26" s="44">
        <v>32.661999999999999</v>
      </c>
      <c r="P26" s="44"/>
      <c r="Q26" s="44"/>
      <c r="R26" s="44">
        <v>51.276000000000003</v>
      </c>
      <c r="S26" s="44"/>
      <c r="T26" s="44">
        <v>52.364199999999997</v>
      </c>
      <c r="U26" s="44"/>
      <c r="V26" s="44">
        <v>8.6</v>
      </c>
      <c r="W26" s="44"/>
      <c r="X26" s="44">
        <v>62.241190000000003</v>
      </c>
      <c r="Y26" s="44"/>
      <c r="Z26" s="44">
        <v>7.9381599999999999</v>
      </c>
      <c r="AA26" s="44"/>
      <c r="AB26" s="44"/>
      <c r="AC26" s="44"/>
      <c r="AD26" s="44"/>
      <c r="AE26" s="44"/>
      <c r="AF26" s="44">
        <v>2.4</v>
      </c>
      <c r="AG26" s="44"/>
      <c r="AH26" s="44">
        <v>3.4722</v>
      </c>
      <c r="AI26" s="44"/>
      <c r="AJ26" s="44">
        <v>4.0358400000000003</v>
      </c>
      <c r="AK26" s="44">
        <v>0</v>
      </c>
      <c r="AL26" s="44">
        <v>2.0019999999999998</v>
      </c>
      <c r="AM26" s="44">
        <v>53.677010000000003</v>
      </c>
      <c r="AN26" s="44">
        <v>123.21223999999999</v>
      </c>
      <c r="AO26" s="44">
        <v>26.515999999999998</v>
      </c>
      <c r="AP26" s="44">
        <v>0.44</v>
      </c>
      <c r="AQ26" s="44">
        <v>170.92</v>
      </c>
      <c r="AR26" s="44"/>
      <c r="AS26" s="44">
        <v>35.119549999999997</v>
      </c>
      <c r="AT26" s="44">
        <v>33.960329999999999</v>
      </c>
      <c r="AU26" s="44"/>
      <c r="AV26" s="44">
        <v>192.10443000000001</v>
      </c>
      <c r="AW26" s="44">
        <v>35.652099999999997</v>
      </c>
      <c r="AX26" s="44"/>
      <c r="AY26" s="44">
        <v>0.28581000000000001</v>
      </c>
      <c r="AZ26" s="44"/>
      <c r="BA26" s="44">
        <v>1.3</v>
      </c>
      <c r="BB26" s="44"/>
      <c r="BC26" s="44">
        <v>70.603359999999995</v>
      </c>
      <c r="BD26" s="44"/>
      <c r="BE26" s="44">
        <v>20.6</v>
      </c>
      <c r="BF26" s="44"/>
      <c r="BG26" s="44"/>
      <c r="BH26" s="44"/>
      <c r="BI26" s="44">
        <v>18.413989999999998</v>
      </c>
      <c r="BJ26" s="44"/>
      <c r="BK26" s="44">
        <v>5.2437800000000001</v>
      </c>
      <c r="BL26" s="44"/>
      <c r="BM26" s="44"/>
      <c r="BN26" s="44">
        <v>64.635000000000005</v>
      </c>
      <c r="BO26" s="44">
        <v>2.1</v>
      </c>
      <c r="BP26" s="44">
        <v>146.26184000000001</v>
      </c>
      <c r="BQ26" s="44"/>
      <c r="BR26" s="44">
        <v>5.2897999999999996</v>
      </c>
      <c r="BS26" s="44">
        <v>130.23750000000001</v>
      </c>
      <c r="BT26" s="44">
        <v>9.1209500000000006</v>
      </c>
      <c r="BU26" s="44"/>
      <c r="BV26" s="44"/>
      <c r="BW26" s="44">
        <v>3.9659300000000002</v>
      </c>
      <c r="BX26" s="44">
        <v>17.27</v>
      </c>
      <c r="BY26" s="44"/>
      <c r="BZ26" s="44">
        <v>93.033100000000005</v>
      </c>
      <c r="CA26" s="44">
        <v>24.826730000000001</v>
      </c>
      <c r="CB26" s="44">
        <v>0.61240000000000006</v>
      </c>
      <c r="CC26" s="44">
        <v>0.59299999999999997</v>
      </c>
      <c r="CD26" s="44">
        <v>25.048670000000001</v>
      </c>
      <c r="CE26" s="44">
        <v>447.94702000000001</v>
      </c>
      <c r="CF26" s="44">
        <v>10.434900000000001</v>
      </c>
      <c r="CG26" s="44">
        <v>116.84829999999999</v>
      </c>
      <c r="CH26" s="44">
        <v>16.461349999999999</v>
      </c>
      <c r="CI26" s="44"/>
      <c r="CJ26" s="44"/>
      <c r="CK26" s="44">
        <v>13.966699999999999</v>
      </c>
      <c r="CL26" s="44">
        <v>4.2560500000000001</v>
      </c>
      <c r="CM26" s="44"/>
      <c r="CN26" s="44"/>
      <c r="CO26" s="44">
        <v>13.54472</v>
      </c>
      <c r="CP26" s="44">
        <v>280.63</v>
      </c>
      <c r="CQ26" s="44"/>
      <c r="CR26" s="44">
        <v>40.478000000000002</v>
      </c>
      <c r="CS26" s="44"/>
      <c r="CT26" s="44">
        <v>5.16</v>
      </c>
    </row>
    <row r="27" spans="1:98" ht="15.6" x14ac:dyDescent="0.3">
      <c r="A27" s="1"/>
      <c r="B27" s="43" t="s">
        <v>838</v>
      </c>
      <c r="C27" s="44"/>
      <c r="D27" s="44"/>
      <c r="E27" s="44">
        <v>32.9709</v>
      </c>
      <c r="F27" s="44">
        <v>11.646000000000001</v>
      </c>
      <c r="G27" s="44"/>
      <c r="H27" s="44"/>
      <c r="I27" s="44"/>
      <c r="J27" s="44"/>
      <c r="K27" s="44"/>
      <c r="L27" s="44">
        <v>11.214499999999999</v>
      </c>
      <c r="M27" s="44">
        <v>10.636200000000001</v>
      </c>
      <c r="N27" s="44">
        <v>13.43</v>
      </c>
      <c r="O27" s="44">
        <v>31.463999999999999</v>
      </c>
      <c r="P27" s="44"/>
      <c r="Q27" s="44"/>
      <c r="R27" s="44">
        <v>52.079000000000001</v>
      </c>
      <c r="S27" s="44"/>
      <c r="T27" s="44">
        <v>48.516599999999997</v>
      </c>
      <c r="U27" s="44"/>
      <c r="V27" s="44">
        <v>8.6</v>
      </c>
      <c r="W27" s="44"/>
      <c r="X27" s="44">
        <v>154.96950000000001</v>
      </c>
      <c r="Y27" s="44"/>
      <c r="Z27" s="44">
        <v>7.9885700000000002</v>
      </c>
      <c r="AA27" s="44"/>
      <c r="AB27" s="44"/>
      <c r="AC27" s="44"/>
      <c r="AD27" s="44"/>
      <c r="AE27" s="44"/>
      <c r="AF27" s="44">
        <v>2.6</v>
      </c>
      <c r="AG27" s="44"/>
      <c r="AH27" s="44">
        <v>2.4413</v>
      </c>
      <c r="AI27" s="44"/>
      <c r="AJ27" s="44">
        <v>4.1829499999999999</v>
      </c>
      <c r="AK27" s="44">
        <v>0</v>
      </c>
      <c r="AL27" s="44">
        <v>2.2597999999999998</v>
      </c>
      <c r="AM27" s="44">
        <v>48.438899999999997</v>
      </c>
      <c r="AN27" s="44">
        <v>125.06619000000001</v>
      </c>
      <c r="AO27" s="44">
        <v>27.4436</v>
      </c>
      <c r="AP27" s="44">
        <v>0.24</v>
      </c>
      <c r="AQ27" s="44">
        <v>165.97</v>
      </c>
      <c r="AR27" s="44"/>
      <c r="AS27" s="44">
        <v>34.164769999999997</v>
      </c>
      <c r="AT27" s="44">
        <v>33.220289999999999</v>
      </c>
      <c r="AU27" s="44"/>
      <c r="AV27" s="44">
        <v>191.68783999999999</v>
      </c>
      <c r="AW27" s="44">
        <v>35.670299999999997</v>
      </c>
      <c r="AX27" s="44"/>
      <c r="AY27" s="44">
        <v>0.28709000000000001</v>
      </c>
      <c r="AZ27" s="44"/>
      <c r="BA27" s="44">
        <v>1.2</v>
      </c>
      <c r="BB27" s="44"/>
      <c r="BC27" s="44">
        <v>71.759349999999998</v>
      </c>
      <c r="BD27" s="44"/>
      <c r="BE27" s="44">
        <v>20.6</v>
      </c>
      <c r="BF27" s="44"/>
      <c r="BG27" s="44"/>
      <c r="BH27" s="44"/>
      <c r="BI27" s="44">
        <v>18.370619999999999</v>
      </c>
      <c r="BJ27" s="44"/>
      <c r="BK27" s="44">
        <v>5.2060000000000004</v>
      </c>
      <c r="BL27" s="44"/>
      <c r="BM27" s="44"/>
      <c r="BN27" s="44">
        <v>63.820999999999998</v>
      </c>
      <c r="BO27" s="44">
        <v>2.14</v>
      </c>
      <c r="BP27" s="44">
        <v>140.41503</v>
      </c>
      <c r="BQ27" s="44"/>
      <c r="BR27" s="44">
        <v>5.2305999999999999</v>
      </c>
      <c r="BS27" s="44">
        <v>130.4187</v>
      </c>
      <c r="BT27" s="44">
        <v>9.6344700000000003</v>
      </c>
      <c r="BU27" s="44"/>
      <c r="BV27" s="44"/>
      <c r="BW27" s="44">
        <v>4.0273599999999998</v>
      </c>
      <c r="BX27" s="44">
        <v>17.66</v>
      </c>
      <c r="BY27" s="44"/>
      <c r="BZ27" s="44">
        <v>92.875500000000002</v>
      </c>
      <c r="CA27" s="44">
        <v>24.834199999999999</v>
      </c>
      <c r="CB27" s="44">
        <v>0.77700000000000002</v>
      </c>
      <c r="CC27" s="44">
        <v>0.56499999999999995</v>
      </c>
      <c r="CD27" s="44">
        <v>24.81786</v>
      </c>
      <c r="CE27" s="44">
        <v>374.59762000000001</v>
      </c>
      <c r="CF27" s="44">
        <v>10.834099999999999</v>
      </c>
      <c r="CG27" s="44">
        <v>129.08629999999999</v>
      </c>
      <c r="CH27" s="44">
        <v>15.742010000000001</v>
      </c>
      <c r="CI27" s="44"/>
      <c r="CJ27" s="44"/>
      <c r="CK27" s="44">
        <v>15.018700000000001</v>
      </c>
      <c r="CL27" s="44">
        <v>4.2491199999999996</v>
      </c>
      <c r="CM27" s="44"/>
      <c r="CN27" s="44"/>
      <c r="CO27" s="44">
        <v>14.187419999999999</v>
      </c>
      <c r="CP27" s="44">
        <v>286.31</v>
      </c>
      <c r="CQ27" s="44"/>
      <c r="CR27" s="44">
        <v>40.213000000000001</v>
      </c>
      <c r="CS27" s="44"/>
      <c r="CT27" s="44">
        <v>5.1529999999999996</v>
      </c>
    </row>
    <row r="28" spans="1:98" ht="15.6" x14ac:dyDescent="0.3">
      <c r="A28" s="1"/>
      <c r="B28" s="43" t="s">
        <v>839</v>
      </c>
      <c r="C28" s="44"/>
      <c r="D28" s="44"/>
      <c r="E28" s="44">
        <v>32.501600000000003</v>
      </c>
      <c r="F28" s="44">
        <v>12.323</v>
      </c>
      <c r="G28" s="44"/>
      <c r="H28" s="44"/>
      <c r="I28" s="44"/>
      <c r="J28" s="44"/>
      <c r="K28" s="44"/>
      <c r="L28" s="44">
        <v>10.712999999999999</v>
      </c>
      <c r="M28" s="44">
        <v>10.3401</v>
      </c>
      <c r="N28" s="44">
        <v>13.42</v>
      </c>
      <c r="O28" s="44">
        <v>31.36</v>
      </c>
      <c r="P28" s="44"/>
      <c r="Q28" s="44"/>
      <c r="R28" s="44">
        <v>51.768999999999998</v>
      </c>
      <c r="S28" s="44"/>
      <c r="T28" s="44">
        <v>51.895400000000002</v>
      </c>
      <c r="U28" s="44"/>
      <c r="V28" s="44">
        <v>8.5</v>
      </c>
      <c r="W28" s="44"/>
      <c r="X28" s="44">
        <v>129.31063</v>
      </c>
      <c r="Y28" s="44"/>
      <c r="Z28" s="44">
        <v>8.0417699999999996</v>
      </c>
      <c r="AA28" s="44"/>
      <c r="AB28" s="44"/>
      <c r="AC28" s="44"/>
      <c r="AD28" s="44"/>
      <c r="AE28" s="44"/>
      <c r="AF28" s="44">
        <v>2.4</v>
      </c>
      <c r="AG28" s="44"/>
      <c r="AH28" s="44">
        <v>1.3082</v>
      </c>
      <c r="AI28" s="44"/>
      <c r="AJ28" s="44">
        <v>4.0119499999999997</v>
      </c>
      <c r="AK28" s="44">
        <v>0</v>
      </c>
      <c r="AL28" s="44">
        <v>2.6400999999999999</v>
      </c>
      <c r="AM28" s="44">
        <v>46.593000000000004</v>
      </c>
      <c r="AN28" s="44">
        <v>126.45944</v>
      </c>
      <c r="AO28" s="44">
        <v>27.9391</v>
      </c>
      <c r="AP28" s="44">
        <v>0.57999999999999996</v>
      </c>
      <c r="AQ28" s="44">
        <v>168.88</v>
      </c>
      <c r="AR28" s="44"/>
      <c r="AS28" s="44">
        <v>35.426090000000002</v>
      </c>
      <c r="AT28" s="44">
        <v>32.821289999999998</v>
      </c>
      <c r="AU28" s="44"/>
      <c r="AV28" s="44">
        <v>191.95012</v>
      </c>
      <c r="AW28" s="44">
        <v>35.623600000000003</v>
      </c>
      <c r="AX28" s="44"/>
      <c r="AY28" s="44">
        <v>0.24948000000000001</v>
      </c>
      <c r="AZ28" s="44"/>
      <c r="BA28" s="44">
        <v>1</v>
      </c>
      <c r="BB28" s="44"/>
      <c r="BC28" s="44">
        <v>71.842500000000001</v>
      </c>
      <c r="BD28" s="44"/>
      <c r="BE28" s="44">
        <v>20.6</v>
      </c>
      <c r="BF28" s="44"/>
      <c r="BG28" s="44"/>
      <c r="BH28" s="44"/>
      <c r="BI28" s="44">
        <v>18.205870000000001</v>
      </c>
      <c r="BJ28" s="44"/>
      <c r="BK28" s="44">
        <v>5.50657</v>
      </c>
      <c r="BL28" s="44"/>
      <c r="BM28" s="44"/>
      <c r="BN28" s="44">
        <v>63.332000000000001</v>
      </c>
      <c r="BO28" s="44">
        <v>2.27</v>
      </c>
      <c r="BP28" s="44">
        <v>142.21725000000001</v>
      </c>
      <c r="BQ28" s="44"/>
      <c r="BR28" s="44">
        <v>5.1317000000000004</v>
      </c>
      <c r="BS28" s="44">
        <v>131.38636</v>
      </c>
      <c r="BT28" s="44">
        <v>9.7934599999999996</v>
      </c>
      <c r="BU28" s="44"/>
      <c r="BV28" s="44"/>
      <c r="BW28" s="44">
        <v>3.7307000000000001</v>
      </c>
      <c r="BX28" s="44">
        <v>17.18</v>
      </c>
      <c r="BY28" s="44"/>
      <c r="BZ28" s="44">
        <v>93.355000000000004</v>
      </c>
      <c r="CA28" s="44">
        <v>24.840779999999999</v>
      </c>
      <c r="CB28" s="44">
        <v>1.1123000000000001</v>
      </c>
      <c r="CC28" s="44">
        <v>0.56599999999999995</v>
      </c>
      <c r="CD28" s="44">
        <v>18.558900000000001</v>
      </c>
      <c r="CE28" s="44">
        <v>395.08148</v>
      </c>
      <c r="CF28" s="44">
        <v>10.9924</v>
      </c>
      <c r="CG28" s="44">
        <v>96.102400000000003</v>
      </c>
      <c r="CH28" s="44">
        <v>16.896080000000001</v>
      </c>
      <c r="CI28" s="44"/>
      <c r="CJ28" s="44"/>
      <c r="CK28" s="44">
        <v>15.3058</v>
      </c>
      <c r="CL28" s="44">
        <v>4.3034600000000003</v>
      </c>
      <c r="CM28" s="44"/>
      <c r="CN28" s="44"/>
      <c r="CO28" s="44">
        <v>14.86871</v>
      </c>
      <c r="CP28" s="44">
        <v>281.26</v>
      </c>
      <c r="CQ28" s="44"/>
      <c r="CR28" s="44">
        <v>40.581000000000003</v>
      </c>
      <c r="CS28" s="44"/>
      <c r="CT28" s="44">
        <v>9.2680000000000007</v>
      </c>
    </row>
    <row r="29" spans="1:98" ht="15.6" x14ac:dyDescent="0.3">
      <c r="A29" s="1"/>
      <c r="B29" s="43" t="s">
        <v>840</v>
      </c>
      <c r="C29" s="44"/>
      <c r="D29" s="44"/>
      <c r="E29" s="44">
        <v>32.9863</v>
      </c>
      <c r="F29" s="44">
        <v>12.045999999999999</v>
      </c>
      <c r="G29" s="44"/>
      <c r="H29" s="44"/>
      <c r="I29" s="44"/>
      <c r="J29" s="44"/>
      <c r="K29" s="44"/>
      <c r="L29" s="44">
        <v>11.4678</v>
      </c>
      <c r="M29" s="44">
        <v>10.592000000000001</v>
      </c>
      <c r="N29" s="44">
        <v>12.54</v>
      </c>
      <c r="O29" s="44">
        <v>31.4</v>
      </c>
      <c r="P29" s="44"/>
      <c r="Q29" s="44"/>
      <c r="R29" s="44">
        <v>52.082999999999998</v>
      </c>
      <c r="S29" s="44"/>
      <c r="T29" s="44">
        <v>46.580300000000001</v>
      </c>
      <c r="U29" s="44"/>
      <c r="V29" s="44">
        <v>8.5</v>
      </c>
      <c r="W29" s="44"/>
      <c r="X29" s="44">
        <v>96.494339999999994</v>
      </c>
      <c r="Y29" s="44"/>
      <c r="Z29" s="44">
        <v>8.2495999999999992</v>
      </c>
      <c r="AA29" s="44"/>
      <c r="AB29" s="44"/>
      <c r="AC29" s="44"/>
      <c r="AD29" s="44"/>
      <c r="AE29" s="44"/>
      <c r="AF29" s="44">
        <v>3.4</v>
      </c>
      <c r="AG29" s="44"/>
      <c r="AH29" s="44">
        <v>4.5058999999999996</v>
      </c>
      <c r="AI29" s="44"/>
      <c r="AJ29" s="44">
        <v>4.3253700000000004</v>
      </c>
      <c r="AK29" s="44">
        <v>0</v>
      </c>
      <c r="AL29" s="44">
        <v>3.0211999999999999</v>
      </c>
      <c r="AM29" s="44">
        <v>47.290770000000002</v>
      </c>
      <c r="AN29" s="44">
        <v>123.31689</v>
      </c>
      <c r="AO29" s="44">
        <v>28.718499999999999</v>
      </c>
      <c r="AP29" s="44">
        <v>1</v>
      </c>
      <c r="AQ29" s="44">
        <v>169.51</v>
      </c>
      <c r="AR29" s="44"/>
      <c r="AS29" s="44">
        <v>34.60736</v>
      </c>
      <c r="AT29" s="44">
        <v>33.464840000000002</v>
      </c>
      <c r="AU29" s="44"/>
      <c r="AV29" s="44">
        <v>191.83953</v>
      </c>
      <c r="AW29" s="44">
        <v>35.361600000000003</v>
      </c>
      <c r="AX29" s="44"/>
      <c r="AY29" s="44">
        <v>0.27259</v>
      </c>
      <c r="AZ29" s="44"/>
      <c r="BA29" s="44">
        <v>1.1000000000000001</v>
      </c>
      <c r="BB29" s="44"/>
      <c r="BC29" s="44">
        <v>71.893979999999999</v>
      </c>
      <c r="BD29" s="44"/>
      <c r="BE29" s="44">
        <v>20.6</v>
      </c>
      <c r="BF29" s="44"/>
      <c r="BG29" s="44"/>
      <c r="BH29" s="44"/>
      <c r="BI29" s="44">
        <v>18.45842</v>
      </c>
      <c r="BJ29" s="44"/>
      <c r="BK29" s="44">
        <v>5.3802700000000003</v>
      </c>
      <c r="BL29" s="44"/>
      <c r="BM29" s="44"/>
      <c r="BN29" s="44">
        <v>65.247</v>
      </c>
      <c r="BO29" s="44">
        <v>2.21</v>
      </c>
      <c r="BP29" s="44">
        <v>143.40839</v>
      </c>
      <c r="BQ29" s="44"/>
      <c r="BR29" s="44">
        <v>5.3097000000000003</v>
      </c>
      <c r="BS29" s="44">
        <v>127.09721</v>
      </c>
      <c r="BT29" s="44">
        <v>9.6206899999999997</v>
      </c>
      <c r="BU29" s="44"/>
      <c r="BV29" s="44"/>
      <c r="BW29" s="44">
        <v>3.87202</v>
      </c>
      <c r="BX29" s="44">
        <v>17.68</v>
      </c>
      <c r="BY29" s="44"/>
      <c r="BZ29" s="44">
        <v>91.464100000000002</v>
      </c>
      <c r="CA29" s="44">
        <v>24.788550000000001</v>
      </c>
      <c r="CB29" s="44">
        <v>1.2802</v>
      </c>
      <c r="CC29" s="44">
        <v>0.47099999999999997</v>
      </c>
      <c r="CD29" s="44">
        <v>20.54973</v>
      </c>
      <c r="CE29" s="44">
        <v>391.69200000000001</v>
      </c>
      <c r="CF29" s="44">
        <v>11.100099999999999</v>
      </c>
      <c r="CG29" s="44">
        <v>115.2145</v>
      </c>
      <c r="CH29" s="44">
        <v>16.885159999999999</v>
      </c>
      <c r="CI29" s="44"/>
      <c r="CJ29" s="44"/>
      <c r="CK29" s="44">
        <v>15.448</v>
      </c>
      <c r="CL29" s="44">
        <v>4.3831699999999998</v>
      </c>
      <c r="CM29" s="44"/>
      <c r="CN29" s="44"/>
      <c r="CO29" s="44">
        <v>15.555120000000001</v>
      </c>
      <c r="CP29" s="44">
        <v>283.14999999999998</v>
      </c>
      <c r="CQ29" s="44"/>
      <c r="CR29" s="44">
        <v>40.235999999999997</v>
      </c>
      <c r="CS29" s="44"/>
      <c r="CT29" s="44">
        <v>9.4990000000000006</v>
      </c>
    </row>
    <row r="30" spans="1:98" ht="15.6" x14ac:dyDescent="0.3">
      <c r="A30" s="1"/>
      <c r="B30" s="43" t="s">
        <v>841</v>
      </c>
      <c r="C30" s="44"/>
      <c r="D30" s="44"/>
      <c r="E30" s="44">
        <v>31.7879</v>
      </c>
      <c r="F30" s="44">
        <v>11.339</v>
      </c>
      <c r="G30" s="44"/>
      <c r="H30" s="44"/>
      <c r="I30" s="44"/>
      <c r="J30" s="44"/>
      <c r="K30" s="44"/>
      <c r="L30" s="44">
        <v>11.4292</v>
      </c>
      <c r="M30" s="44">
        <v>10.360300000000001</v>
      </c>
      <c r="N30" s="44">
        <v>13.02</v>
      </c>
      <c r="O30" s="44">
        <v>32.298000000000002</v>
      </c>
      <c r="P30" s="44"/>
      <c r="Q30" s="44"/>
      <c r="R30" s="44">
        <v>52.893000000000001</v>
      </c>
      <c r="S30" s="44"/>
      <c r="T30" s="44">
        <v>44.659300000000002</v>
      </c>
      <c r="U30" s="44"/>
      <c r="V30" s="44">
        <v>7.8</v>
      </c>
      <c r="W30" s="44"/>
      <c r="X30" s="44">
        <v>102.81328999999999</v>
      </c>
      <c r="Y30" s="44"/>
      <c r="Z30" s="44">
        <v>7.9384399999999999</v>
      </c>
      <c r="AA30" s="44"/>
      <c r="AB30" s="44"/>
      <c r="AC30" s="44"/>
      <c r="AD30" s="44"/>
      <c r="AE30" s="44"/>
      <c r="AF30" s="44">
        <v>4</v>
      </c>
      <c r="AG30" s="44"/>
      <c r="AH30" s="44">
        <v>3.7818000000000001</v>
      </c>
      <c r="AI30" s="44"/>
      <c r="AJ30" s="44">
        <v>4.6141800000000002</v>
      </c>
      <c r="AK30" s="44">
        <v>0</v>
      </c>
      <c r="AL30" s="44">
        <v>3.2955999999999999</v>
      </c>
      <c r="AM30" s="44">
        <v>49.257150000000003</v>
      </c>
      <c r="AN30" s="44">
        <v>122.48025</v>
      </c>
      <c r="AO30" s="44">
        <v>28.1386</v>
      </c>
      <c r="AP30" s="44">
        <v>0.9</v>
      </c>
      <c r="AQ30" s="44">
        <v>168.13</v>
      </c>
      <c r="AR30" s="44"/>
      <c r="AS30" s="44">
        <v>35.21358</v>
      </c>
      <c r="AT30" s="44">
        <v>34.127809999999997</v>
      </c>
      <c r="AU30" s="44"/>
      <c r="AV30" s="44">
        <v>190.99725000000001</v>
      </c>
      <c r="AW30" s="44">
        <v>35.906700000000001</v>
      </c>
      <c r="AX30" s="44"/>
      <c r="AY30" s="44">
        <v>0.2535</v>
      </c>
      <c r="AZ30" s="44"/>
      <c r="BA30" s="44">
        <v>1.1000000000000001</v>
      </c>
      <c r="BB30" s="44"/>
      <c r="BC30" s="44">
        <v>71.953019999999995</v>
      </c>
      <c r="BD30" s="44"/>
      <c r="BE30" s="44">
        <v>20.6</v>
      </c>
      <c r="BF30" s="44"/>
      <c r="BG30" s="44"/>
      <c r="BH30" s="44"/>
      <c r="BI30" s="44">
        <v>18.315740000000002</v>
      </c>
      <c r="BJ30" s="44"/>
      <c r="BK30" s="44">
        <v>5.4135</v>
      </c>
      <c r="BL30" s="44"/>
      <c r="BM30" s="44"/>
      <c r="BN30" s="44">
        <v>65.385999999999996</v>
      </c>
      <c r="BO30" s="44">
        <v>2.1800000000000002</v>
      </c>
      <c r="BP30" s="44">
        <v>148.10843</v>
      </c>
      <c r="BQ30" s="44"/>
      <c r="BR30" s="44">
        <v>5.0373999999999999</v>
      </c>
      <c r="BS30" s="44">
        <v>125.03648</v>
      </c>
      <c r="BT30" s="44">
        <v>10.353260000000001</v>
      </c>
      <c r="BU30" s="44"/>
      <c r="BV30" s="44"/>
      <c r="BW30" s="44">
        <v>3.9659300000000002</v>
      </c>
      <c r="BX30" s="44">
        <v>17.78</v>
      </c>
      <c r="BY30" s="44"/>
      <c r="BZ30" s="44">
        <v>91.683099999999996</v>
      </c>
      <c r="CA30" s="44">
        <v>24.765840000000001</v>
      </c>
      <c r="CB30" s="44">
        <v>1.3411</v>
      </c>
      <c r="CC30" s="44">
        <v>0.56499999999999995</v>
      </c>
      <c r="CD30" s="44">
        <v>23.450810000000001</v>
      </c>
      <c r="CE30" s="44">
        <v>382.93410999999998</v>
      </c>
      <c r="CF30" s="44">
        <v>11.034000000000001</v>
      </c>
      <c r="CG30" s="44">
        <v>110.3875</v>
      </c>
      <c r="CH30" s="44">
        <v>17.3751</v>
      </c>
      <c r="CI30" s="44"/>
      <c r="CJ30" s="44"/>
      <c r="CK30" s="44">
        <v>16.203299999999999</v>
      </c>
      <c r="CL30" s="44">
        <v>4.6896199999999997</v>
      </c>
      <c r="CM30" s="44"/>
      <c r="CN30" s="44"/>
      <c r="CO30" s="44">
        <v>15.667210000000001</v>
      </c>
      <c r="CP30" s="44">
        <v>282.52</v>
      </c>
      <c r="CQ30" s="44"/>
      <c r="CR30" s="44">
        <v>39.139000000000003</v>
      </c>
      <c r="CS30" s="44"/>
      <c r="CT30" s="44">
        <v>9.8119999999999994</v>
      </c>
    </row>
    <row r="31" spans="1:98" ht="15.6" x14ac:dyDescent="0.3">
      <c r="A31" s="1"/>
      <c r="B31" s="43" t="s">
        <v>842</v>
      </c>
      <c r="C31" s="44"/>
      <c r="D31" s="44"/>
      <c r="E31" s="44">
        <v>30.158899999999999</v>
      </c>
      <c r="F31" s="44">
        <v>10.861000000000001</v>
      </c>
      <c r="G31" s="44"/>
      <c r="H31" s="44"/>
      <c r="I31" s="44"/>
      <c r="J31" s="44"/>
      <c r="K31" s="44"/>
      <c r="L31" s="44">
        <v>11.411099999999999</v>
      </c>
      <c r="M31" s="44">
        <v>10.620200000000001</v>
      </c>
      <c r="N31" s="44">
        <v>12.89</v>
      </c>
      <c r="O31" s="44">
        <v>32.26</v>
      </c>
      <c r="P31" s="44"/>
      <c r="Q31" s="44"/>
      <c r="R31" s="44">
        <v>52.689</v>
      </c>
      <c r="S31" s="44"/>
      <c r="T31" s="44">
        <v>44.825299999999999</v>
      </c>
      <c r="U31" s="44"/>
      <c r="V31" s="44">
        <v>7.9</v>
      </c>
      <c r="W31" s="44"/>
      <c r="X31" s="44">
        <v>144.73416</v>
      </c>
      <c r="Y31" s="44"/>
      <c r="Z31" s="44">
        <v>8.0175199999999993</v>
      </c>
      <c r="AA31" s="44"/>
      <c r="AB31" s="44"/>
      <c r="AC31" s="44"/>
      <c r="AD31" s="44"/>
      <c r="AE31" s="44"/>
      <c r="AF31" s="44">
        <v>3.2</v>
      </c>
      <c r="AG31" s="44"/>
      <c r="AH31" s="44">
        <v>5.1722000000000001</v>
      </c>
      <c r="AI31" s="44"/>
      <c r="AJ31" s="44">
        <v>4.59483</v>
      </c>
      <c r="AK31" s="44">
        <v>0</v>
      </c>
      <c r="AL31" s="44">
        <v>3.3491</v>
      </c>
      <c r="AM31" s="44">
        <v>50.753390000000003</v>
      </c>
      <c r="AN31" s="44">
        <v>123.86002000000001</v>
      </c>
      <c r="AO31" s="44">
        <v>26.973700000000001</v>
      </c>
      <c r="AP31" s="44">
        <v>0.73</v>
      </c>
      <c r="AQ31" s="44">
        <v>163.95</v>
      </c>
      <c r="AR31" s="44"/>
      <c r="AS31" s="44">
        <v>35.771270000000001</v>
      </c>
      <c r="AT31" s="44">
        <v>34.481029999999997</v>
      </c>
      <c r="AU31" s="44"/>
      <c r="AV31" s="44">
        <v>190.67679999999999</v>
      </c>
      <c r="AW31" s="44">
        <v>34.809800000000003</v>
      </c>
      <c r="AX31" s="44"/>
      <c r="AY31" s="44">
        <v>0.19148999999999999</v>
      </c>
      <c r="AZ31" s="44"/>
      <c r="BA31" s="44">
        <v>1.1000000000000001</v>
      </c>
      <c r="BB31" s="44"/>
      <c r="BC31" s="44">
        <v>71.864909999999995</v>
      </c>
      <c r="BD31" s="44"/>
      <c r="BE31" s="44">
        <v>20.6</v>
      </c>
      <c r="BF31" s="44"/>
      <c r="BG31" s="44"/>
      <c r="BH31" s="44"/>
      <c r="BI31" s="44">
        <v>18.071249999999999</v>
      </c>
      <c r="BJ31" s="44"/>
      <c r="BK31" s="44">
        <v>5.3140499999999999</v>
      </c>
      <c r="BL31" s="44"/>
      <c r="BM31" s="44"/>
      <c r="BN31" s="44">
        <v>65.233999999999995</v>
      </c>
      <c r="BO31" s="44">
        <v>2.1</v>
      </c>
      <c r="BP31" s="44">
        <v>147.59253000000001</v>
      </c>
      <c r="BQ31" s="44"/>
      <c r="BR31" s="44">
        <v>4.9958</v>
      </c>
      <c r="BS31" s="44">
        <v>123.66177999999999</v>
      </c>
      <c r="BT31" s="44">
        <v>9.9307300000000005</v>
      </c>
      <c r="BU31" s="44"/>
      <c r="BV31" s="44"/>
      <c r="BW31" s="44">
        <v>3.9659300000000002</v>
      </c>
      <c r="BX31" s="44">
        <v>17.760000000000002</v>
      </c>
      <c r="BY31" s="44"/>
      <c r="BZ31" s="44">
        <v>90.419700000000006</v>
      </c>
      <c r="CA31" s="44">
        <v>24.808060000000001</v>
      </c>
      <c r="CB31" s="44">
        <v>1.3547</v>
      </c>
      <c r="CC31" s="44">
        <v>0.60099999999999998</v>
      </c>
      <c r="CD31" s="44">
        <v>23.810600000000001</v>
      </c>
      <c r="CE31" s="44">
        <v>393.60271</v>
      </c>
      <c r="CF31" s="44">
        <v>11.065099999999999</v>
      </c>
      <c r="CG31" s="44">
        <v>109.8207</v>
      </c>
      <c r="CH31" s="44">
        <v>17.269690000000001</v>
      </c>
      <c r="CI31" s="44"/>
      <c r="CJ31" s="44"/>
      <c r="CK31" s="44">
        <v>16.153700000000001</v>
      </c>
      <c r="CL31" s="44">
        <v>4.7289399999999997</v>
      </c>
      <c r="CM31" s="44"/>
      <c r="CN31" s="44"/>
      <c r="CO31" s="44">
        <v>16.0459</v>
      </c>
      <c r="CP31" s="44">
        <v>289.83</v>
      </c>
      <c r="CQ31" s="44"/>
      <c r="CR31" s="44">
        <v>39.886000000000003</v>
      </c>
      <c r="CS31" s="44"/>
      <c r="CT31" s="44">
        <v>9.5020000000000007</v>
      </c>
    </row>
    <row r="32" spans="1:98" ht="15.6" x14ac:dyDescent="0.3">
      <c r="A32" s="1"/>
      <c r="B32" s="43" t="s">
        <v>843</v>
      </c>
      <c r="C32" s="44"/>
      <c r="D32" s="44"/>
      <c r="E32" s="44">
        <v>29.1798</v>
      </c>
      <c r="F32" s="44">
        <v>10.75</v>
      </c>
      <c r="G32" s="44"/>
      <c r="H32" s="44"/>
      <c r="I32" s="44"/>
      <c r="J32" s="44"/>
      <c r="K32" s="44"/>
      <c r="L32" s="44">
        <v>10.878299999999999</v>
      </c>
      <c r="M32" s="44">
        <v>12.022600000000001</v>
      </c>
      <c r="N32" s="44">
        <v>12.69</v>
      </c>
      <c r="O32" s="44">
        <v>31.353999999999999</v>
      </c>
      <c r="P32" s="44"/>
      <c r="Q32" s="44"/>
      <c r="R32" s="44">
        <v>52.186999999999998</v>
      </c>
      <c r="S32" s="44"/>
      <c r="T32" s="44">
        <v>45.944000000000003</v>
      </c>
      <c r="U32" s="44"/>
      <c r="V32" s="44">
        <v>7.9</v>
      </c>
      <c r="W32" s="44"/>
      <c r="X32" s="44">
        <v>138.10963000000001</v>
      </c>
      <c r="Y32" s="44"/>
      <c r="Z32" s="44">
        <v>8.1634700000000002</v>
      </c>
      <c r="AA32" s="44"/>
      <c r="AB32" s="44"/>
      <c r="AC32" s="44"/>
      <c r="AD32" s="44"/>
      <c r="AE32" s="44"/>
      <c r="AF32" s="44">
        <v>1.8</v>
      </c>
      <c r="AG32" s="44"/>
      <c r="AH32" s="44">
        <v>4.7370999999999999</v>
      </c>
      <c r="AI32" s="44"/>
      <c r="AJ32" s="44">
        <v>4.63246</v>
      </c>
      <c r="AK32" s="44">
        <v>0</v>
      </c>
      <c r="AL32" s="44">
        <v>3.4073000000000002</v>
      </c>
      <c r="AM32" s="44">
        <v>47.987690000000001</v>
      </c>
      <c r="AN32" s="44">
        <v>127.71371000000001</v>
      </c>
      <c r="AO32" s="44">
        <v>26.110199999999999</v>
      </c>
      <c r="AP32" s="44">
        <v>0.78</v>
      </c>
      <c r="AQ32" s="44">
        <v>163.41</v>
      </c>
      <c r="AR32" s="44"/>
      <c r="AS32" s="44">
        <v>36.121180000000003</v>
      </c>
      <c r="AT32" s="44">
        <v>34.969760000000001</v>
      </c>
      <c r="AU32" s="44"/>
      <c r="AV32" s="44">
        <v>191.10787999999999</v>
      </c>
      <c r="AW32" s="44">
        <v>34.179600000000001</v>
      </c>
      <c r="AX32" s="44"/>
      <c r="AY32" s="44">
        <v>0.17741999999999999</v>
      </c>
      <c r="AZ32" s="44"/>
      <c r="BA32" s="44">
        <v>1.1000000000000001</v>
      </c>
      <c r="BB32" s="44"/>
      <c r="BC32" s="44">
        <v>70.904640000000001</v>
      </c>
      <c r="BD32" s="44"/>
      <c r="BE32" s="44">
        <v>20.6</v>
      </c>
      <c r="BF32" s="44"/>
      <c r="BG32" s="44"/>
      <c r="BH32" s="44"/>
      <c r="BI32" s="44">
        <v>18.408270000000002</v>
      </c>
      <c r="BJ32" s="44"/>
      <c r="BK32" s="44">
        <v>5.4724000000000004</v>
      </c>
      <c r="BL32" s="44"/>
      <c r="BM32" s="44"/>
      <c r="BN32" s="44">
        <v>64.724000000000004</v>
      </c>
      <c r="BO32" s="44">
        <v>2.16</v>
      </c>
      <c r="BP32" s="44">
        <v>147.54564999999999</v>
      </c>
      <c r="BQ32" s="44"/>
      <c r="BR32" s="44">
        <v>4.9800000000000004</v>
      </c>
      <c r="BS32" s="44">
        <v>127.17896</v>
      </c>
      <c r="BT32" s="44">
        <v>10.008279999999999</v>
      </c>
      <c r="BU32" s="44"/>
      <c r="BV32" s="44"/>
      <c r="BW32" s="44">
        <v>3.87202</v>
      </c>
      <c r="BX32" s="44">
        <v>17.22</v>
      </c>
      <c r="BY32" s="44"/>
      <c r="BZ32" s="44">
        <v>91.134699999999995</v>
      </c>
      <c r="CA32" s="44">
        <v>24.80189</v>
      </c>
      <c r="CB32" s="44">
        <v>1.3620000000000001</v>
      </c>
      <c r="CC32" s="44">
        <v>0.61399999999999999</v>
      </c>
      <c r="CD32" s="44">
        <v>24.888120000000001</v>
      </c>
      <c r="CE32" s="44">
        <v>407.83407</v>
      </c>
      <c r="CF32" s="44">
        <v>11.283799999999999</v>
      </c>
      <c r="CG32" s="44">
        <v>111.2783</v>
      </c>
      <c r="CH32" s="44">
        <v>16.702069999999999</v>
      </c>
      <c r="CI32" s="44"/>
      <c r="CJ32" s="44"/>
      <c r="CK32" s="44">
        <v>16.4651</v>
      </c>
      <c r="CL32" s="44">
        <v>4.4925600000000001</v>
      </c>
      <c r="CM32" s="44"/>
      <c r="CN32" s="44"/>
      <c r="CO32" s="44">
        <v>15.515000000000001</v>
      </c>
      <c r="CP32" s="44">
        <v>290.07</v>
      </c>
      <c r="CQ32" s="44"/>
      <c r="CR32" s="44">
        <v>39.286000000000001</v>
      </c>
      <c r="CS32" s="44"/>
      <c r="CT32" s="44">
        <v>9.0069999999999997</v>
      </c>
    </row>
    <row r="33" spans="1:98" ht="15.6" x14ac:dyDescent="0.3">
      <c r="A33" s="1"/>
      <c r="B33" s="43" t="s">
        <v>844</v>
      </c>
      <c r="C33" s="44"/>
      <c r="D33" s="44"/>
      <c r="E33" s="44">
        <v>25.075299999999999</v>
      </c>
      <c r="F33" s="44">
        <v>11.265000000000001</v>
      </c>
      <c r="G33" s="44"/>
      <c r="H33" s="44"/>
      <c r="I33" s="44"/>
      <c r="J33" s="44"/>
      <c r="K33" s="44"/>
      <c r="L33" s="44">
        <v>10.6174</v>
      </c>
      <c r="M33" s="44">
        <v>14.3512</v>
      </c>
      <c r="N33" s="44">
        <v>12.97</v>
      </c>
      <c r="O33" s="44">
        <v>31.777999999999999</v>
      </c>
      <c r="P33" s="44"/>
      <c r="Q33" s="44"/>
      <c r="R33" s="44">
        <v>51.430999999999997</v>
      </c>
      <c r="S33" s="44"/>
      <c r="T33" s="44">
        <v>54.065399999999997</v>
      </c>
      <c r="U33" s="44"/>
      <c r="V33" s="44">
        <v>7.9</v>
      </c>
      <c r="W33" s="44"/>
      <c r="X33" s="44">
        <v>63.06982</v>
      </c>
      <c r="Y33" s="44"/>
      <c r="Z33" s="44">
        <v>8.4383300000000006</v>
      </c>
      <c r="AA33" s="44"/>
      <c r="AB33" s="44"/>
      <c r="AC33" s="44"/>
      <c r="AD33" s="44"/>
      <c r="AE33" s="44"/>
      <c r="AF33" s="44">
        <v>1.7</v>
      </c>
      <c r="AG33" s="44"/>
      <c r="AH33" s="44">
        <v>3.9508000000000001</v>
      </c>
      <c r="AI33" s="44"/>
      <c r="AJ33" s="44">
        <v>4.6611399999999996</v>
      </c>
      <c r="AK33" s="44">
        <v>0</v>
      </c>
      <c r="AL33" s="44">
        <v>3.4548999999999999</v>
      </c>
      <c r="AM33" s="44">
        <v>51.668950000000002</v>
      </c>
      <c r="AN33" s="44">
        <v>122.69043000000001</v>
      </c>
      <c r="AO33" s="44">
        <v>25.438700000000001</v>
      </c>
      <c r="AP33" s="44">
        <v>0.64</v>
      </c>
      <c r="AQ33" s="44">
        <v>162.69</v>
      </c>
      <c r="AR33" s="44"/>
      <c r="AS33" s="44">
        <v>35.077689999999997</v>
      </c>
      <c r="AT33" s="44">
        <v>34.692869999999999</v>
      </c>
      <c r="AU33" s="44"/>
      <c r="AV33" s="44">
        <v>191.19872000000001</v>
      </c>
      <c r="AW33" s="44">
        <v>34.525799999999997</v>
      </c>
      <c r="AX33" s="44"/>
      <c r="AY33" s="44">
        <v>0.19009999999999999</v>
      </c>
      <c r="AZ33" s="44"/>
      <c r="BA33" s="44">
        <v>1</v>
      </c>
      <c r="BB33" s="44"/>
      <c r="BC33" s="44">
        <v>70.451170000000005</v>
      </c>
      <c r="BD33" s="44"/>
      <c r="BE33" s="44">
        <v>20.6</v>
      </c>
      <c r="BF33" s="44"/>
      <c r="BG33" s="44"/>
      <c r="BH33" s="44"/>
      <c r="BI33" s="44">
        <v>18.0715</v>
      </c>
      <c r="BJ33" s="44"/>
      <c r="BK33" s="44">
        <v>5.3538899999999998</v>
      </c>
      <c r="BL33" s="44"/>
      <c r="BM33" s="44"/>
      <c r="BN33" s="44">
        <v>64.667000000000002</v>
      </c>
      <c r="BO33" s="44">
        <v>2.13</v>
      </c>
      <c r="BP33" s="44">
        <v>148.43214</v>
      </c>
      <c r="BQ33" s="44"/>
      <c r="BR33" s="44">
        <v>5.0498000000000003</v>
      </c>
      <c r="BS33" s="44">
        <v>127.75339</v>
      </c>
      <c r="BT33" s="44">
        <v>9.4306900000000002</v>
      </c>
      <c r="BU33" s="44"/>
      <c r="BV33" s="44"/>
      <c r="BW33" s="44">
        <v>4.0072999999999999</v>
      </c>
      <c r="BX33" s="44">
        <v>16.190000000000001</v>
      </c>
      <c r="BY33" s="44"/>
      <c r="BZ33" s="44">
        <v>92.294700000000006</v>
      </c>
      <c r="CA33" s="44">
        <v>24.78154</v>
      </c>
      <c r="CB33" s="44">
        <v>1.3652</v>
      </c>
      <c r="CC33" s="44">
        <v>0.60499999999999998</v>
      </c>
      <c r="CD33" s="44">
        <v>24.70215</v>
      </c>
      <c r="CE33" s="44">
        <v>412.01746000000003</v>
      </c>
      <c r="CF33" s="44">
        <v>11.3117</v>
      </c>
      <c r="CG33" s="44">
        <v>107.7051</v>
      </c>
      <c r="CH33" s="44">
        <v>17.256599999999999</v>
      </c>
      <c r="CI33" s="44"/>
      <c r="CJ33" s="44"/>
      <c r="CK33" s="44">
        <v>15.757099999999999</v>
      </c>
      <c r="CL33" s="44">
        <v>4.43316</v>
      </c>
      <c r="CM33" s="44"/>
      <c r="CN33" s="44"/>
      <c r="CO33" s="44">
        <v>15.329599999999999</v>
      </c>
      <c r="CP33" s="44">
        <v>284.60000000000002</v>
      </c>
      <c r="CQ33" s="44"/>
      <c r="CR33" s="44">
        <v>39.673000000000002</v>
      </c>
      <c r="CS33" s="44"/>
      <c r="CT33" s="44">
        <v>9.0860000000000003</v>
      </c>
    </row>
    <row r="34" spans="1:98" ht="15.6" x14ac:dyDescent="0.3">
      <c r="A34" s="1"/>
      <c r="B34" s="43" t="s">
        <v>845</v>
      </c>
      <c r="C34" s="44"/>
      <c r="D34" s="44"/>
      <c r="E34" s="44">
        <v>25.049600000000002</v>
      </c>
      <c r="F34" s="44">
        <v>12.555999999999999</v>
      </c>
      <c r="G34" s="44"/>
      <c r="H34" s="44"/>
      <c r="I34" s="44"/>
      <c r="J34" s="44"/>
      <c r="K34" s="44"/>
      <c r="L34" s="44">
        <v>10.657299999999999</v>
      </c>
      <c r="M34" s="44">
        <v>14.7544</v>
      </c>
      <c r="N34" s="44">
        <v>13.05</v>
      </c>
      <c r="O34" s="44">
        <v>31.132000000000001</v>
      </c>
      <c r="P34" s="44"/>
      <c r="Q34" s="44"/>
      <c r="R34" s="44">
        <v>51.673000000000002</v>
      </c>
      <c r="S34" s="44"/>
      <c r="T34" s="44">
        <v>44.117600000000003</v>
      </c>
      <c r="U34" s="44"/>
      <c r="V34" s="44">
        <v>8</v>
      </c>
      <c r="W34" s="44"/>
      <c r="X34" s="44">
        <v>52.832380000000001</v>
      </c>
      <c r="Y34" s="44"/>
      <c r="Z34" s="44">
        <v>8.4683399999999995</v>
      </c>
      <c r="AA34" s="44"/>
      <c r="AB34" s="44"/>
      <c r="AC34" s="44"/>
      <c r="AD34" s="44"/>
      <c r="AE34" s="44"/>
      <c r="AF34" s="44">
        <v>3.7</v>
      </c>
      <c r="AG34" s="44"/>
      <c r="AH34" s="44">
        <v>6.0929000000000002</v>
      </c>
      <c r="AI34" s="44"/>
      <c r="AJ34" s="44">
        <v>5.46631</v>
      </c>
      <c r="AK34" s="44">
        <v>0</v>
      </c>
      <c r="AL34" s="44">
        <v>3.5507</v>
      </c>
      <c r="AM34" s="44">
        <v>52.646700000000003</v>
      </c>
      <c r="AN34" s="44">
        <v>124.12178</v>
      </c>
      <c r="AO34" s="44">
        <v>27.0992</v>
      </c>
      <c r="AP34" s="44">
        <v>0.45</v>
      </c>
      <c r="AQ34" s="44">
        <v>163.08000000000001</v>
      </c>
      <c r="AR34" s="44"/>
      <c r="AS34" s="44">
        <v>34.856729999999999</v>
      </c>
      <c r="AT34" s="44">
        <v>35.154820000000001</v>
      </c>
      <c r="AU34" s="44"/>
      <c r="AV34" s="44">
        <v>191.34994</v>
      </c>
      <c r="AW34" s="44">
        <v>34.575600000000001</v>
      </c>
      <c r="AX34" s="44"/>
      <c r="AY34" s="44">
        <v>0.24776000000000001</v>
      </c>
      <c r="AZ34" s="44"/>
      <c r="BA34" s="44">
        <v>1.1000000000000001</v>
      </c>
      <c r="BB34" s="44"/>
      <c r="BC34" s="44">
        <v>70.540490000000005</v>
      </c>
      <c r="BD34" s="44"/>
      <c r="BE34" s="44">
        <v>20.6</v>
      </c>
      <c r="BF34" s="44"/>
      <c r="BG34" s="44"/>
      <c r="BH34" s="44"/>
      <c r="BI34" s="44">
        <v>17.90118</v>
      </c>
      <c r="BJ34" s="44"/>
      <c r="BK34" s="44">
        <v>5.1737299999999999</v>
      </c>
      <c r="BL34" s="44"/>
      <c r="BM34" s="44"/>
      <c r="BN34" s="44">
        <v>64.787999999999997</v>
      </c>
      <c r="BO34" s="44">
        <v>2.08</v>
      </c>
      <c r="BP34" s="44">
        <v>146.32606000000001</v>
      </c>
      <c r="BQ34" s="44"/>
      <c r="BR34" s="44">
        <v>5.1218000000000004</v>
      </c>
      <c r="BS34" s="44">
        <v>127.05992999999999</v>
      </c>
      <c r="BT34" s="44">
        <v>8.6956900000000008</v>
      </c>
      <c r="BU34" s="44"/>
      <c r="BV34" s="44"/>
      <c r="BW34" s="44">
        <v>3.7307000000000001</v>
      </c>
      <c r="BX34" s="44">
        <v>16.78</v>
      </c>
      <c r="BY34" s="44"/>
      <c r="BZ34" s="44">
        <v>92.6661</v>
      </c>
      <c r="CA34" s="44">
        <v>24.750240000000002</v>
      </c>
      <c r="CB34" s="44">
        <v>1.3766</v>
      </c>
      <c r="CC34" s="44">
        <v>0.58399999999999996</v>
      </c>
      <c r="CD34" s="44">
        <v>25.08135</v>
      </c>
      <c r="CE34" s="44">
        <v>419.07517000000001</v>
      </c>
      <c r="CF34" s="44">
        <v>10.965400000000001</v>
      </c>
      <c r="CG34" s="44">
        <v>106.3839</v>
      </c>
      <c r="CH34" s="44">
        <v>16.79082</v>
      </c>
      <c r="CI34" s="44"/>
      <c r="CJ34" s="44"/>
      <c r="CK34" s="44">
        <v>15.5962</v>
      </c>
      <c r="CL34" s="44">
        <v>4.6414799999999996</v>
      </c>
      <c r="CM34" s="44"/>
      <c r="CN34" s="44"/>
      <c r="CO34" s="44">
        <v>15.58151</v>
      </c>
      <c r="CP34" s="44">
        <v>270.16000000000003</v>
      </c>
      <c r="CQ34" s="44"/>
      <c r="CR34" s="44">
        <v>39.820999999999998</v>
      </c>
      <c r="CS34" s="44"/>
      <c r="CT34" s="44">
        <v>9.7629999999999999</v>
      </c>
    </row>
    <row r="35" spans="1:98" ht="15.6" x14ac:dyDescent="0.3">
      <c r="A35" s="1"/>
      <c r="B35" s="43" t="s">
        <v>846</v>
      </c>
      <c r="C35" s="44"/>
      <c r="D35" s="44"/>
      <c r="E35" s="44">
        <v>25.323399999999999</v>
      </c>
      <c r="F35" s="44">
        <v>12.62</v>
      </c>
      <c r="G35" s="44"/>
      <c r="H35" s="44"/>
      <c r="I35" s="44"/>
      <c r="J35" s="44"/>
      <c r="K35" s="44"/>
      <c r="L35" s="44">
        <v>10.7729</v>
      </c>
      <c r="M35" s="44">
        <v>14.863300000000001</v>
      </c>
      <c r="N35" s="44">
        <v>13.06</v>
      </c>
      <c r="O35" s="44">
        <v>31.324000000000002</v>
      </c>
      <c r="P35" s="44"/>
      <c r="Q35" s="44"/>
      <c r="R35" s="44">
        <v>51.673000000000002</v>
      </c>
      <c r="S35" s="44"/>
      <c r="T35" s="44">
        <v>35.647599999999997</v>
      </c>
      <c r="U35" s="44"/>
      <c r="V35" s="44">
        <v>8.5</v>
      </c>
      <c r="W35" s="44"/>
      <c r="X35" s="44">
        <v>48.945149999999998</v>
      </c>
      <c r="Y35" s="44"/>
      <c r="Z35" s="44">
        <v>8.5187399999999993</v>
      </c>
      <c r="AA35" s="44"/>
      <c r="AB35" s="44"/>
      <c r="AC35" s="44"/>
      <c r="AD35" s="44"/>
      <c r="AE35" s="44"/>
      <c r="AF35" s="44">
        <v>3.7</v>
      </c>
      <c r="AG35" s="44"/>
      <c r="AH35" s="44">
        <v>1.4935</v>
      </c>
      <c r="AI35" s="44"/>
      <c r="AJ35" s="44">
        <v>5.7646800000000002</v>
      </c>
      <c r="AK35" s="44">
        <v>0</v>
      </c>
      <c r="AL35" s="44">
        <v>3.5550999999999999</v>
      </c>
      <c r="AM35" s="44">
        <v>52.33605</v>
      </c>
      <c r="AN35" s="44">
        <v>125.66665999999999</v>
      </c>
      <c r="AO35" s="44">
        <v>27.362500000000001</v>
      </c>
      <c r="AP35" s="44">
        <v>0.73</v>
      </c>
      <c r="AQ35" s="44">
        <v>164</v>
      </c>
      <c r="AR35" s="44"/>
      <c r="AS35" s="44">
        <v>36.101170000000003</v>
      </c>
      <c r="AT35" s="44">
        <v>34.963740000000001</v>
      </c>
      <c r="AU35" s="44"/>
      <c r="AV35" s="44">
        <v>189.81064000000001</v>
      </c>
      <c r="AW35" s="44">
        <v>32.859000000000002</v>
      </c>
      <c r="AX35" s="44"/>
      <c r="AY35" s="44">
        <v>0.25170999999999999</v>
      </c>
      <c r="AZ35" s="44"/>
      <c r="BA35" s="44">
        <v>1.1000000000000001</v>
      </c>
      <c r="BB35" s="44"/>
      <c r="BC35" s="44">
        <v>71.054199999999994</v>
      </c>
      <c r="BD35" s="44"/>
      <c r="BE35" s="44">
        <v>20.6</v>
      </c>
      <c r="BF35" s="44"/>
      <c r="BG35" s="44"/>
      <c r="BH35" s="44"/>
      <c r="BI35" s="44">
        <v>17.835190000000001</v>
      </c>
      <c r="BJ35" s="44"/>
      <c r="BK35" s="44">
        <v>5.5208700000000004</v>
      </c>
      <c r="BL35" s="44"/>
      <c r="BM35" s="44"/>
      <c r="BN35" s="44">
        <v>65.174999999999997</v>
      </c>
      <c r="BO35" s="44">
        <v>2.0499999999999998</v>
      </c>
      <c r="BP35" s="44">
        <v>146.02668</v>
      </c>
      <c r="BQ35" s="44"/>
      <c r="BR35" s="44">
        <v>5.2263999999999999</v>
      </c>
      <c r="BS35" s="44">
        <v>129.87459999999999</v>
      </c>
      <c r="BT35" s="44">
        <v>10.19814</v>
      </c>
      <c r="BU35" s="44"/>
      <c r="BV35" s="44"/>
      <c r="BW35" s="44">
        <v>3.87202</v>
      </c>
      <c r="BX35" s="44">
        <v>17.440000000000001</v>
      </c>
      <c r="BY35" s="44"/>
      <c r="BZ35" s="44">
        <v>91.955200000000005</v>
      </c>
      <c r="CA35" s="44">
        <v>24.792729999999999</v>
      </c>
      <c r="CB35" s="44">
        <v>1.3896999999999999</v>
      </c>
      <c r="CC35" s="44">
        <v>0.61899999999999999</v>
      </c>
      <c r="CD35" s="44">
        <v>26.59909</v>
      </c>
      <c r="CE35" s="44">
        <v>433.17849000000001</v>
      </c>
      <c r="CF35" s="44">
        <v>10.801600000000001</v>
      </c>
      <c r="CG35" s="44">
        <v>105.7861</v>
      </c>
      <c r="CH35" s="44">
        <v>16.628329999999998</v>
      </c>
      <c r="CI35" s="44"/>
      <c r="CJ35" s="44"/>
      <c r="CK35" s="44">
        <v>15.8825</v>
      </c>
      <c r="CL35" s="44">
        <v>4.75413</v>
      </c>
      <c r="CM35" s="44"/>
      <c r="CN35" s="44"/>
      <c r="CO35" s="44">
        <v>14.84179</v>
      </c>
      <c r="CP35" s="44">
        <v>287.27999999999997</v>
      </c>
      <c r="CQ35" s="44"/>
      <c r="CR35" s="44">
        <v>40.305999999999997</v>
      </c>
      <c r="CS35" s="44"/>
      <c r="CT35" s="44">
        <v>10.465</v>
      </c>
    </row>
    <row r="36" spans="1:98" ht="15.6" x14ac:dyDescent="0.3">
      <c r="A36" s="1"/>
      <c r="B36" s="43" t="s">
        <v>847</v>
      </c>
      <c r="C36" s="44"/>
      <c r="D36" s="44"/>
      <c r="E36" s="44">
        <v>25.172799999999999</v>
      </c>
      <c r="F36" s="44">
        <v>12.925000000000001</v>
      </c>
      <c r="G36" s="44"/>
      <c r="H36" s="44"/>
      <c r="I36" s="44"/>
      <c r="J36" s="44"/>
      <c r="K36" s="44"/>
      <c r="L36" s="44">
        <v>11.170299999999999</v>
      </c>
      <c r="M36" s="44">
        <v>14.8736</v>
      </c>
      <c r="N36" s="44">
        <v>13.41</v>
      </c>
      <c r="O36" s="44">
        <v>31.826000000000001</v>
      </c>
      <c r="P36" s="44"/>
      <c r="Q36" s="44"/>
      <c r="R36" s="44">
        <v>51.548999999999999</v>
      </c>
      <c r="S36" s="44"/>
      <c r="T36" s="44">
        <v>49.269799999999996</v>
      </c>
      <c r="U36" s="44"/>
      <c r="V36" s="44">
        <v>8.5</v>
      </c>
      <c r="W36" s="44"/>
      <c r="X36" s="44">
        <v>55.887569999999997</v>
      </c>
      <c r="Y36" s="44"/>
      <c r="Z36" s="44">
        <v>8.6783599999999996</v>
      </c>
      <c r="AA36" s="44"/>
      <c r="AB36" s="44"/>
      <c r="AC36" s="44"/>
      <c r="AD36" s="44"/>
      <c r="AE36" s="44"/>
      <c r="AF36" s="44">
        <v>3.6</v>
      </c>
      <c r="AG36" s="44"/>
      <c r="AH36" s="44">
        <v>1.6929000000000001</v>
      </c>
      <c r="AI36" s="44"/>
      <c r="AJ36" s="44">
        <v>5.7564599999999997</v>
      </c>
      <c r="AK36" s="44">
        <v>0</v>
      </c>
      <c r="AL36" s="44">
        <v>3.5238999999999998</v>
      </c>
      <c r="AM36" s="44">
        <v>50.582259999999998</v>
      </c>
      <c r="AN36" s="44">
        <v>125.72078999999999</v>
      </c>
      <c r="AO36" s="44">
        <v>27.529</v>
      </c>
      <c r="AP36" s="44">
        <v>0.86</v>
      </c>
      <c r="AQ36" s="44">
        <v>165.69</v>
      </c>
      <c r="AR36" s="44"/>
      <c r="AS36" s="44">
        <v>36.800960000000003</v>
      </c>
      <c r="AT36" s="44">
        <v>35.306849999999997</v>
      </c>
      <c r="AU36" s="44"/>
      <c r="AV36" s="44">
        <v>189.44702000000001</v>
      </c>
      <c r="AW36" s="44">
        <v>35.117199999999997</v>
      </c>
      <c r="AX36" s="44"/>
      <c r="AY36" s="44">
        <v>0.27102999999999999</v>
      </c>
      <c r="AZ36" s="44"/>
      <c r="BA36" s="44">
        <v>1.2</v>
      </c>
      <c r="BB36" s="44"/>
      <c r="BC36" s="44">
        <v>71.6417</v>
      </c>
      <c r="BD36" s="44"/>
      <c r="BE36" s="44">
        <v>20.6</v>
      </c>
      <c r="BF36" s="44"/>
      <c r="BG36" s="44"/>
      <c r="BH36" s="44"/>
      <c r="BI36" s="44">
        <v>18.336970000000001</v>
      </c>
      <c r="BJ36" s="44"/>
      <c r="BK36" s="44">
        <v>5.5637699999999999</v>
      </c>
      <c r="BL36" s="44"/>
      <c r="BM36" s="44"/>
      <c r="BN36" s="44">
        <v>64.667000000000002</v>
      </c>
      <c r="BO36" s="44">
        <v>2</v>
      </c>
      <c r="BP36" s="44">
        <v>145.72171</v>
      </c>
      <c r="BQ36" s="44"/>
      <c r="BR36" s="44">
        <v>5.0217000000000001</v>
      </c>
      <c r="BS36" s="44">
        <v>127.83862000000001</v>
      </c>
      <c r="BT36" s="44">
        <v>10.037129999999999</v>
      </c>
      <c r="BU36" s="44"/>
      <c r="BV36" s="44"/>
      <c r="BW36" s="44">
        <v>3.9659300000000002</v>
      </c>
      <c r="BX36" s="44">
        <v>17.72</v>
      </c>
      <c r="BY36" s="44"/>
      <c r="BZ36" s="44">
        <v>93.074200000000005</v>
      </c>
      <c r="CA36" s="44">
        <v>24.709019999999999</v>
      </c>
      <c r="CB36" s="44">
        <v>1.3807</v>
      </c>
      <c r="CC36" s="44">
        <v>0.58199999999999996</v>
      </c>
      <c r="CD36" s="44">
        <v>27.34873</v>
      </c>
      <c r="CE36" s="44">
        <v>421.00756000000001</v>
      </c>
      <c r="CF36" s="44">
        <v>10.518599999999999</v>
      </c>
      <c r="CG36" s="44">
        <v>107.2713</v>
      </c>
      <c r="CH36" s="44">
        <v>16.927160000000001</v>
      </c>
      <c r="CI36" s="44"/>
      <c r="CJ36" s="44"/>
      <c r="CK36" s="44">
        <v>16.510300000000001</v>
      </c>
      <c r="CL36" s="44">
        <v>4.5616199999999996</v>
      </c>
      <c r="CM36" s="44"/>
      <c r="CN36" s="44"/>
      <c r="CO36" s="44">
        <v>14.920070000000001</v>
      </c>
      <c r="CP36" s="44">
        <v>279.33</v>
      </c>
      <c r="CQ36" s="44"/>
      <c r="CR36" s="44">
        <v>39.78</v>
      </c>
      <c r="CS36" s="44"/>
      <c r="CT36" s="44">
        <v>10.516999999999999</v>
      </c>
    </row>
    <row r="37" spans="1:98" ht="15.6" x14ac:dyDescent="0.3">
      <c r="A37" s="1"/>
      <c r="B37" s="43" t="s">
        <v>848</v>
      </c>
      <c r="C37" s="44"/>
      <c r="D37" s="44"/>
      <c r="E37" s="44">
        <v>23.8996</v>
      </c>
      <c r="F37" s="44">
        <v>12.569000000000001</v>
      </c>
      <c r="G37" s="44"/>
      <c r="H37" s="44"/>
      <c r="I37" s="44"/>
      <c r="J37" s="44"/>
      <c r="K37" s="44"/>
      <c r="L37" s="44">
        <v>11.847099999999999</v>
      </c>
      <c r="M37" s="44">
        <v>14.8748</v>
      </c>
      <c r="N37" s="44">
        <v>13.2</v>
      </c>
      <c r="O37" s="44">
        <v>32.502000000000002</v>
      </c>
      <c r="P37" s="44"/>
      <c r="Q37" s="44"/>
      <c r="R37" s="44">
        <v>51.844000000000001</v>
      </c>
      <c r="S37" s="44"/>
      <c r="T37" s="44">
        <v>47.8551</v>
      </c>
      <c r="U37" s="44"/>
      <c r="V37" s="44">
        <v>8.6</v>
      </c>
      <c r="W37" s="44"/>
      <c r="X37" s="44">
        <v>37.336660000000002</v>
      </c>
      <c r="Y37" s="44"/>
      <c r="Z37" s="44">
        <v>9.0133899999999993</v>
      </c>
      <c r="AA37" s="44"/>
      <c r="AB37" s="44"/>
      <c r="AC37" s="44"/>
      <c r="AD37" s="44"/>
      <c r="AE37" s="44"/>
      <c r="AF37" s="44">
        <v>4.0999999999999996</v>
      </c>
      <c r="AG37" s="44"/>
      <c r="AH37" s="44">
        <v>1.1284000000000001</v>
      </c>
      <c r="AI37" s="44"/>
      <c r="AJ37" s="44">
        <v>6.2199600000000004</v>
      </c>
      <c r="AK37" s="44">
        <v>0</v>
      </c>
      <c r="AL37" s="44">
        <v>3.5619999999999998</v>
      </c>
      <c r="AM37" s="44">
        <v>49.447600000000001</v>
      </c>
      <c r="AN37" s="44">
        <v>127.28798999999999</v>
      </c>
      <c r="AO37" s="44">
        <v>27.395199999999999</v>
      </c>
      <c r="AP37" s="44">
        <v>0.97</v>
      </c>
      <c r="AQ37" s="44">
        <v>167.63</v>
      </c>
      <c r="AR37" s="44"/>
      <c r="AS37" s="44">
        <v>36.987409999999997</v>
      </c>
      <c r="AT37" s="44">
        <v>34.658720000000002</v>
      </c>
      <c r="AU37" s="44"/>
      <c r="AV37" s="44">
        <v>189.68248</v>
      </c>
      <c r="AW37" s="44">
        <v>35.671900000000001</v>
      </c>
      <c r="AX37" s="44"/>
      <c r="AY37" s="44">
        <v>0.23882</v>
      </c>
      <c r="AZ37" s="44"/>
      <c r="BA37" s="44">
        <v>1.1000000000000001</v>
      </c>
      <c r="BB37" s="44"/>
      <c r="BC37" s="44">
        <v>71.808539999999994</v>
      </c>
      <c r="BD37" s="44"/>
      <c r="BE37" s="44">
        <v>20.399999999999999</v>
      </c>
      <c r="BF37" s="44"/>
      <c r="BG37" s="44"/>
      <c r="BH37" s="44"/>
      <c r="BI37" s="44">
        <v>18.104759999999999</v>
      </c>
      <c r="BJ37" s="44"/>
      <c r="BK37" s="44">
        <v>5.4529100000000001</v>
      </c>
      <c r="BL37" s="44"/>
      <c r="BM37" s="44"/>
      <c r="BN37" s="44">
        <v>64.783000000000001</v>
      </c>
      <c r="BO37" s="44">
        <v>2.02</v>
      </c>
      <c r="BP37" s="44">
        <v>144.17842999999999</v>
      </c>
      <c r="BQ37" s="44"/>
      <c r="BR37" s="44">
        <v>5.1817000000000002</v>
      </c>
      <c r="BS37" s="44">
        <v>127.44268</v>
      </c>
      <c r="BT37" s="44">
        <v>10.390359999999999</v>
      </c>
      <c r="BU37" s="44"/>
      <c r="BV37" s="44"/>
      <c r="BW37" s="44">
        <v>4.0273599999999998</v>
      </c>
      <c r="BX37" s="44">
        <v>18.05</v>
      </c>
      <c r="BY37" s="44"/>
      <c r="BZ37" s="44">
        <v>92.346599999999995</v>
      </c>
      <c r="CA37" s="44">
        <v>6.23475</v>
      </c>
      <c r="CB37" s="44">
        <v>1.3685</v>
      </c>
      <c r="CC37" s="44">
        <v>0.60099999999999998</v>
      </c>
      <c r="CD37" s="44">
        <v>27.68094</v>
      </c>
      <c r="CE37" s="44">
        <v>419.99630999999999</v>
      </c>
      <c r="CF37" s="44">
        <v>11.0746</v>
      </c>
      <c r="CG37" s="44">
        <v>130.0377</v>
      </c>
      <c r="CH37" s="44">
        <v>17.49389</v>
      </c>
      <c r="CI37" s="44"/>
      <c r="CJ37" s="44"/>
      <c r="CK37" s="44">
        <v>17.068100000000001</v>
      </c>
      <c r="CL37" s="44">
        <v>4.4502100000000002</v>
      </c>
      <c r="CM37" s="44"/>
      <c r="CN37" s="44"/>
      <c r="CO37" s="44">
        <v>14.856030000000001</v>
      </c>
      <c r="CP37" s="44">
        <v>280.18</v>
      </c>
      <c r="CQ37" s="44"/>
      <c r="CR37" s="44">
        <v>39.180999999999997</v>
      </c>
      <c r="CS37" s="44"/>
      <c r="CT37" s="44">
        <v>11.313000000000001</v>
      </c>
    </row>
    <row r="38" spans="1:98" ht="15.6" x14ac:dyDescent="0.3">
      <c r="A38" s="1"/>
      <c r="B38" s="43" t="s">
        <v>849</v>
      </c>
      <c r="C38" s="44"/>
      <c r="D38" s="44"/>
      <c r="E38" s="44">
        <v>23.7317</v>
      </c>
      <c r="F38" s="44">
        <v>12.893000000000001</v>
      </c>
      <c r="G38" s="44"/>
      <c r="H38" s="44"/>
      <c r="I38" s="44"/>
      <c r="J38" s="44"/>
      <c r="K38" s="44"/>
      <c r="L38" s="44">
        <v>12.011799999999999</v>
      </c>
      <c r="M38" s="44">
        <v>14.5512</v>
      </c>
      <c r="N38" s="44">
        <v>12.69</v>
      </c>
      <c r="O38" s="44">
        <v>32.128</v>
      </c>
      <c r="P38" s="44"/>
      <c r="Q38" s="44"/>
      <c r="R38" s="44">
        <v>51.587000000000003</v>
      </c>
      <c r="S38" s="44"/>
      <c r="T38" s="44">
        <v>41.1008</v>
      </c>
      <c r="U38" s="44"/>
      <c r="V38" s="44">
        <v>8.6</v>
      </c>
      <c r="W38" s="44"/>
      <c r="X38" s="44">
        <v>61.63646</v>
      </c>
      <c r="Y38" s="44"/>
      <c r="Z38" s="44">
        <v>8.8494399999999995</v>
      </c>
      <c r="AA38" s="44"/>
      <c r="AB38" s="44"/>
      <c r="AC38" s="44"/>
      <c r="AD38" s="44"/>
      <c r="AE38" s="44"/>
      <c r="AF38" s="44">
        <v>3.4</v>
      </c>
      <c r="AG38" s="44"/>
      <c r="AH38" s="44">
        <v>0.90039999999999998</v>
      </c>
      <c r="AI38" s="44"/>
      <c r="AJ38" s="44">
        <v>6.1652199999999997</v>
      </c>
      <c r="AK38" s="44">
        <v>0</v>
      </c>
      <c r="AL38" s="44">
        <v>3.5809000000000002</v>
      </c>
      <c r="AM38" s="44">
        <v>47.411209999999997</v>
      </c>
      <c r="AN38" s="44">
        <v>129.51558</v>
      </c>
      <c r="AO38" s="44">
        <v>27.127099999999999</v>
      </c>
      <c r="AP38" s="44">
        <v>0.6</v>
      </c>
      <c r="AQ38" s="44">
        <v>167.91</v>
      </c>
      <c r="AR38" s="44"/>
      <c r="AS38" s="44">
        <v>37.791539999999998</v>
      </c>
      <c r="AT38" s="44">
        <v>35.595820000000003</v>
      </c>
      <c r="AU38" s="44"/>
      <c r="AV38" s="44">
        <v>187.53151</v>
      </c>
      <c r="AW38" s="44">
        <v>35.502699999999997</v>
      </c>
      <c r="AX38" s="44"/>
      <c r="AY38" s="44">
        <v>0.23372999999999999</v>
      </c>
      <c r="AZ38" s="44"/>
      <c r="BA38" s="44">
        <v>1.2</v>
      </c>
      <c r="BB38" s="44"/>
      <c r="BC38" s="44">
        <v>71.633459999999999</v>
      </c>
      <c r="BD38" s="44"/>
      <c r="BE38" s="44">
        <v>20.399999999999999</v>
      </c>
      <c r="BF38" s="44"/>
      <c r="BG38" s="44"/>
      <c r="BH38" s="44"/>
      <c r="BI38" s="44">
        <v>17.98977</v>
      </c>
      <c r="BJ38" s="44"/>
      <c r="BK38" s="44">
        <v>5.54887</v>
      </c>
      <c r="BL38" s="44"/>
      <c r="BM38" s="44"/>
      <c r="BN38" s="44">
        <v>64.710999999999999</v>
      </c>
      <c r="BO38" s="44">
        <v>2.1</v>
      </c>
      <c r="BP38" s="44">
        <v>144.06782000000001</v>
      </c>
      <c r="BQ38" s="44"/>
      <c r="BR38" s="44">
        <v>5.2817999999999996</v>
      </c>
      <c r="BS38" s="44">
        <v>127.67077</v>
      </c>
      <c r="BT38" s="44">
        <v>9.1037499999999998</v>
      </c>
      <c r="BU38" s="44"/>
      <c r="BV38" s="44"/>
      <c r="BW38" s="44">
        <v>3.8865599999999998</v>
      </c>
      <c r="BX38" s="44">
        <v>18.09</v>
      </c>
      <c r="BY38" s="44"/>
      <c r="BZ38" s="44">
        <v>92.426100000000005</v>
      </c>
      <c r="CA38" s="44">
        <v>23.940090000000001</v>
      </c>
      <c r="CB38" s="44">
        <v>1.3703000000000001</v>
      </c>
      <c r="CC38" s="44">
        <v>0.626</v>
      </c>
      <c r="CD38" s="44">
        <v>26.87659</v>
      </c>
      <c r="CE38" s="44">
        <v>414.71514000000002</v>
      </c>
      <c r="CF38" s="44">
        <v>11.3931</v>
      </c>
      <c r="CG38" s="44">
        <v>127.346</v>
      </c>
      <c r="CH38" s="44">
        <v>16.622789999999998</v>
      </c>
      <c r="CI38" s="44"/>
      <c r="CJ38" s="44"/>
      <c r="CK38" s="44">
        <v>17.5002</v>
      </c>
      <c r="CL38" s="44">
        <v>4.5783300000000002</v>
      </c>
      <c r="CM38" s="44"/>
      <c r="CN38" s="44"/>
      <c r="CO38" s="44">
        <v>15.506410000000001</v>
      </c>
      <c r="CP38" s="44">
        <v>279.13</v>
      </c>
      <c r="CQ38" s="44"/>
      <c r="CR38" s="44">
        <v>39.621000000000002</v>
      </c>
      <c r="CS38" s="44"/>
      <c r="CT38" s="44">
        <v>13.108000000000001</v>
      </c>
    </row>
    <row r="39" spans="1:98" ht="15.6" x14ac:dyDescent="0.3">
      <c r="A39" s="1"/>
      <c r="B39" s="43" t="s">
        <v>850</v>
      </c>
      <c r="C39" s="44"/>
      <c r="D39" s="44"/>
      <c r="E39" s="44">
        <v>25.0349</v>
      </c>
      <c r="F39" s="44">
        <v>12.714</v>
      </c>
      <c r="G39" s="44"/>
      <c r="H39" s="44"/>
      <c r="I39" s="44"/>
      <c r="J39" s="44"/>
      <c r="K39" s="44"/>
      <c r="L39" s="44">
        <v>12.086499999999999</v>
      </c>
      <c r="M39" s="44">
        <v>14.671900000000001</v>
      </c>
      <c r="N39" s="44">
        <v>12.57</v>
      </c>
      <c r="O39" s="44">
        <v>31.914000000000001</v>
      </c>
      <c r="P39" s="44"/>
      <c r="Q39" s="44"/>
      <c r="R39" s="44">
        <v>51.713999999999999</v>
      </c>
      <c r="S39" s="44"/>
      <c r="T39" s="44">
        <v>39.522599999999997</v>
      </c>
      <c r="U39" s="44"/>
      <c r="V39" s="44">
        <v>8.6</v>
      </c>
      <c r="W39" s="44"/>
      <c r="X39" s="44">
        <v>82.673079999999999</v>
      </c>
      <c r="Y39" s="44"/>
      <c r="Z39" s="44">
        <v>8.7760599999999993</v>
      </c>
      <c r="AA39" s="44"/>
      <c r="AB39" s="44"/>
      <c r="AC39" s="44"/>
      <c r="AD39" s="44"/>
      <c r="AE39" s="44"/>
      <c r="AF39" s="44">
        <v>3.3</v>
      </c>
      <c r="AG39" s="44"/>
      <c r="AH39" s="44">
        <v>0.93579999999999997</v>
      </c>
      <c r="AI39" s="44"/>
      <c r="AJ39" s="44">
        <v>6.4605899999999998</v>
      </c>
      <c r="AK39" s="44">
        <v>0</v>
      </c>
      <c r="AL39" s="44">
        <v>3.6917</v>
      </c>
      <c r="AM39" s="44">
        <v>50.633800000000001</v>
      </c>
      <c r="AN39" s="44">
        <v>129.33568</v>
      </c>
      <c r="AO39" s="44">
        <v>27.151199999999999</v>
      </c>
      <c r="AP39" s="44">
        <v>0.23</v>
      </c>
      <c r="AQ39" s="44">
        <v>169.2</v>
      </c>
      <c r="AR39" s="44"/>
      <c r="AS39" s="44">
        <v>37.83334</v>
      </c>
      <c r="AT39" s="44">
        <v>35.076230000000002</v>
      </c>
      <c r="AU39" s="44"/>
      <c r="AV39" s="44">
        <v>186.52070000000001</v>
      </c>
      <c r="AW39" s="44">
        <v>35.490600000000001</v>
      </c>
      <c r="AX39" s="44"/>
      <c r="AY39" s="44">
        <v>0.28738999999999998</v>
      </c>
      <c r="AZ39" s="44"/>
      <c r="BA39" s="44">
        <v>1.1000000000000001</v>
      </c>
      <c r="BB39" s="44"/>
      <c r="BC39" s="44">
        <v>70.792540000000002</v>
      </c>
      <c r="BD39" s="44"/>
      <c r="BE39" s="44">
        <v>20.399999999999999</v>
      </c>
      <c r="BF39" s="44"/>
      <c r="BG39" s="44"/>
      <c r="BH39" s="44"/>
      <c r="BI39" s="44">
        <v>17.476140000000001</v>
      </c>
      <c r="BJ39" s="44"/>
      <c r="BK39" s="44">
        <v>5.4871400000000001</v>
      </c>
      <c r="BL39" s="44"/>
      <c r="BM39" s="44"/>
      <c r="BN39" s="44">
        <v>62.347000000000001</v>
      </c>
      <c r="BO39" s="44">
        <v>2.15</v>
      </c>
      <c r="BP39" s="44">
        <v>141.92151999999999</v>
      </c>
      <c r="BQ39" s="44"/>
      <c r="BR39" s="44">
        <v>5.2055999999999996</v>
      </c>
      <c r="BS39" s="44">
        <v>127.181</v>
      </c>
      <c r="BT39" s="44">
        <v>9.2084100000000007</v>
      </c>
      <c r="BU39" s="44"/>
      <c r="BV39" s="44"/>
      <c r="BW39" s="44">
        <v>3.9036599999999999</v>
      </c>
      <c r="BX39" s="44">
        <v>17.940000000000001</v>
      </c>
      <c r="BY39" s="44"/>
      <c r="BZ39" s="44">
        <v>92.665999999999997</v>
      </c>
      <c r="CA39" s="44">
        <v>24.81146</v>
      </c>
      <c r="CB39" s="44">
        <v>1.3667</v>
      </c>
      <c r="CC39" s="44">
        <v>0.61499999999999999</v>
      </c>
      <c r="CD39" s="44">
        <v>26.101199999999999</v>
      </c>
      <c r="CE39" s="44">
        <v>415.56319999999999</v>
      </c>
      <c r="CF39" s="44">
        <v>11.638299999999999</v>
      </c>
      <c r="CG39" s="44">
        <v>140.0282</v>
      </c>
      <c r="CH39" s="44">
        <v>16.950230000000001</v>
      </c>
      <c r="CI39" s="44"/>
      <c r="CJ39" s="44"/>
      <c r="CK39" s="44">
        <v>17.162199999999999</v>
      </c>
      <c r="CL39" s="44">
        <v>4.83779</v>
      </c>
      <c r="CM39" s="44"/>
      <c r="CN39" s="44"/>
      <c r="CO39" s="44">
        <v>15.5808</v>
      </c>
      <c r="CP39" s="44">
        <v>278.10000000000002</v>
      </c>
      <c r="CQ39" s="44"/>
      <c r="CR39" s="44">
        <v>39.94</v>
      </c>
      <c r="CS39" s="44"/>
      <c r="CT39" s="44">
        <v>19.795999999999999</v>
      </c>
    </row>
    <row r="40" spans="1:98" ht="15.6" x14ac:dyDescent="0.3">
      <c r="A40" s="1"/>
      <c r="B40" s="43" t="s">
        <v>851</v>
      </c>
      <c r="C40" s="44"/>
      <c r="D40" s="44"/>
      <c r="E40" s="44">
        <v>25.026900000000001</v>
      </c>
      <c r="F40" s="44">
        <v>12.773</v>
      </c>
      <c r="G40" s="44"/>
      <c r="H40" s="44"/>
      <c r="I40" s="44"/>
      <c r="J40" s="44"/>
      <c r="K40" s="44"/>
      <c r="L40" s="44">
        <v>12.3622</v>
      </c>
      <c r="M40" s="44">
        <v>14.0715</v>
      </c>
      <c r="N40" s="44">
        <v>11.95</v>
      </c>
      <c r="O40" s="44">
        <v>31.288</v>
      </c>
      <c r="P40" s="44"/>
      <c r="Q40" s="44"/>
      <c r="R40" s="44">
        <v>51.670999999999999</v>
      </c>
      <c r="S40" s="44"/>
      <c r="T40" s="44">
        <v>40.903599999999997</v>
      </c>
      <c r="U40" s="44"/>
      <c r="V40" s="44">
        <v>8.5</v>
      </c>
      <c r="W40" s="44"/>
      <c r="X40" s="44">
        <v>71.840980000000002</v>
      </c>
      <c r="Y40" s="44"/>
      <c r="Z40" s="44">
        <v>8.7528900000000007</v>
      </c>
      <c r="AA40" s="44"/>
      <c r="AB40" s="44"/>
      <c r="AC40" s="44"/>
      <c r="AD40" s="44"/>
      <c r="AE40" s="44"/>
      <c r="AF40" s="44">
        <v>3.9</v>
      </c>
      <c r="AG40" s="44"/>
      <c r="AH40" s="44">
        <v>1.0734999999999999</v>
      </c>
      <c r="AI40" s="44"/>
      <c r="AJ40" s="44">
        <v>6.2238600000000002</v>
      </c>
      <c r="AK40" s="44">
        <v>0</v>
      </c>
      <c r="AL40" s="44">
        <v>3.6798000000000002</v>
      </c>
      <c r="AM40" s="44">
        <v>50.51932</v>
      </c>
      <c r="AN40" s="44">
        <v>128.18758</v>
      </c>
      <c r="AO40" s="44">
        <v>26.605399999999999</v>
      </c>
      <c r="AP40" s="44">
        <v>0.37</v>
      </c>
      <c r="AQ40" s="44">
        <v>169.38</v>
      </c>
      <c r="AR40" s="44"/>
      <c r="AS40" s="44">
        <v>36.803559999999997</v>
      </c>
      <c r="AT40" s="44">
        <v>34.991129999999998</v>
      </c>
      <c r="AU40" s="44"/>
      <c r="AV40" s="44">
        <v>187.94212999999999</v>
      </c>
      <c r="AW40" s="44">
        <v>34.532499999999999</v>
      </c>
      <c r="AX40" s="44"/>
      <c r="AY40" s="44">
        <v>0.34292</v>
      </c>
      <c r="AZ40" s="44"/>
      <c r="BA40" s="44">
        <v>1.1000000000000001</v>
      </c>
      <c r="BB40" s="44"/>
      <c r="BC40" s="44">
        <v>70.104150000000004</v>
      </c>
      <c r="BD40" s="44"/>
      <c r="BE40" s="44">
        <v>20.399999999999999</v>
      </c>
      <c r="BF40" s="44"/>
      <c r="BG40" s="44"/>
      <c r="BH40" s="44"/>
      <c r="BI40" s="44">
        <v>17.557700000000001</v>
      </c>
      <c r="BJ40" s="44"/>
      <c r="BK40" s="44">
        <v>5.4256700000000002</v>
      </c>
      <c r="BL40" s="44"/>
      <c r="BM40" s="44"/>
      <c r="BN40" s="44">
        <v>59.79</v>
      </c>
      <c r="BO40" s="44">
        <v>2.13</v>
      </c>
      <c r="BP40" s="44">
        <v>141.00709000000001</v>
      </c>
      <c r="BQ40" s="44"/>
      <c r="BR40" s="44">
        <v>5.1821999999999999</v>
      </c>
      <c r="BS40" s="44">
        <v>126.82733</v>
      </c>
      <c r="BT40" s="44">
        <v>8.2969500000000007</v>
      </c>
      <c r="BU40" s="44"/>
      <c r="BV40" s="44"/>
      <c r="BW40" s="44">
        <v>4.3754099999999996</v>
      </c>
      <c r="BX40" s="44">
        <v>17.87</v>
      </c>
      <c r="BY40" s="44"/>
      <c r="BZ40" s="44">
        <v>92.343500000000006</v>
      </c>
      <c r="CA40" s="44">
        <v>24.87276</v>
      </c>
      <c r="CB40" s="44">
        <v>1.3673999999999999</v>
      </c>
      <c r="CC40" s="44">
        <v>0.60699999999999998</v>
      </c>
      <c r="CD40" s="44">
        <v>24.851610000000001</v>
      </c>
      <c r="CE40" s="44">
        <v>412.70846</v>
      </c>
      <c r="CF40" s="44">
        <v>11.370200000000001</v>
      </c>
      <c r="CG40" s="44">
        <v>146.58619999999999</v>
      </c>
      <c r="CH40" s="44">
        <v>17.179739999999999</v>
      </c>
      <c r="CI40" s="44"/>
      <c r="CJ40" s="44"/>
      <c r="CK40" s="44">
        <v>18.782399999999999</v>
      </c>
      <c r="CL40" s="44">
        <v>4.7866600000000004</v>
      </c>
      <c r="CM40" s="44"/>
      <c r="CN40" s="44"/>
      <c r="CO40" s="44">
        <v>15.08747</v>
      </c>
      <c r="CP40" s="44">
        <v>270.67</v>
      </c>
      <c r="CQ40" s="44"/>
      <c r="CR40" s="44">
        <v>39.161999999999999</v>
      </c>
      <c r="CS40" s="44"/>
      <c r="CT40" s="44">
        <v>24.827999999999999</v>
      </c>
    </row>
    <row r="41" spans="1:98" ht="15.6" x14ac:dyDescent="0.3">
      <c r="A41" s="1"/>
      <c r="B41" s="43" t="s">
        <v>852</v>
      </c>
      <c r="C41" s="44"/>
      <c r="D41" s="44"/>
      <c r="E41" s="44">
        <v>25.158799999999999</v>
      </c>
      <c r="F41" s="44">
        <v>12.202</v>
      </c>
      <c r="G41" s="44"/>
      <c r="H41" s="44"/>
      <c r="I41" s="44"/>
      <c r="J41" s="44"/>
      <c r="K41" s="44"/>
      <c r="L41" s="44">
        <v>12.275399999999999</v>
      </c>
      <c r="M41" s="44">
        <v>15.1052</v>
      </c>
      <c r="N41" s="44">
        <v>11.91</v>
      </c>
      <c r="O41" s="44">
        <v>31.308</v>
      </c>
      <c r="P41" s="44"/>
      <c r="Q41" s="44"/>
      <c r="R41" s="44">
        <v>52.112000000000002</v>
      </c>
      <c r="S41" s="44"/>
      <c r="T41" s="44">
        <v>52.297899999999998</v>
      </c>
      <c r="U41" s="44"/>
      <c r="V41" s="44">
        <v>8.8000000000000007</v>
      </c>
      <c r="W41" s="44"/>
      <c r="X41" s="44">
        <v>46.750860000000003</v>
      </c>
      <c r="Y41" s="44"/>
      <c r="Z41" s="44">
        <v>9.1630099999999999</v>
      </c>
      <c r="AA41" s="44"/>
      <c r="AB41" s="44"/>
      <c r="AC41" s="44"/>
      <c r="AD41" s="44"/>
      <c r="AE41" s="44"/>
      <c r="AF41" s="44">
        <v>2.9</v>
      </c>
      <c r="AG41" s="44"/>
      <c r="AH41" s="44">
        <v>1.0901000000000001</v>
      </c>
      <c r="AI41" s="44"/>
      <c r="AJ41" s="44">
        <v>5.8655799999999996</v>
      </c>
      <c r="AK41" s="44">
        <v>0</v>
      </c>
      <c r="AL41" s="44">
        <v>3.7456999999999998</v>
      </c>
      <c r="AM41" s="44">
        <v>51.408110000000001</v>
      </c>
      <c r="AN41" s="44">
        <v>128.03165000000001</v>
      </c>
      <c r="AO41" s="44">
        <v>26.7483</v>
      </c>
      <c r="AP41" s="44">
        <v>0.4</v>
      </c>
      <c r="AQ41" s="44">
        <v>167.87</v>
      </c>
      <c r="AR41" s="44"/>
      <c r="AS41" s="44">
        <v>36.156700000000001</v>
      </c>
      <c r="AT41" s="44">
        <v>34.514240000000001</v>
      </c>
      <c r="AU41" s="44"/>
      <c r="AV41" s="44">
        <v>189.04598999999999</v>
      </c>
      <c r="AW41" s="44">
        <v>33.153599999999997</v>
      </c>
      <c r="AX41" s="44"/>
      <c r="AY41" s="44">
        <v>0.30664000000000002</v>
      </c>
      <c r="AZ41" s="44"/>
      <c r="BA41" s="44">
        <v>1.1000000000000001</v>
      </c>
      <c r="BB41" s="44"/>
      <c r="BC41" s="44">
        <v>71.192629999999994</v>
      </c>
      <c r="BD41" s="44"/>
      <c r="BE41" s="44">
        <v>20.399999999999999</v>
      </c>
      <c r="BF41" s="44"/>
      <c r="BG41" s="44"/>
      <c r="BH41" s="44"/>
      <c r="BI41" s="44">
        <v>17.128679999999999</v>
      </c>
      <c r="BJ41" s="44"/>
      <c r="BK41" s="44">
        <v>5.4326499999999998</v>
      </c>
      <c r="BL41" s="44"/>
      <c r="BM41" s="44"/>
      <c r="BN41" s="44">
        <v>60.905000000000001</v>
      </c>
      <c r="BO41" s="44">
        <v>2.16</v>
      </c>
      <c r="BP41" s="44">
        <v>142.97434999999999</v>
      </c>
      <c r="BQ41" s="44"/>
      <c r="BR41" s="44">
        <v>4.8823999999999996</v>
      </c>
      <c r="BS41" s="44">
        <v>131.39786000000001</v>
      </c>
      <c r="BT41" s="44">
        <v>8.8482199999999995</v>
      </c>
      <c r="BU41" s="44"/>
      <c r="BV41" s="44"/>
      <c r="BW41" s="44">
        <v>3.85894</v>
      </c>
      <c r="BX41" s="44">
        <v>16.260000000000002</v>
      </c>
      <c r="BY41" s="44"/>
      <c r="BZ41" s="44">
        <v>92.584400000000002</v>
      </c>
      <c r="CA41" s="44">
        <v>24.926410000000001</v>
      </c>
      <c r="CB41" s="44">
        <v>1.3731</v>
      </c>
      <c r="CC41" s="44">
        <v>0.59299999999999997</v>
      </c>
      <c r="CD41" s="44">
        <v>26.230810000000002</v>
      </c>
      <c r="CE41" s="44">
        <v>412.53185999999999</v>
      </c>
      <c r="CF41" s="44">
        <v>11.3932</v>
      </c>
      <c r="CG41" s="44">
        <v>131.26589999999999</v>
      </c>
      <c r="CH41" s="44">
        <v>16.236840000000001</v>
      </c>
      <c r="CI41" s="44"/>
      <c r="CJ41" s="44"/>
      <c r="CK41" s="44">
        <v>18.888000000000002</v>
      </c>
      <c r="CL41" s="44">
        <v>4.82287</v>
      </c>
      <c r="CM41" s="44"/>
      <c r="CN41" s="44"/>
      <c r="CO41" s="44">
        <v>15.21142</v>
      </c>
      <c r="CP41" s="44">
        <v>281.79000000000002</v>
      </c>
      <c r="CQ41" s="44"/>
      <c r="CR41" s="44">
        <v>40.496000000000002</v>
      </c>
      <c r="CS41" s="44"/>
      <c r="CT41" s="44">
        <v>28.026</v>
      </c>
    </row>
    <row r="42" spans="1:98" ht="15.6" x14ac:dyDescent="0.3">
      <c r="A42" s="1"/>
      <c r="B42" s="43" t="s">
        <v>853</v>
      </c>
      <c r="C42" s="44"/>
      <c r="D42" s="44"/>
      <c r="E42" s="44">
        <v>24.9191</v>
      </c>
      <c r="F42" s="44">
        <v>10.974</v>
      </c>
      <c r="G42" s="44"/>
      <c r="H42" s="44"/>
      <c r="I42" s="44"/>
      <c r="J42" s="44"/>
      <c r="K42" s="44"/>
      <c r="L42" s="44">
        <v>13.4428</v>
      </c>
      <c r="M42" s="44">
        <v>15.4048</v>
      </c>
      <c r="N42" s="44">
        <v>11.71</v>
      </c>
      <c r="O42" s="44">
        <v>31.256</v>
      </c>
      <c r="P42" s="44"/>
      <c r="Q42" s="44"/>
      <c r="R42" s="44">
        <v>52.195999999999998</v>
      </c>
      <c r="S42" s="44"/>
      <c r="T42" s="44">
        <v>21.3416</v>
      </c>
      <c r="U42" s="44"/>
      <c r="V42" s="44">
        <v>8.8000000000000007</v>
      </c>
      <c r="W42" s="44"/>
      <c r="X42" s="44">
        <v>40.925539999999998</v>
      </c>
      <c r="Y42" s="44"/>
      <c r="Z42" s="44">
        <v>8.9733199999999993</v>
      </c>
      <c r="AA42" s="44"/>
      <c r="AB42" s="44"/>
      <c r="AC42" s="44"/>
      <c r="AD42" s="44"/>
      <c r="AE42" s="44"/>
      <c r="AF42" s="44">
        <v>1.8</v>
      </c>
      <c r="AG42" s="44"/>
      <c r="AH42" s="44">
        <v>1.0353000000000001</v>
      </c>
      <c r="AI42" s="44"/>
      <c r="AJ42" s="44">
        <v>5.3594600000000003</v>
      </c>
      <c r="AK42" s="44">
        <v>0</v>
      </c>
      <c r="AL42" s="44">
        <v>3.7484000000000002</v>
      </c>
      <c r="AM42" s="44">
        <v>51.994540000000001</v>
      </c>
      <c r="AN42" s="44">
        <v>128.10279</v>
      </c>
      <c r="AO42" s="44">
        <v>25.5017</v>
      </c>
      <c r="AP42" s="44">
        <v>0.41</v>
      </c>
      <c r="AQ42" s="44">
        <v>169.19</v>
      </c>
      <c r="AR42" s="44"/>
      <c r="AS42" s="44">
        <v>36.340980000000002</v>
      </c>
      <c r="AT42" s="44">
        <v>33.953429999999997</v>
      </c>
      <c r="AU42" s="44"/>
      <c r="AV42" s="44">
        <v>189.09245999999999</v>
      </c>
      <c r="AW42" s="44">
        <v>32.561599999999999</v>
      </c>
      <c r="AX42" s="44"/>
      <c r="AY42" s="44">
        <v>0.24776000000000001</v>
      </c>
      <c r="AZ42" s="44"/>
      <c r="BA42" s="44">
        <v>1.1000000000000001</v>
      </c>
      <c r="BB42" s="44"/>
      <c r="BC42" s="44">
        <v>70.766589999999994</v>
      </c>
      <c r="BD42" s="44"/>
      <c r="BE42" s="44">
        <v>20.399999999999999</v>
      </c>
      <c r="BF42" s="44"/>
      <c r="BG42" s="44"/>
      <c r="BH42" s="44"/>
      <c r="BI42" s="44">
        <v>17.497219999999999</v>
      </c>
      <c r="BJ42" s="44"/>
      <c r="BK42" s="44">
        <v>5.4572200000000004</v>
      </c>
      <c r="BL42" s="44"/>
      <c r="BM42" s="44"/>
      <c r="BN42" s="44">
        <v>52.966000000000001</v>
      </c>
      <c r="BO42" s="44">
        <v>2.27</v>
      </c>
      <c r="BP42" s="44">
        <v>143.98707999999999</v>
      </c>
      <c r="BQ42" s="44"/>
      <c r="BR42" s="44">
        <v>4.6578999999999997</v>
      </c>
      <c r="BS42" s="44">
        <v>131.26170999999999</v>
      </c>
      <c r="BT42" s="44">
        <v>9.6974900000000002</v>
      </c>
      <c r="BU42" s="44"/>
      <c r="BV42" s="44"/>
      <c r="BW42" s="44">
        <v>3.6508500000000002</v>
      </c>
      <c r="BX42" s="44">
        <v>15.6</v>
      </c>
      <c r="BY42" s="44"/>
      <c r="BZ42" s="44">
        <v>92.258099999999999</v>
      </c>
      <c r="CA42" s="44">
        <v>24.88279</v>
      </c>
      <c r="CB42" s="44">
        <v>1.3749</v>
      </c>
      <c r="CC42" s="44">
        <v>0.60299999999999998</v>
      </c>
      <c r="CD42" s="44">
        <v>24.610050000000001</v>
      </c>
      <c r="CE42" s="44">
        <v>389.02078</v>
      </c>
      <c r="CF42" s="44">
        <v>11.143700000000001</v>
      </c>
      <c r="CG42" s="44">
        <v>149.3878</v>
      </c>
      <c r="CH42" s="44">
        <v>17.1599</v>
      </c>
      <c r="CI42" s="44"/>
      <c r="CJ42" s="44"/>
      <c r="CK42" s="44">
        <v>18.690799999999999</v>
      </c>
      <c r="CL42" s="44">
        <v>4.80321</v>
      </c>
      <c r="CM42" s="44"/>
      <c r="CN42" s="44"/>
      <c r="CO42" s="44">
        <v>14.25891</v>
      </c>
      <c r="CP42" s="44">
        <v>274.72000000000003</v>
      </c>
      <c r="CQ42" s="44"/>
      <c r="CR42" s="44">
        <v>40.302999999999997</v>
      </c>
      <c r="CS42" s="44"/>
      <c r="CT42" s="44">
        <v>27.474</v>
      </c>
    </row>
    <row r="43" spans="1:98" ht="15.6" x14ac:dyDescent="0.3">
      <c r="A43" s="1"/>
      <c r="B43" s="43" t="s">
        <v>854</v>
      </c>
      <c r="C43" s="44"/>
      <c r="D43" s="44"/>
      <c r="E43" s="44">
        <v>19.182200000000002</v>
      </c>
      <c r="F43" s="44">
        <v>10.986000000000001</v>
      </c>
      <c r="G43" s="44"/>
      <c r="H43" s="44"/>
      <c r="I43" s="44"/>
      <c r="J43" s="44"/>
      <c r="K43" s="44"/>
      <c r="L43" s="44">
        <v>13.685700000000001</v>
      </c>
      <c r="M43" s="44">
        <v>15.6778</v>
      </c>
      <c r="N43" s="44">
        <v>12.9</v>
      </c>
      <c r="O43" s="44">
        <v>32.066000000000003</v>
      </c>
      <c r="P43" s="44"/>
      <c r="Q43" s="44"/>
      <c r="R43" s="44">
        <v>52.743000000000002</v>
      </c>
      <c r="S43" s="44"/>
      <c r="T43" s="44">
        <v>23.645499999999998</v>
      </c>
      <c r="U43" s="44"/>
      <c r="V43" s="44">
        <v>8.9</v>
      </c>
      <c r="W43" s="44"/>
      <c r="X43" s="44">
        <v>37.326720000000002</v>
      </c>
      <c r="Y43" s="44"/>
      <c r="Z43" s="44">
        <v>8.8671699999999998</v>
      </c>
      <c r="AA43" s="44"/>
      <c r="AB43" s="44"/>
      <c r="AC43" s="44"/>
      <c r="AD43" s="44"/>
      <c r="AE43" s="44"/>
      <c r="AF43" s="44">
        <v>2</v>
      </c>
      <c r="AG43" s="44"/>
      <c r="AH43" s="44">
        <v>1.2027000000000001</v>
      </c>
      <c r="AI43" s="44"/>
      <c r="AJ43" s="44">
        <v>5.4161799999999998</v>
      </c>
      <c r="AK43" s="44">
        <v>0</v>
      </c>
      <c r="AL43" s="44">
        <v>3.8489</v>
      </c>
      <c r="AM43" s="44">
        <v>51.42248</v>
      </c>
      <c r="AN43" s="44">
        <v>124.77034999999999</v>
      </c>
      <c r="AO43" s="44">
        <v>21.744900000000001</v>
      </c>
      <c r="AP43" s="44">
        <v>0.46</v>
      </c>
      <c r="AQ43" s="44">
        <v>169.92</v>
      </c>
      <c r="AR43" s="44"/>
      <c r="AS43" s="44">
        <v>34.81814</v>
      </c>
      <c r="AT43" s="44">
        <v>33.723970000000001</v>
      </c>
      <c r="AU43" s="44"/>
      <c r="AV43" s="44">
        <v>161.08750000000001</v>
      </c>
      <c r="AW43" s="44">
        <v>33.989899999999999</v>
      </c>
      <c r="AX43" s="44"/>
      <c r="AY43" s="44">
        <v>0.26318999999999998</v>
      </c>
      <c r="AZ43" s="44"/>
      <c r="BA43" s="44">
        <v>1.2</v>
      </c>
      <c r="BB43" s="44"/>
      <c r="BC43" s="44">
        <v>32.042380000000001</v>
      </c>
      <c r="BD43" s="44"/>
      <c r="BE43" s="44">
        <v>20.399999999999999</v>
      </c>
      <c r="BF43" s="44"/>
      <c r="BG43" s="44"/>
      <c r="BH43" s="44"/>
      <c r="BI43" s="44">
        <v>17.23498</v>
      </c>
      <c r="BJ43" s="44"/>
      <c r="BK43" s="44">
        <v>5.2782200000000001</v>
      </c>
      <c r="BL43" s="44"/>
      <c r="BM43" s="44"/>
      <c r="BN43" s="44">
        <v>34.206000000000003</v>
      </c>
      <c r="BO43" s="44">
        <v>2.16</v>
      </c>
      <c r="BP43" s="44">
        <v>146.36174</v>
      </c>
      <c r="BQ43" s="44"/>
      <c r="BR43" s="44">
        <v>4.5518000000000001</v>
      </c>
      <c r="BS43" s="44">
        <v>131.57678999999999</v>
      </c>
      <c r="BT43" s="44">
        <v>8.2748600000000003</v>
      </c>
      <c r="BU43" s="44"/>
      <c r="BV43" s="44"/>
      <c r="BW43" s="44">
        <v>3.6075599999999999</v>
      </c>
      <c r="BX43" s="44">
        <v>15.37</v>
      </c>
      <c r="BY43" s="44"/>
      <c r="BZ43" s="44">
        <v>92.560199999999995</v>
      </c>
      <c r="CA43" s="44">
        <v>3.2525900000000001</v>
      </c>
      <c r="CB43" s="44">
        <v>1.4048</v>
      </c>
      <c r="CC43" s="44">
        <v>0.58599999999999997</v>
      </c>
      <c r="CD43" s="44">
        <v>23.55799</v>
      </c>
      <c r="CE43" s="44">
        <v>400.75537000000003</v>
      </c>
      <c r="CF43" s="44">
        <v>10.815799999999999</v>
      </c>
      <c r="CG43" s="44">
        <v>153.36439999999999</v>
      </c>
      <c r="CH43" s="44">
        <v>16.822489999999998</v>
      </c>
      <c r="CI43" s="44"/>
      <c r="CJ43" s="44"/>
      <c r="CK43" s="44">
        <v>18.2881</v>
      </c>
      <c r="CL43" s="44">
        <v>4.53559</v>
      </c>
      <c r="CM43" s="44"/>
      <c r="CN43" s="44"/>
      <c r="CO43" s="44">
        <v>12.38158</v>
      </c>
      <c r="CP43" s="44">
        <v>285.72000000000003</v>
      </c>
      <c r="CQ43" s="44"/>
      <c r="CR43" s="44">
        <v>35.548000000000002</v>
      </c>
      <c r="CS43" s="44"/>
      <c r="CT43" s="44">
        <v>21.741</v>
      </c>
    </row>
    <row r="44" spans="1:98" ht="15.6" x14ac:dyDescent="0.3">
      <c r="A44" s="1"/>
      <c r="B44" s="43" t="s">
        <v>855</v>
      </c>
      <c r="C44" s="44"/>
      <c r="D44" s="44"/>
      <c r="E44" s="44">
        <v>7.7546999999999997</v>
      </c>
      <c r="F44" s="44">
        <v>10.818</v>
      </c>
      <c r="G44" s="44"/>
      <c r="H44" s="44"/>
      <c r="I44" s="44"/>
      <c r="J44" s="44"/>
      <c r="K44" s="44"/>
      <c r="L44" s="44">
        <v>14.590299999999999</v>
      </c>
      <c r="M44" s="44">
        <v>15.950799999999999</v>
      </c>
      <c r="N44" s="44">
        <v>12.87</v>
      </c>
      <c r="O44" s="44">
        <v>32.695999999999998</v>
      </c>
      <c r="P44" s="44"/>
      <c r="Q44" s="44"/>
      <c r="R44" s="44">
        <v>45.43</v>
      </c>
      <c r="S44" s="44"/>
      <c r="T44" s="44">
        <v>20.9406</v>
      </c>
      <c r="U44" s="44"/>
      <c r="V44" s="44">
        <v>8.6</v>
      </c>
      <c r="W44" s="44"/>
      <c r="X44" s="44">
        <v>34.622129999999999</v>
      </c>
      <c r="Y44" s="44"/>
      <c r="Z44" s="44">
        <v>6.3494999999999999</v>
      </c>
      <c r="AA44" s="44"/>
      <c r="AB44" s="44"/>
      <c r="AC44" s="44"/>
      <c r="AD44" s="44"/>
      <c r="AE44" s="44"/>
      <c r="AF44" s="44">
        <v>1.5</v>
      </c>
      <c r="AG44" s="44"/>
      <c r="AH44" s="44">
        <v>1.2773000000000001</v>
      </c>
      <c r="AI44" s="44"/>
      <c r="AJ44" s="44">
        <v>4.26905</v>
      </c>
      <c r="AK44" s="44">
        <v>0</v>
      </c>
      <c r="AL44" s="44">
        <v>3.7238000000000002</v>
      </c>
      <c r="AM44" s="44">
        <v>48.690860000000001</v>
      </c>
      <c r="AN44" s="44">
        <v>122.86808000000001</v>
      </c>
      <c r="AO44" s="44">
        <v>21.692599999999999</v>
      </c>
      <c r="AP44" s="44">
        <v>0.11</v>
      </c>
      <c r="AQ44" s="44">
        <v>171.77</v>
      </c>
      <c r="AR44" s="44"/>
      <c r="AS44" s="44">
        <v>30.944800000000001</v>
      </c>
      <c r="AT44" s="44">
        <v>31.48197</v>
      </c>
      <c r="AU44" s="44"/>
      <c r="AV44" s="44">
        <v>72.396690000000007</v>
      </c>
      <c r="AW44" s="44">
        <v>32.766800000000003</v>
      </c>
      <c r="AX44" s="44"/>
      <c r="AY44" s="44">
        <v>0.27951999999999999</v>
      </c>
      <c r="AZ44" s="44"/>
      <c r="BA44" s="44">
        <v>1.2</v>
      </c>
      <c r="BB44" s="44"/>
      <c r="BC44" s="44">
        <v>32.652929999999998</v>
      </c>
      <c r="BD44" s="44"/>
      <c r="BE44" s="44">
        <v>20.399999999999999</v>
      </c>
      <c r="BF44" s="44"/>
      <c r="BG44" s="44"/>
      <c r="BH44" s="44"/>
      <c r="BI44" s="44">
        <v>17.416329999999999</v>
      </c>
      <c r="BJ44" s="44"/>
      <c r="BK44" s="44">
        <v>5.2792700000000004</v>
      </c>
      <c r="BL44" s="44"/>
      <c r="BM44" s="44"/>
      <c r="BN44" s="44">
        <v>7.298</v>
      </c>
      <c r="BO44" s="44">
        <v>2.09</v>
      </c>
      <c r="BP44" s="44">
        <v>148.14568</v>
      </c>
      <c r="BQ44" s="44"/>
      <c r="BR44" s="44">
        <v>4.4916999999999998</v>
      </c>
      <c r="BS44" s="44">
        <v>130.26266000000001</v>
      </c>
      <c r="BT44" s="44">
        <v>7.7415000000000003</v>
      </c>
      <c r="BU44" s="44"/>
      <c r="BV44" s="44"/>
      <c r="BW44" s="44">
        <v>3.8024800000000001</v>
      </c>
      <c r="BX44" s="44">
        <v>14.54</v>
      </c>
      <c r="BY44" s="44"/>
      <c r="BZ44" s="44">
        <v>93.242199999999997</v>
      </c>
      <c r="CA44" s="44">
        <v>2.9980899999999999</v>
      </c>
      <c r="CB44" s="44">
        <v>1.3964000000000001</v>
      </c>
      <c r="CC44" s="44">
        <v>0.66700000000000004</v>
      </c>
      <c r="CD44" s="44">
        <v>23.30433</v>
      </c>
      <c r="CE44" s="44">
        <v>411.67579999999998</v>
      </c>
      <c r="CF44" s="44">
        <v>10.366300000000001</v>
      </c>
      <c r="CG44" s="44">
        <v>147.42490000000001</v>
      </c>
      <c r="CH44" s="44">
        <v>15.57788</v>
      </c>
      <c r="CI44" s="44"/>
      <c r="CJ44" s="44"/>
      <c r="CK44" s="44">
        <v>17.4864</v>
      </c>
      <c r="CL44" s="44">
        <v>4.5343799999999996</v>
      </c>
      <c r="CM44" s="44"/>
      <c r="CN44" s="44"/>
      <c r="CO44" s="44">
        <v>13.458500000000001</v>
      </c>
      <c r="CP44" s="44">
        <v>275.26</v>
      </c>
      <c r="CQ44" s="44"/>
      <c r="CR44" s="44">
        <v>27.32</v>
      </c>
      <c r="CS44" s="44"/>
      <c r="CT44" s="44">
        <v>16.382000000000001</v>
      </c>
    </row>
    <row r="45" spans="1:98" ht="15.6" x14ac:dyDescent="0.3">
      <c r="A45" s="1"/>
      <c r="B45" s="43" t="s">
        <v>856</v>
      </c>
      <c r="C45" s="44"/>
      <c r="D45" s="44"/>
      <c r="E45" s="44">
        <v>7.7262000000000004</v>
      </c>
      <c r="F45" s="44">
        <v>10.135999999999999</v>
      </c>
      <c r="G45" s="44"/>
      <c r="H45" s="44"/>
      <c r="I45" s="44"/>
      <c r="J45" s="44"/>
      <c r="K45" s="44"/>
      <c r="L45" s="44">
        <v>15.3239</v>
      </c>
      <c r="M45" s="44">
        <v>15.179399999999999</v>
      </c>
      <c r="N45" s="44">
        <v>12.64</v>
      </c>
      <c r="O45" s="44">
        <v>33.154000000000003</v>
      </c>
      <c r="P45" s="44"/>
      <c r="Q45" s="44"/>
      <c r="R45" s="44">
        <v>38.295000000000002</v>
      </c>
      <c r="S45" s="44"/>
      <c r="T45" s="44">
        <v>13.415100000000001</v>
      </c>
      <c r="U45" s="44"/>
      <c r="V45" s="44">
        <v>8.6999999999999993</v>
      </c>
      <c r="W45" s="44"/>
      <c r="X45" s="44">
        <v>33.375340000000001</v>
      </c>
      <c r="Y45" s="44"/>
      <c r="Z45" s="44">
        <v>5.6767300000000001</v>
      </c>
      <c r="AA45" s="44"/>
      <c r="AB45" s="44"/>
      <c r="AC45" s="44"/>
      <c r="AD45" s="44"/>
      <c r="AE45" s="44"/>
      <c r="AF45" s="44">
        <v>1.1000000000000001</v>
      </c>
      <c r="AG45" s="44"/>
      <c r="AH45" s="44">
        <v>1.2841</v>
      </c>
      <c r="AI45" s="44"/>
      <c r="AJ45" s="44">
        <v>4.2895099999999999</v>
      </c>
      <c r="AK45" s="44">
        <v>0</v>
      </c>
      <c r="AL45" s="44">
        <v>3.6402999999999999</v>
      </c>
      <c r="AM45" s="44">
        <v>36.480989999999998</v>
      </c>
      <c r="AN45" s="44">
        <v>118.79187</v>
      </c>
      <c r="AO45" s="44">
        <v>22.662600000000001</v>
      </c>
      <c r="AP45" s="44">
        <v>0.35</v>
      </c>
      <c r="AQ45" s="44">
        <v>168.42</v>
      </c>
      <c r="AR45" s="44"/>
      <c r="AS45" s="44">
        <v>28.749510000000001</v>
      </c>
      <c r="AT45" s="44">
        <v>31.692299999999999</v>
      </c>
      <c r="AU45" s="44"/>
      <c r="AV45" s="44">
        <v>52.474290000000003</v>
      </c>
      <c r="AW45" s="44">
        <v>27.770700000000001</v>
      </c>
      <c r="AX45" s="44"/>
      <c r="AY45" s="44">
        <v>0.32472000000000001</v>
      </c>
      <c r="AZ45" s="44"/>
      <c r="BA45" s="44">
        <v>1.2</v>
      </c>
      <c r="BB45" s="44"/>
      <c r="BC45" s="44">
        <v>32.433680000000003</v>
      </c>
      <c r="BD45" s="44"/>
      <c r="BE45" s="44">
        <v>20.399999999999999</v>
      </c>
      <c r="BF45" s="44"/>
      <c r="BG45" s="44"/>
      <c r="BH45" s="44"/>
      <c r="BI45" s="44">
        <v>17.565639999999998</v>
      </c>
      <c r="BJ45" s="44"/>
      <c r="BK45" s="44">
        <v>5.14412</v>
      </c>
      <c r="BL45" s="44"/>
      <c r="BM45" s="44"/>
      <c r="BN45" s="44">
        <v>6.1120000000000001</v>
      </c>
      <c r="BO45" s="44">
        <v>2.0699999999999998</v>
      </c>
      <c r="BP45" s="44">
        <v>148.67580000000001</v>
      </c>
      <c r="BQ45" s="44"/>
      <c r="BR45" s="44">
        <v>4.4603999999999999</v>
      </c>
      <c r="BS45" s="44">
        <v>126.08479</v>
      </c>
      <c r="BT45" s="44">
        <v>6.0973300000000004</v>
      </c>
      <c r="BU45" s="44"/>
      <c r="BV45" s="44"/>
      <c r="BW45" s="44">
        <v>3.7406999999999999</v>
      </c>
      <c r="BX45" s="44">
        <v>14.6</v>
      </c>
      <c r="BY45" s="44"/>
      <c r="BZ45" s="44">
        <v>93.068700000000007</v>
      </c>
      <c r="CA45" s="44">
        <v>2.9778699999999998</v>
      </c>
      <c r="CB45" s="44">
        <v>1.3838999999999999</v>
      </c>
      <c r="CC45" s="44">
        <v>0.66900000000000004</v>
      </c>
      <c r="CD45" s="44">
        <v>23.17689</v>
      </c>
      <c r="CE45" s="44">
        <v>422.41476</v>
      </c>
      <c r="CF45" s="44">
        <v>10.1671</v>
      </c>
      <c r="CG45" s="44">
        <v>152.1061</v>
      </c>
      <c r="CH45" s="44">
        <v>15.63321</v>
      </c>
      <c r="CI45" s="44"/>
      <c r="CJ45" s="44"/>
      <c r="CK45" s="44">
        <v>14.9201</v>
      </c>
      <c r="CL45" s="44">
        <v>4.5681000000000003</v>
      </c>
      <c r="CM45" s="44"/>
      <c r="CN45" s="44"/>
      <c r="CO45" s="44">
        <v>12.99877</v>
      </c>
      <c r="CP45" s="44">
        <v>266.68</v>
      </c>
      <c r="CQ45" s="44"/>
      <c r="CR45" s="44">
        <v>27.591999999999999</v>
      </c>
      <c r="CS45" s="44"/>
      <c r="CT45" s="44">
        <v>14.345000000000001</v>
      </c>
    </row>
    <row r="46" spans="1:98" ht="15.6" x14ac:dyDescent="0.3">
      <c r="A46" s="1"/>
      <c r="B46" s="43" t="s">
        <v>857</v>
      </c>
      <c r="C46" s="44"/>
      <c r="D46" s="44"/>
      <c r="E46" s="44">
        <v>7.8103999999999996</v>
      </c>
      <c r="F46" s="44">
        <v>10.569000000000001</v>
      </c>
      <c r="G46" s="44"/>
      <c r="H46" s="44"/>
      <c r="I46" s="44"/>
      <c r="J46" s="44"/>
      <c r="K46" s="44"/>
      <c r="L46" s="44">
        <v>15.3376</v>
      </c>
      <c r="M46" s="44">
        <v>14.2957</v>
      </c>
      <c r="N46" s="44">
        <v>13.08</v>
      </c>
      <c r="O46" s="44">
        <v>33.549999999999997</v>
      </c>
      <c r="P46" s="44"/>
      <c r="Q46" s="44"/>
      <c r="R46" s="44">
        <v>36.932000000000002</v>
      </c>
      <c r="S46" s="44"/>
      <c r="T46" s="44">
        <v>12.567600000000001</v>
      </c>
      <c r="U46" s="44"/>
      <c r="V46" s="44">
        <v>8.6999999999999993</v>
      </c>
      <c r="W46" s="44"/>
      <c r="X46" s="44">
        <v>32.668869999999998</v>
      </c>
      <c r="Y46" s="44"/>
      <c r="Z46" s="44">
        <v>5.6730600000000004</v>
      </c>
      <c r="AA46" s="44"/>
      <c r="AB46" s="44"/>
      <c r="AC46" s="44"/>
      <c r="AD46" s="44"/>
      <c r="AE46" s="44"/>
      <c r="AF46" s="44">
        <v>1.1000000000000001</v>
      </c>
      <c r="AG46" s="44"/>
      <c r="AH46" s="44">
        <v>1.2919</v>
      </c>
      <c r="AI46" s="44"/>
      <c r="AJ46" s="44">
        <v>4.1899699999999998</v>
      </c>
      <c r="AK46" s="44">
        <v>0</v>
      </c>
      <c r="AL46" s="44">
        <v>3.5992000000000002</v>
      </c>
      <c r="AM46" s="44">
        <v>40.8628</v>
      </c>
      <c r="AN46" s="44">
        <v>123.39096000000001</v>
      </c>
      <c r="AO46" s="44">
        <v>22.965299999999999</v>
      </c>
      <c r="AP46" s="44">
        <v>0.46</v>
      </c>
      <c r="AQ46" s="44">
        <v>167.94</v>
      </c>
      <c r="AR46" s="44"/>
      <c r="AS46" s="44">
        <v>28.50854</v>
      </c>
      <c r="AT46" s="44">
        <v>31.78762</v>
      </c>
      <c r="AU46" s="44"/>
      <c r="AV46" s="44">
        <v>52.46528</v>
      </c>
      <c r="AW46" s="44">
        <v>27.642700000000001</v>
      </c>
      <c r="AX46" s="44"/>
      <c r="AY46" s="44">
        <v>0.31207000000000001</v>
      </c>
      <c r="AZ46" s="44"/>
      <c r="BA46" s="44">
        <v>1.2</v>
      </c>
      <c r="BB46" s="44"/>
      <c r="BC46" s="44">
        <v>32.40231</v>
      </c>
      <c r="BD46" s="44"/>
      <c r="BE46" s="44">
        <v>20.399999999999999</v>
      </c>
      <c r="BF46" s="44"/>
      <c r="BG46" s="44"/>
      <c r="BH46" s="44"/>
      <c r="BI46" s="44">
        <v>17.127120000000001</v>
      </c>
      <c r="BJ46" s="44"/>
      <c r="BK46" s="44">
        <v>5.0598400000000003</v>
      </c>
      <c r="BL46" s="44"/>
      <c r="BM46" s="44"/>
      <c r="BN46" s="44">
        <v>6.38</v>
      </c>
      <c r="BO46" s="44">
        <v>2.2599999999999998</v>
      </c>
      <c r="BP46" s="44">
        <v>147.15709000000001</v>
      </c>
      <c r="BQ46" s="44"/>
      <c r="BR46" s="44">
        <v>4.6071999999999997</v>
      </c>
      <c r="BS46" s="44">
        <v>130.32702</v>
      </c>
      <c r="BT46" s="44">
        <v>5.9690599999999998</v>
      </c>
      <c r="BU46" s="44"/>
      <c r="BV46" s="44"/>
      <c r="BW46" s="44">
        <v>3.7400099999999998</v>
      </c>
      <c r="BX46" s="44">
        <v>14.7</v>
      </c>
      <c r="BY46" s="44"/>
      <c r="BZ46" s="44">
        <v>90.684600000000003</v>
      </c>
      <c r="CA46" s="44">
        <v>2.9961500000000001</v>
      </c>
      <c r="CB46" s="44">
        <v>1.3633999999999999</v>
      </c>
      <c r="CC46" s="44">
        <v>0.65800000000000003</v>
      </c>
      <c r="CD46" s="44">
        <v>23.078389999999999</v>
      </c>
      <c r="CE46" s="44">
        <v>422.44304</v>
      </c>
      <c r="CF46" s="44">
        <v>10.4465</v>
      </c>
      <c r="CG46" s="44">
        <v>142.6155</v>
      </c>
      <c r="CH46" s="44">
        <v>15.464700000000001</v>
      </c>
      <c r="CI46" s="44"/>
      <c r="CJ46" s="44"/>
      <c r="CK46" s="44">
        <v>14.671900000000001</v>
      </c>
      <c r="CL46" s="44">
        <v>4.5751499999999998</v>
      </c>
      <c r="CM46" s="44"/>
      <c r="CN46" s="44"/>
      <c r="CO46" s="44">
        <v>13.212870000000001</v>
      </c>
      <c r="CP46" s="44">
        <v>279.14999999999998</v>
      </c>
      <c r="CQ46" s="44"/>
      <c r="CR46" s="44">
        <v>27.376000000000001</v>
      </c>
      <c r="CS46" s="44"/>
      <c r="CT46" s="44">
        <v>14.323</v>
      </c>
    </row>
    <row r="47" spans="1:98" ht="15.6" x14ac:dyDescent="0.3">
      <c r="A47" s="1"/>
      <c r="B47" s="43" t="s">
        <v>858</v>
      </c>
      <c r="C47" s="44"/>
      <c r="D47" s="44"/>
      <c r="E47" s="44">
        <v>8.3762000000000008</v>
      </c>
      <c r="F47" s="44">
        <v>11.333</v>
      </c>
      <c r="G47" s="44"/>
      <c r="H47" s="44"/>
      <c r="I47" s="44"/>
      <c r="J47" s="44"/>
      <c r="K47" s="44"/>
      <c r="L47" s="44">
        <v>15.2761</v>
      </c>
      <c r="M47" s="44">
        <v>12.6892</v>
      </c>
      <c r="N47" s="44">
        <v>13.51</v>
      </c>
      <c r="O47" s="44">
        <v>32.636000000000003</v>
      </c>
      <c r="P47" s="44"/>
      <c r="Q47" s="44"/>
      <c r="R47" s="44">
        <v>36.545000000000002</v>
      </c>
      <c r="S47" s="44"/>
      <c r="T47" s="44">
        <v>14.439299999999999</v>
      </c>
      <c r="U47" s="44"/>
      <c r="V47" s="44">
        <v>8.6999999999999993</v>
      </c>
      <c r="W47" s="44"/>
      <c r="X47" s="44">
        <v>33.258620000000001</v>
      </c>
      <c r="Y47" s="44"/>
      <c r="Z47" s="44">
        <v>5.7491399999999997</v>
      </c>
      <c r="AA47" s="44"/>
      <c r="AB47" s="44"/>
      <c r="AC47" s="44"/>
      <c r="AD47" s="44"/>
      <c r="AE47" s="44"/>
      <c r="AF47" s="44">
        <v>1</v>
      </c>
      <c r="AG47" s="44"/>
      <c r="AH47" s="44">
        <v>1.3113999999999999</v>
      </c>
      <c r="AI47" s="44"/>
      <c r="AJ47" s="44">
        <v>4.1270300000000004</v>
      </c>
      <c r="AK47" s="44">
        <v>0</v>
      </c>
      <c r="AL47" s="44">
        <v>3.5878000000000001</v>
      </c>
      <c r="AM47" s="44">
        <v>42.454090000000001</v>
      </c>
      <c r="AN47" s="44">
        <v>129.44219000000001</v>
      </c>
      <c r="AO47" s="44">
        <v>26.945399999999999</v>
      </c>
      <c r="AP47" s="44">
        <v>0.37</v>
      </c>
      <c r="AQ47" s="44">
        <v>168.12</v>
      </c>
      <c r="AR47" s="44"/>
      <c r="AS47" s="44">
        <v>29.429040000000001</v>
      </c>
      <c r="AT47" s="44">
        <v>30.941120000000002</v>
      </c>
      <c r="AU47" s="44"/>
      <c r="AV47" s="44">
        <v>53.012990000000002</v>
      </c>
      <c r="AW47" s="44">
        <v>34.129300000000001</v>
      </c>
      <c r="AX47" s="44"/>
      <c r="AY47" s="44">
        <v>0.2843</v>
      </c>
      <c r="AZ47" s="44"/>
      <c r="BA47" s="44">
        <v>1.2</v>
      </c>
      <c r="BB47" s="44"/>
      <c r="BC47" s="44">
        <v>32.447000000000003</v>
      </c>
      <c r="BD47" s="44"/>
      <c r="BE47" s="44">
        <v>20.399999999999999</v>
      </c>
      <c r="BF47" s="44"/>
      <c r="BG47" s="44"/>
      <c r="BH47" s="44"/>
      <c r="BI47" s="44">
        <v>17.214230000000001</v>
      </c>
      <c r="BJ47" s="44"/>
      <c r="BK47" s="44">
        <v>5.1038500000000004</v>
      </c>
      <c r="BL47" s="44"/>
      <c r="BM47" s="44"/>
      <c r="BN47" s="44">
        <v>6.29</v>
      </c>
      <c r="BO47" s="44">
        <v>2.27</v>
      </c>
      <c r="BP47" s="44">
        <v>146.73600999999999</v>
      </c>
      <c r="BQ47" s="44"/>
      <c r="BR47" s="44">
        <v>4.7129000000000003</v>
      </c>
      <c r="BS47" s="44">
        <v>129.7842</v>
      </c>
      <c r="BT47" s="44">
        <v>6.8178200000000002</v>
      </c>
      <c r="BU47" s="44"/>
      <c r="BV47" s="44"/>
      <c r="BW47" s="44">
        <v>3.69495</v>
      </c>
      <c r="BX47" s="44">
        <v>15.06</v>
      </c>
      <c r="BY47" s="44"/>
      <c r="BZ47" s="44">
        <v>91.677599999999998</v>
      </c>
      <c r="CA47" s="44">
        <v>2.9963899999999999</v>
      </c>
      <c r="CB47" s="44">
        <v>1.3493999999999999</v>
      </c>
      <c r="CC47" s="44">
        <v>0.68</v>
      </c>
      <c r="CD47" s="44">
        <v>23.19332</v>
      </c>
      <c r="CE47" s="44">
        <v>426.99122</v>
      </c>
      <c r="CF47" s="44">
        <v>10.551600000000001</v>
      </c>
      <c r="CG47" s="44">
        <v>156.5866</v>
      </c>
      <c r="CH47" s="44">
        <v>15.500109999999999</v>
      </c>
      <c r="CI47" s="44"/>
      <c r="CJ47" s="44"/>
      <c r="CK47" s="44">
        <v>13.375500000000001</v>
      </c>
      <c r="CL47" s="44">
        <v>4.5951700000000004</v>
      </c>
      <c r="CM47" s="44"/>
      <c r="CN47" s="44"/>
      <c r="CO47" s="44">
        <v>13.824450000000001</v>
      </c>
      <c r="CP47" s="44">
        <v>273.51</v>
      </c>
      <c r="CQ47" s="44"/>
      <c r="CR47" s="44">
        <v>27.555</v>
      </c>
      <c r="CS47" s="44"/>
      <c r="CT47" s="44">
        <v>14.692</v>
      </c>
    </row>
    <row r="48" spans="1:98" ht="15.6" x14ac:dyDescent="0.3">
      <c r="A48" s="1"/>
      <c r="B48" s="43" t="s">
        <v>859</v>
      </c>
      <c r="C48" s="44"/>
      <c r="D48" s="44"/>
      <c r="E48" s="44">
        <v>8.6588999999999992</v>
      </c>
      <c r="F48" s="44">
        <v>11.755000000000001</v>
      </c>
      <c r="G48" s="44"/>
      <c r="H48" s="44"/>
      <c r="I48" s="44"/>
      <c r="J48" s="44"/>
      <c r="K48" s="44"/>
      <c r="L48" s="44">
        <v>15.550599999999999</v>
      </c>
      <c r="M48" s="44">
        <v>12.6076</v>
      </c>
      <c r="N48" s="44">
        <v>9.98</v>
      </c>
      <c r="O48" s="44">
        <v>32.526000000000003</v>
      </c>
      <c r="P48" s="44"/>
      <c r="Q48" s="44"/>
      <c r="R48" s="44">
        <v>37.058</v>
      </c>
      <c r="S48" s="44"/>
      <c r="T48" s="44">
        <v>18.347799999999999</v>
      </c>
      <c r="U48" s="44"/>
      <c r="V48" s="44">
        <v>8.9</v>
      </c>
      <c r="W48" s="44"/>
      <c r="X48" s="44">
        <v>31.45618</v>
      </c>
      <c r="Y48" s="44"/>
      <c r="Z48" s="44">
        <v>6.0049099999999997</v>
      </c>
      <c r="AA48" s="44"/>
      <c r="AB48" s="44"/>
      <c r="AC48" s="44"/>
      <c r="AD48" s="44"/>
      <c r="AE48" s="44"/>
      <c r="AF48" s="44">
        <v>1</v>
      </c>
      <c r="AG48" s="44"/>
      <c r="AH48" s="44">
        <v>1.1936</v>
      </c>
      <c r="AI48" s="44"/>
      <c r="AJ48" s="44">
        <v>4.0911</v>
      </c>
      <c r="AK48" s="44">
        <v>0</v>
      </c>
      <c r="AL48" s="44">
        <v>3.5834000000000001</v>
      </c>
      <c r="AM48" s="44">
        <v>51.705889999999997</v>
      </c>
      <c r="AN48" s="44">
        <v>130.63916</v>
      </c>
      <c r="AO48" s="44">
        <v>27.789400000000001</v>
      </c>
      <c r="AP48" s="44">
        <v>0.84</v>
      </c>
      <c r="AQ48" s="44">
        <v>167.42</v>
      </c>
      <c r="AR48" s="44"/>
      <c r="AS48" s="44">
        <v>33.70955</v>
      </c>
      <c r="AT48" s="44">
        <v>30.55847</v>
      </c>
      <c r="AU48" s="44"/>
      <c r="AV48" s="44">
        <v>54.738720000000001</v>
      </c>
      <c r="AW48" s="44">
        <v>35.378100000000003</v>
      </c>
      <c r="AX48" s="44"/>
      <c r="AY48" s="44">
        <v>0.30640000000000001</v>
      </c>
      <c r="AZ48" s="44"/>
      <c r="BA48" s="44">
        <v>1.2</v>
      </c>
      <c r="BB48" s="44"/>
      <c r="BC48" s="44">
        <v>31.811540000000001</v>
      </c>
      <c r="BD48" s="44"/>
      <c r="BE48" s="44">
        <v>20.399999999999999</v>
      </c>
      <c r="BF48" s="44"/>
      <c r="BG48" s="44"/>
      <c r="BH48" s="44"/>
      <c r="BI48" s="44">
        <v>17.55744</v>
      </c>
      <c r="BJ48" s="44"/>
      <c r="BK48" s="44">
        <v>5.1678300000000004</v>
      </c>
      <c r="BL48" s="44"/>
      <c r="BM48" s="44"/>
      <c r="BN48" s="44">
        <v>6.0620000000000003</v>
      </c>
      <c r="BO48" s="44">
        <v>2.21</v>
      </c>
      <c r="BP48" s="44">
        <v>144.30592999999999</v>
      </c>
      <c r="BQ48" s="44"/>
      <c r="BR48" s="44">
        <v>4.6223999999999998</v>
      </c>
      <c r="BS48" s="44">
        <v>131.47135</v>
      </c>
      <c r="BT48" s="44">
        <v>7.5662099999999999</v>
      </c>
      <c r="BU48" s="44"/>
      <c r="BV48" s="44"/>
      <c r="BW48" s="44">
        <v>4.0013500000000004</v>
      </c>
      <c r="BX48" s="44">
        <v>15.06</v>
      </c>
      <c r="BY48" s="44"/>
      <c r="BZ48" s="44">
        <v>92.186599999999999</v>
      </c>
      <c r="CA48" s="44">
        <v>3.2532299999999998</v>
      </c>
      <c r="CB48" s="44">
        <v>1.3342000000000001</v>
      </c>
      <c r="CC48" s="44">
        <v>0.68500000000000005</v>
      </c>
      <c r="CD48" s="44">
        <v>23.595300000000002</v>
      </c>
      <c r="CE48" s="44">
        <v>427.52620000000002</v>
      </c>
      <c r="CF48" s="44">
        <v>10.8225</v>
      </c>
      <c r="CG48" s="44">
        <v>153.95509999999999</v>
      </c>
      <c r="CH48" s="44">
        <v>17.682179999999999</v>
      </c>
      <c r="CI48" s="44"/>
      <c r="CJ48" s="44"/>
      <c r="CK48" s="44">
        <v>13.5989</v>
      </c>
      <c r="CL48" s="44">
        <v>4.5751299999999997</v>
      </c>
      <c r="CM48" s="44"/>
      <c r="CN48" s="44"/>
      <c r="CO48" s="44">
        <v>14.23054</v>
      </c>
      <c r="CP48" s="44">
        <v>282.72000000000003</v>
      </c>
      <c r="CQ48" s="44"/>
      <c r="CR48" s="44">
        <v>27.766999999999999</v>
      </c>
      <c r="CS48" s="44"/>
      <c r="CT48" s="44">
        <v>15.164</v>
      </c>
    </row>
    <row r="49" spans="1:98" ht="15.6" x14ac:dyDescent="0.3">
      <c r="A49" s="1"/>
      <c r="B49" s="43" t="s">
        <v>860</v>
      </c>
      <c r="C49" s="44"/>
      <c r="D49" s="44"/>
      <c r="E49" s="44">
        <v>9.1653000000000002</v>
      </c>
      <c r="F49" s="44">
        <v>12.627000000000001</v>
      </c>
      <c r="G49" s="44"/>
      <c r="H49" s="44"/>
      <c r="I49" s="44"/>
      <c r="J49" s="44"/>
      <c r="K49" s="44"/>
      <c r="L49" s="44">
        <v>14.986800000000001</v>
      </c>
      <c r="M49" s="44">
        <v>12.0716</v>
      </c>
      <c r="N49" s="44">
        <v>9.9600000000000009</v>
      </c>
      <c r="O49" s="44">
        <v>32.908000000000001</v>
      </c>
      <c r="P49" s="44"/>
      <c r="Q49" s="44"/>
      <c r="R49" s="44">
        <v>36.75</v>
      </c>
      <c r="S49" s="44"/>
      <c r="T49" s="44">
        <v>51.794800000000002</v>
      </c>
      <c r="U49" s="44"/>
      <c r="V49" s="44">
        <v>9.1999999999999993</v>
      </c>
      <c r="W49" s="44"/>
      <c r="X49" s="44">
        <v>27.498840000000001</v>
      </c>
      <c r="Y49" s="44"/>
      <c r="Z49" s="44">
        <v>5.9556399999999998</v>
      </c>
      <c r="AA49" s="44"/>
      <c r="AB49" s="44"/>
      <c r="AC49" s="44"/>
      <c r="AD49" s="44"/>
      <c r="AE49" s="44"/>
      <c r="AF49" s="44">
        <v>1</v>
      </c>
      <c r="AG49" s="44"/>
      <c r="AH49" s="44">
        <v>1.0326</v>
      </c>
      <c r="AI49" s="44"/>
      <c r="AJ49" s="44">
        <v>4.0739599999999996</v>
      </c>
      <c r="AK49" s="44">
        <v>0</v>
      </c>
      <c r="AL49" s="44">
        <v>3.5943999999999998</v>
      </c>
      <c r="AM49" s="44">
        <v>52.513660000000002</v>
      </c>
      <c r="AN49" s="44">
        <v>129.05605</v>
      </c>
      <c r="AO49" s="44">
        <v>26.926500000000001</v>
      </c>
      <c r="AP49" s="44">
        <v>0.87</v>
      </c>
      <c r="AQ49" s="44">
        <v>175.73</v>
      </c>
      <c r="AR49" s="44"/>
      <c r="AS49" s="44">
        <v>34.905459999999998</v>
      </c>
      <c r="AT49" s="44">
        <v>30.418880000000001</v>
      </c>
      <c r="AU49" s="44"/>
      <c r="AV49" s="44">
        <v>74.446659999999994</v>
      </c>
      <c r="AW49" s="44">
        <v>33.731900000000003</v>
      </c>
      <c r="AX49" s="44"/>
      <c r="AY49" s="44">
        <v>0.33561999999999997</v>
      </c>
      <c r="AZ49" s="44"/>
      <c r="BA49" s="44">
        <v>1.2</v>
      </c>
      <c r="BB49" s="44"/>
      <c r="BC49" s="44">
        <v>32.429749999999999</v>
      </c>
      <c r="BD49" s="44"/>
      <c r="BE49" s="44">
        <v>20.399999999999999</v>
      </c>
      <c r="BF49" s="44"/>
      <c r="BG49" s="44"/>
      <c r="BH49" s="44"/>
      <c r="BI49" s="44">
        <v>17.522819999999999</v>
      </c>
      <c r="BJ49" s="44"/>
      <c r="BK49" s="44">
        <v>5.2667299999999999</v>
      </c>
      <c r="BL49" s="44"/>
      <c r="BM49" s="44"/>
      <c r="BN49" s="44">
        <v>4.3319999999999999</v>
      </c>
      <c r="BO49" s="44">
        <v>2.2400000000000002</v>
      </c>
      <c r="BP49" s="44">
        <v>145.22477000000001</v>
      </c>
      <c r="BQ49" s="44"/>
      <c r="BR49" s="44">
        <v>4.8563999999999998</v>
      </c>
      <c r="BS49" s="44">
        <v>127.91023</v>
      </c>
      <c r="BT49" s="44">
        <v>5.8856599999999997</v>
      </c>
      <c r="BU49" s="44"/>
      <c r="BV49" s="44"/>
      <c r="BW49" s="44">
        <v>4.0848199999999997</v>
      </c>
      <c r="BX49" s="44">
        <v>16.309999999999999</v>
      </c>
      <c r="BY49" s="44"/>
      <c r="BZ49" s="44">
        <v>93.992599999999996</v>
      </c>
      <c r="CA49" s="44">
        <v>3.4700600000000001</v>
      </c>
      <c r="CB49" s="44">
        <v>1.3158000000000001</v>
      </c>
      <c r="CC49" s="44">
        <v>0.69499999999999995</v>
      </c>
      <c r="CD49" s="44">
        <v>23.511189999999999</v>
      </c>
      <c r="CE49" s="44">
        <v>429.23331000000002</v>
      </c>
      <c r="CF49" s="44">
        <v>11.013299999999999</v>
      </c>
      <c r="CG49" s="44">
        <v>153.86920000000001</v>
      </c>
      <c r="CH49" s="44">
        <v>17.493130000000001</v>
      </c>
      <c r="CI49" s="44"/>
      <c r="CJ49" s="44"/>
      <c r="CK49" s="44">
        <v>16.5139</v>
      </c>
      <c r="CL49" s="44">
        <v>4.8991400000000001</v>
      </c>
      <c r="CM49" s="44"/>
      <c r="CN49" s="44"/>
      <c r="CO49" s="44">
        <v>15.383789999999999</v>
      </c>
      <c r="CP49" s="44">
        <v>282.77</v>
      </c>
      <c r="CQ49" s="44"/>
      <c r="CR49" s="44">
        <v>28.173999999999999</v>
      </c>
      <c r="CS49" s="44"/>
      <c r="CT49" s="44">
        <v>23.721</v>
      </c>
    </row>
    <row r="50" spans="1:98" ht="15.6" x14ac:dyDescent="0.3">
      <c r="A50" s="1"/>
      <c r="B50" s="43" t="s">
        <v>861</v>
      </c>
      <c r="C50" s="44"/>
      <c r="D50" s="44"/>
      <c r="E50" s="44">
        <v>11.722099999999999</v>
      </c>
      <c r="F50" s="44">
        <v>13.444000000000001</v>
      </c>
      <c r="G50" s="44"/>
      <c r="H50" s="44"/>
      <c r="I50" s="44"/>
      <c r="J50" s="44"/>
      <c r="K50" s="44"/>
      <c r="L50" s="44">
        <v>14.135</v>
      </c>
      <c r="M50" s="44">
        <v>12.2379</v>
      </c>
      <c r="N50" s="44">
        <v>7.41</v>
      </c>
      <c r="O50" s="44">
        <v>33.491999999999997</v>
      </c>
      <c r="P50" s="44"/>
      <c r="Q50" s="44"/>
      <c r="R50" s="44">
        <v>36.192</v>
      </c>
      <c r="S50" s="44"/>
      <c r="T50" s="44">
        <v>22.5092</v>
      </c>
      <c r="U50" s="44"/>
      <c r="V50" s="44">
        <v>9.6</v>
      </c>
      <c r="W50" s="44"/>
      <c r="X50" s="44">
        <v>32.355550000000001</v>
      </c>
      <c r="Y50" s="44"/>
      <c r="Z50" s="44">
        <v>7.9157500000000001</v>
      </c>
      <c r="AA50" s="44"/>
      <c r="AB50" s="44"/>
      <c r="AC50" s="44"/>
      <c r="AD50" s="44"/>
      <c r="AE50" s="44"/>
      <c r="AF50" s="44">
        <v>1.1000000000000001</v>
      </c>
      <c r="AG50" s="44"/>
      <c r="AH50" s="44">
        <v>1.0155000000000001</v>
      </c>
      <c r="AI50" s="44"/>
      <c r="AJ50" s="44">
        <v>4.2364699999999997</v>
      </c>
      <c r="AK50" s="44">
        <v>0</v>
      </c>
      <c r="AL50" s="44">
        <v>3.5550000000000002</v>
      </c>
      <c r="AM50" s="44">
        <v>54.291260000000001</v>
      </c>
      <c r="AN50" s="44">
        <v>131.14485999999999</v>
      </c>
      <c r="AO50" s="44">
        <v>28.274000000000001</v>
      </c>
      <c r="AP50" s="44">
        <v>0.94</v>
      </c>
      <c r="AQ50" s="44">
        <v>172.04</v>
      </c>
      <c r="AR50" s="44"/>
      <c r="AS50" s="44">
        <v>36.84442</v>
      </c>
      <c r="AT50" s="44">
        <v>29.524789999999999</v>
      </c>
      <c r="AU50" s="44"/>
      <c r="AV50" s="44">
        <v>74.311760000000007</v>
      </c>
      <c r="AW50" s="44">
        <v>34.993000000000002</v>
      </c>
      <c r="AX50" s="44"/>
      <c r="AY50" s="44">
        <v>0.35296</v>
      </c>
      <c r="AZ50" s="44"/>
      <c r="BA50" s="44">
        <v>1.3</v>
      </c>
      <c r="BB50" s="44"/>
      <c r="BC50" s="44">
        <v>32.55641</v>
      </c>
      <c r="BD50" s="44"/>
      <c r="BE50" s="44">
        <v>20.399999999999999</v>
      </c>
      <c r="BF50" s="44"/>
      <c r="BG50" s="44"/>
      <c r="BH50" s="44"/>
      <c r="BI50" s="44">
        <v>17.759699999999999</v>
      </c>
      <c r="BJ50" s="44"/>
      <c r="BK50" s="44">
        <v>5.4240000000000004</v>
      </c>
      <c r="BL50" s="44"/>
      <c r="BM50" s="44"/>
      <c r="BN50" s="44">
        <v>5.9109999999999996</v>
      </c>
      <c r="BO50" s="44">
        <v>2.2000000000000002</v>
      </c>
      <c r="BP50" s="44">
        <v>144.76650000000001</v>
      </c>
      <c r="BQ50" s="44"/>
      <c r="BR50" s="44">
        <v>5.1014999999999997</v>
      </c>
      <c r="BS50" s="44">
        <v>131.65002999999999</v>
      </c>
      <c r="BT50" s="44">
        <v>6.6018400000000002</v>
      </c>
      <c r="BU50" s="44"/>
      <c r="BV50" s="44"/>
      <c r="BW50" s="44">
        <v>4.1258100000000004</v>
      </c>
      <c r="BX50" s="44">
        <v>17.39</v>
      </c>
      <c r="BY50" s="44"/>
      <c r="BZ50" s="44">
        <v>92.686499999999995</v>
      </c>
      <c r="CA50" s="44">
        <v>9.1376200000000001</v>
      </c>
      <c r="CB50" s="44">
        <v>1.2607999999999999</v>
      </c>
      <c r="CC50" s="44">
        <v>0.68</v>
      </c>
      <c r="CD50" s="44">
        <v>24.314350000000001</v>
      </c>
      <c r="CE50" s="44">
        <v>429.2287</v>
      </c>
      <c r="CF50" s="44">
        <v>11.0776</v>
      </c>
      <c r="CG50" s="44">
        <v>155.88480000000001</v>
      </c>
      <c r="CH50" s="44">
        <v>17.078579999999999</v>
      </c>
      <c r="CI50" s="44"/>
      <c r="CJ50" s="44"/>
      <c r="CK50" s="44">
        <v>17.2117</v>
      </c>
      <c r="CL50" s="44">
        <v>4.6620900000000001</v>
      </c>
      <c r="CM50" s="44"/>
      <c r="CN50" s="44"/>
      <c r="CO50" s="44">
        <v>15.09221</v>
      </c>
      <c r="CP50" s="44">
        <v>282.20999999999998</v>
      </c>
      <c r="CQ50" s="44"/>
      <c r="CR50" s="44">
        <v>37.704000000000001</v>
      </c>
      <c r="CS50" s="44"/>
      <c r="CT50" s="44">
        <v>24.776</v>
      </c>
    </row>
    <row r="51" spans="1:98" ht="15.6" x14ac:dyDescent="0.3">
      <c r="A51" s="1"/>
      <c r="B51" s="43" t="s">
        <v>862</v>
      </c>
      <c r="C51" s="44"/>
      <c r="D51" s="44"/>
      <c r="E51" s="44">
        <v>10.7285</v>
      </c>
      <c r="F51" s="44">
        <v>12.46</v>
      </c>
      <c r="G51" s="44"/>
      <c r="H51" s="44"/>
      <c r="I51" s="44"/>
      <c r="J51" s="44"/>
      <c r="K51" s="44"/>
      <c r="L51" s="44">
        <v>13.643599999999999</v>
      </c>
      <c r="M51" s="44">
        <v>12.6692</v>
      </c>
      <c r="N51" s="44">
        <v>5.81</v>
      </c>
      <c r="O51" s="44">
        <v>32.658000000000001</v>
      </c>
      <c r="P51" s="44"/>
      <c r="Q51" s="44"/>
      <c r="R51" s="44">
        <v>36.192</v>
      </c>
      <c r="S51" s="44"/>
      <c r="T51" s="44">
        <v>53.616399999999999</v>
      </c>
      <c r="U51" s="44"/>
      <c r="V51" s="44">
        <v>9.8000000000000007</v>
      </c>
      <c r="W51" s="44"/>
      <c r="X51" s="44">
        <v>31.217400000000001</v>
      </c>
      <c r="Y51" s="44"/>
      <c r="Z51" s="44">
        <v>8.9104399999999995</v>
      </c>
      <c r="AA51" s="44"/>
      <c r="AB51" s="44"/>
      <c r="AC51" s="44"/>
      <c r="AD51" s="44"/>
      <c r="AE51" s="44"/>
      <c r="AF51" s="44">
        <v>3.4</v>
      </c>
      <c r="AG51" s="44"/>
      <c r="AH51" s="44">
        <v>1.0177</v>
      </c>
      <c r="AI51" s="44"/>
      <c r="AJ51" s="44">
        <v>4.23285</v>
      </c>
      <c r="AK51" s="44">
        <v>0</v>
      </c>
      <c r="AL51" s="44">
        <v>3.2161</v>
      </c>
      <c r="AM51" s="44">
        <v>54.137369999999997</v>
      </c>
      <c r="AN51" s="44">
        <v>131.95472000000001</v>
      </c>
      <c r="AO51" s="44">
        <v>28.278099999999998</v>
      </c>
      <c r="AP51" s="44">
        <v>1.03</v>
      </c>
      <c r="AQ51" s="44">
        <v>173.55</v>
      </c>
      <c r="AR51" s="44"/>
      <c r="AS51" s="44">
        <v>36.089309999999998</v>
      </c>
      <c r="AT51" s="44">
        <v>28.559840000000001</v>
      </c>
      <c r="AU51" s="44"/>
      <c r="AV51" s="44">
        <v>184.82830999999999</v>
      </c>
      <c r="AW51" s="44">
        <v>35.247300000000003</v>
      </c>
      <c r="AX51" s="44"/>
      <c r="AY51" s="44">
        <v>0.31223000000000001</v>
      </c>
      <c r="AZ51" s="44"/>
      <c r="BA51" s="44">
        <v>1.3</v>
      </c>
      <c r="BB51" s="44"/>
      <c r="BC51" s="44">
        <v>38.501649999999998</v>
      </c>
      <c r="BD51" s="44"/>
      <c r="BE51" s="44">
        <v>20.399999999999999</v>
      </c>
      <c r="BF51" s="44"/>
      <c r="BG51" s="44"/>
      <c r="BH51" s="44"/>
      <c r="BI51" s="44">
        <v>17.680040000000002</v>
      </c>
      <c r="BJ51" s="44"/>
      <c r="BK51" s="44">
        <v>5.3655900000000001</v>
      </c>
      <c r="BL51" s="44"/>
      <c r="BM51" s="44"/>
      <c r="BN51" s="44">
        <v>6.8789999999999996</v>
      </c>
      <c r="BO51" s="44">
        <v>2.1</v>
      </c>
      <c r="BP51" s="44">
        <v>145.34208000000001</v>
      </c>
      <c r="BQ51" s="44"/>
      <c r="BR51" s="44">
        <v>5.1456999999999997</v>
      </c>
      <c r="BS51" s="44">
        <v>131.16731999999999</v>
      </c>
      <c r="BT51" s="44">
        <v>8.0262399999999996</v>
      </c>
      <c r="BU51" s="44"/>
      <c r="BV51" s="44"/>
      <c r="BW51" s="44">
        <v>3.9547300000000001</v>
      </c>
      <c r="BX51" s="44">
        <v>17.87</v>
      </c>
      <c r="BY51" s="44"/>
      <c r="BZ51" s="44">
        <v>93.840100000000007</v>
      </c>
      <c r="CA51" s="44">
        <v>24.855920000000001</v>
      </c>
      <c r="CB51" s="44">
        <v>1.1601999999999999</v>
      </c>
      <c r="CC51" s="44">
        <v>0.63800000000000001</v>
      </c>
      <c r="CD51" s="44">
        <v>24.910419999999998</v>
      </c>
      <c r="CE51" s="44">
        <v>428.45483999999999</v>
      </c>
      <c r="CF51" s="44">
        <v>11.311199999999999</v>
      </c>
      <c r="CG51" s="44">
        <v>157.85990000000001</v>
      </c>
      <c r="CH51" s="44">
        <v>17.359670000000001</v>
      </c>
      <c r="CI51" s="44"/>
      <c r="CJ51" s="44"/>
      <c r="CK51" s="44">
        <v>17.460899999999999</v>
      </c>
      <c r="CL51" s="44">
        <v>4.4079199999999998</v>
      </c>
      <c r="CM51" s="44"/>
      <c r="CN51" s="44"/>
      <c r="CO51" s="44">
        <v>15.42887</v>
      </c>
      <c r="CP51" s="44">
        <v>287.48</v>
      </c>
      <c r="CQ51" s="44"/>
      <c r="CR51" s="44">
        <v>39.595999999999997</v>
      </c>
      <c r="CS51" s="44"/>
      <c r="CT51" s="44">
        <v>29.164999999999999</v>
      </c>
    </row>
    <row r="52" spans="1:98" ht="15.6" x14ac:dyDescent="0.3">
      <c r="A52" s="1"/>
      <c r="B52" s="43" t="s">
        <v>863</v>
      </c>
      <c r="C52" s="44"/>
      <c r="D52" s="44"/>
      <c r="E52" s="44">
        <v>14.715999999999999</v>
      </c>
      <c r="F52" s="44">
        <v>13.353</v>
      </c>
      <c r="G52" s="44"/>
      <c r="H52" s="44"/>
      <c r="I52" s="44"/>
      <c r="J52" s="44"/>
      <c r="K52" s="44"/>
      <c r="L52" s="44">
        <v>12.4428</v>
      </c>
      <c r="M52" s="44">
        <v>12.6593</v>
      </c>
      <c r="N52" s="44">
        <v>9.02</v>
      </c>
      <c r="O52" s="44">
        <v>32.24</v>
      </c>
      <c r="P52" s="44"/>
      <c r="Q52" s="44"/>
      <c r="R52" s="44">
        <v>36.054000000000002</v>
      </c>
      <c r="S52" s="44"/>
      <c r="T52" s="44">
        <v>52.493499999999997</v>
      </c>
      <c r="U52" s="44"/>
      <c r="V52" s="44">
        <v>9.9</v>
      </c>
      <c r="W52" s="44"/>
      <c r="X52" s="44">
        <v>122.98013</v>
      </c>
      <c r="Y52" s="44"/>
      <c r="Z52" s="44">
        <v>8.7765000000000004</v>
      </c>
      <c r="AA52" s="44"/>
      <c r="AB52" s="44"/>
      <c r="AC52" s="44"/>
      <c r="AD52" s="44"/>
      <c r="AE52" s="44"/>
      <c r="AF52" s="44">
        <v>4.3</v>
      </c>
      <c r="AG52" s="44"/>
      <c r="AH52" s="44">
        <v>1.0085999999999999</v>
      </c>
      <c r="AI52" s="44"/>
      <c r="AJ52" s="44">
        <v>4.8772500000000001</v>
      </c>
      <c r="AK52" s="44">
        <v>0</v>
      </c>
      <c r="AL52" s="44">
        <v>2.4725000000000001</v>
      </c>
      <c r="AM52" s="44">
        <v>54.372959999999999</v>
      </c>
      <c r="AN52" s="44">
        <v>130.62107</v>
      </c>
      <c r="AO52" s="44">
        <v>27.627600000000001</v>
      </c>
      <c r="AP52" s="44">
        <v>1.1499999999999999</v>
      </c>
      <c r="AQ52" s="44">
        <v>174.07</v>
      </c>
      <c r="AR52" s="44"/>
      <c r="AS52" s="44">
        <v>37.071170000000002</v>
      </c>
      <c r="AT52" s="44">
        <v>28.951530000000002</v>
      </c>
      <c r="AU52" s="44"/>
      <c r="AV52" s="44">
        <v>182.89180999999999</v>
      </c>
      <c r="AW52" s="44">
        <v>35.982599999999998</v>
      </c>
      <c r="AX52" s="44"/>
      <c r="AY52" s="44">
        <v>0.33678000000000002</v>
      </c>
      <c r="AZ52" s="44"/>
      <c r="BA52" s="44">
        <v>1.2</v>
      </c>
      <c r="BB52" s="44"/>
      <c r="BC52" s="44">
        <v>56.767609999999998</v>
      </c>
      <c r="BD52" s="44"/>
      <c r="BE52" s="44">
        <v>20.399999999999999</v>
      </c>
      <c r="BF52" s="44"/>
      <c r="BG52" s="44"/>
      <c r="BH52" s="44"/>
      <c r="BI52" s="44">
        <v>17.71546</v>
      </c>
      <c r="BJ52" s="44"/>
      <c r="BK52" s="44">
        <v>5.2768800000000002</v>
      </c>
      <c r="BL52" s="44"/>
      <c r="BM52" s="44"/>
      <c r="BN52" s="44">
        <v>31.454000000000001</v>
      </c>
      <c r="BO52" s="44">
        <v>1.94</v>
      </c>
      <c r="BP52" s="44">
        <v>145.50639000000001</v>
      </c>
      <c r="BQ52" s="44"/>
      <c r="BR52" s="44">
        <v>4.9516999999999998</v>
      </c>
      <c r="BS52" s="44">
        <v>131.75793999999999</v>
      </c>
      <c r="BT52" s="44">
        <v>7.7225299999999999</v>
      </c>
      <c r="BU52" s="44"/>
      <c r="BV52" s="44"/>
      <c r="BW52" s="44">
        <v>3.9614600000000002</v>
      </c>
      <c r="BX52" s="44">
        <v>18.420000000000002</v>
      </c>
      <c r="BY52" s="44"/>
      <c r="BZ52" s="44">
        <v>92.385300000000001</v>
      </c>
      <c r="CA52" s="44">
        <v>24.96491</v>
      </c>
      <c r="CB52" s="44">
        <v>0.8044</v>
      </c>
      <c r="CC52" s="44">
        <v>0.63500000000000001</v>
      </c>
      <c r="CD52" s="44">
        <v>24.097719999999999</v>
      </c>
      <c r="CE52" s="44">
        <v>427.2586</v>
      </c>
      <c r="CF52" s="44">
        <v>11.233000000000001</v>
      </c>
      <c r="CG52" s="44">
        <v>160.87299999999999</v>
      </c>
      <c r="CH52" s="44">
        <v>17.281020000000002</v>
      </c>
      <c r="CI52" s="44"/>
      <c r="CJ52" s="44"/>
      <c r="CK52" s="44">
        <v>18.290299999999998</v>
      </c>
      <c r="CL52" s="44">
        <v>4.7342300000000002</v>
      </c>
      <c r="CM52" s="44"/>
      <c r="CN52" s="44"/>
      <c r="CO52" s="44">
        <v>15.405419999999999</v>
      </c>
      <c r="CP52" s="44">
        <v>294.08999999999997</v>
      </c>
      <c r="CQ52" s="44"/>
      <c r="CR52" s="44">
        <v>40.173000000000002</v>
      </c>
      <c r="CS52" s="44"/>
      <c r="CT52" s="44">
        <v>33.348999999999997</v>
      </c>
    </row>
    <row r="53" spans="1:98" ht="15.6" x14ac:dyDescent="0.3">
      <c r="A53" s="1"/>
      <c r="B53" s="43" t="s">
        <v>864</v>
      </c>
      <c r="C53" s="44"/>
      <c r="D53" s="44"/>
      <c r="E53" s="44">
        <v>13.376300000000001</v>
      </c>
      <c r="F53" s="44">
        <v>13.31</v>
      </c>
      <c r="G53" s="44"/>
      <c r="H53" s="44"/>
      <c r="I53" s="44"/>
      <c r="J53" s="44"/>
      <c r="K53" s="44"/>
      <c r="L53" s="44">
        <v>11.8987</v>
      </c>
      <c r="M53" s="44">
        <v>12.173299999999999</v>
      </c>
      <c r="N53" s="44">
        <v>11.58</v>
      </c>
      <c r="O53" s="44">
        <v>32.183999999999997</v>
      </c>
      <c r="P53" s="44"/>
      <c r="Q53" s="44"/>
      <c r="R53" s="44">
        <v>35.610999999999997</v>
      </c>
      <c r="S53" s="44"/>
      <c r="T53" s="44">
        <v>53.301699999999997</v>
      </c>
      <c r="U53" s="44"/>
      <c r="V53" s="44">
        <v>9.6</v>
      </c>
      <c r="W53" s="44"/>
      <c r="X53" s="44">
        <v>79.897300000000001</v>
      </c>
      <c r="Y53" s="44"/>
      <c r="Z53" s="44">
        <v>8.7192900000000009</v>
      </c>
      <c r="AA53" s="44"/>
      <c r="AB53" s="44"/>
      <c r="AC53" s="44"/>
      <c r="AD53" s="44"/>
      <c r="AE53" s="44"/>
      <c r="AF53" s="44">
        <v>5.2</v>
      </c>
      <c r="AG53" s="44"/>
      <c r="AH53" s="44">
        <v>1.1707000000000001</v>
      </c>
      <c r="AI53" s="44"/>
      <c r="AJ53" s="44">
        <v>4.42605</v>
      </c>
      <c r="AK53" s="44">
        <v>0</v>
      </c>
      <c r="AL53" s="44">
        <v>1.8835999999999999</v>
      </c>
      <c r="AM53" s="44">
        <v>53.639319999999998</v>
      </c>
      <c r="AN53" s="44">
        <v>129.75971000000001</v>
      </c>
      <c r="AO53" s="44">
        <v>28.315100000000001</v>
      </c>
      <c r="AP53" s="44">
        <v>1.26</v>
      </c>
      <c r="AQ53" s="44">
        <v>170.09</v>
      </c>
      <c r="AR53" s="44"/>
      <c r="AS53" s="44">
        <v>37.389749999999999</v>
      </c>
      <c r="AT53" s="44">
        <v>29.251860000000001</v>
      </c>
      <c r="AU53" s="44"/>
      <c r="AV53" s="44">
        <v>193.92805000000001</v>
      </c>
      <c r="AW53" s="44">
        <v>37.108499999999999</v>
      </c>
      <c r="AX53" s="44"/>
      <c r="AY53" s="44">
        <v>0.32778000000000002</v>
      </c>
      <c r="AZ53" s="44"/>
      <c r="BA53" s="44">
        <v>1.2</v>
      </c>
      <c r="BB53" s="44"/>
      <c r="BC53" s="44">
        <v>70.611770000000007</v>
      </c>
      <c r="BD53" s="44"/>
      <c r="BE53" s="44">
        <v>20.399999999999999</v>
      </c>
      <c r="BF53" s="44"/>
      <c r="BG53" s="44"/>
      <c r="BH53" s="44"/>
      <c r="BI53" s="44">
        <v>17.667120000000001</v>
      </c>
      <c r="BJ53" s="44"/>
      <c r="BK53" s="44">
        <v>5.5364199999999997</v>
      </c>
      <c r="BL53" s="44"/>
      <c r="BM53" s="44"/>
      <c r="BN53" s="44">
        <v>43.158000000000001</v>
      </c>
      <c r="BO53" s="44">
        <v>1.91</v>
      </c>
      <c r="BP53" s="44">
        <v>146.72891000000001</v>
      </c>
      <c r="BQ53" s="44"/>
      <c r="BR53" s="44">
        <v>4.7736000000000001</v>
      </c>
      <c r="BS53" s="44">
        <v>130.79031000000001</v>
      </c>
      <c r="BT53" s="44">
        <v>7.87974</v>
      </c>
      <c r="BU53" s="44"/>
      <c r="BV53" s="44"/>
      <c r="BW53" s="44">
        <v>3.9545699999999999</v>
      </c>
      <c r="BX53" s="44">
        <v>18.440000000000001</v>
      </c>
      <c r="BY53" s="44"/>
      <c r="BZ53" s="44">
        <v>91.721199999999996</v>
      </c>
      <c r="CA53" s="44">
        <v>24.989329999999999</v>
      </c>
      <c r="CB53" s="44">
        <v>0.5776</v>
      </c>
      <c r="CC53" s="44">
        <v>0.55300000000000005</v>
      </c>
      <c r="CD53" s="44">
        <v>25.158249999999999</v>
      </c>
      <c r="CE53" s="44">
        <v>428.38979999999998</v>
      </c>
      <c r="CF53" s="44">
        <v>11.3392</v>
      </c>
      <c r="CG53" s="44">
        <v>160.8373</v>
      </c>
      <c r="CH53" s="44">
        <v>17.75337</v>
      </c>
      <c r="CI53" s="44"/>
      <c r="CJ53" s="44"/>
      <c r="CK53" s="44">
        <v>18.507999999999999</v>
      </c>
      <c r="CL53" s="44">
        <v>4.8434699999999999</v>
      </c>
      <c r="CM53" s="44"/>
      <c r="CN53" s="44"/>
      <c r="CO53" s="44">
        <v>16.045649999999998</v>
      </c>
      <c r="CP53" s="44">
        <v>290.39</v>
      </c>
      <c r="CQ53" s="44"/>
      <c r="CR53" s="44">
        <v>40.155000000000001</v>
      </c>
      <c r="CS53" s="44"/>
      <c r="CT53" s="44">
        <v>32.909999999999997</v>
      </c>
    </row>
    <row r="54" spans="1:98" ht="15.6" x14ac:dyDescent="0.3">
      <c r="A54" s="1"/>
      <c r="B54" s="43" t="s">
        <v>865</v>
      </c>
      <c r="C54" s="44"/>
      <c r="D54" s="44"/>
      <c r="E54" s="44">
        <v>10.667</v>
      </c>
      <c r="F54" s="44">
        <v>12.23</v>
      </c>
      <c r="G54" s="44"/>
      <c r="H54" s="44"/>
      <c r="I54" s="44"/>
      <c r="J54" s="44"/>
      <c r="K54" s="44"/>
      <c r="L54" s="44">
        <v>11.179600000000001</v>
      </c>
      <c r="M54" s="44">
        <v>14.6363</v>
      </c>
      <c r="N54" s="44">
        <v>12.03</v>
      </c>
      <c r="O54" s="44">
        <v>32.107999999999997</v>
      </c>
      <c r="P54" s="44"/>
      <c r="Q54" s="44"/>
      <c r="R54" s="44">
        <v>35.215000000000003</v>
      </c>
      <c r="S54" s="44"/>
      <c r="T54" s="44">
        <v>32.621200000000002</v>
      </c>
      <c r="U54" s="44"/>
      <c r="V54" s="44">
        <v>9.6</v>
      </c>
      <c r="W54" s="44"/>
      <c r="X54" s="44">
        <v>131.33953</v>
      </c>
      <c r="Y54" s="44"/>
      <c r="Z54" s="44">
        <v>8.2997300000000003</v>
      </c>
      <c r="AA54" s="44"/>
      <c r="AB54" s="44"/>
      <c r="AC54" s="44"/>
      <c r="AD54" s="44"/>
      <c r="AE54" s="44"/>
      <c r="AF54" s="44">
        <v>5.2</v>
      </c>
      <c r="AG54" s="44"/>
      <c r="AH54" s="44">
        <v>2.6751999999999998</v>
      </c>
      <c r="AI54" s="44"/>
      <c r="AJ54" s="44">
        <v>4.5418000000000003</v>
      </c>
      <c r="AK54" s="44">
        <v>0</v>
      </c>
      <c r="AL54" s="44">
        <v>1.506</v>
      </c>
      <c r="AM54" s="44">
        <v>53.518439999999998</v>
      </c>
      <c r="AN54" s="44">
        <v>128.91028</v>
      </c>
      <c r="AO54" s="44">
        <v>28.3368</v>
      </c>
      <c r="AP54" s="44">
        <v>1.2</v>
      </c>
      <c r="AQ54" s="44">
        <v>169.83</v>
      </c>
      <c r="AR54" s="44"/>
      <c r="AS54" s="44">
        <v>37.245190000000001</v>
      </c>
      <c r="AT54" s="44">
        <v>27.745979999999999</v>
      </c>
      <c r="AU54" s="44"/>
      <c r="AV54" s="44">
        <v>195.40872999999999</v>
      </c>
      <c r="AW54" s="44">
        <v>36.876300000000001</v>
      </c>
      <c r="AX54" s="44"/>
      <c r="AY54" s="44">
        <v>0.29926999999999998</v>
      </c>
      <c r="AZ54" s="44"/>
      <c r="BA54" s="44">
        <v>1.2</v>
      </c>
      <c r="BB54" s="44"/>
      <c r="BC54" s="44">
        <v>73.386229999999998</v>
      </c>
      <c r="BD54" s="44"/>
      <c r="BE54" s="44">
        <v>20.399999999999999</v>
      </c>
      <c r="BF54" s="44"/>
      <c r="BG54" s="44"/>
      <c r="BH54" s="44"/>
      <c r="BI54" s="44">
        <v>17.61177</v>
      </c>
      <c r="BJ54" s="44"/>
      <c r="BK54" s="44">
        <v>5.4502899999999999</v>
      </c>
      <c r="BL54" s="44"/>
      <c r="BM54" s="44"/>
      <c r="BN54" s="44">
        <v>47.539000000000001</v>
      </c>
      <c r="BO54" s="44">
        <v>1.87</v>
      </c>
      <c r="BP54" s="44">
        <v>146.85361</v>
      </c>
      <c r="BQ54" s="44"/>
      <c r="BR54" s="44">
        <v>4.9184000000000001</v>
      </c>
      <c r="BS54" s="44">
        <v>127.30455000000001</v>
      </c>
      <c r="BT54" s="44">
        <v>9.8738100000000006</v>
      </c>
      <c r="BU54" s="44"/>
      <c r="BV54" s="44"/>
      <c r="BW54" s="44">
        <v>3.8564400000000001</v>
      </c>
      <c r="BX54" s="44">
        <v>18.489999999999998</v>
      </c>
      <c r="BY54" s="44"/>
      <c r="BZ54" s="44">
        <v>92.822299999999998</v>
      </c>
      <c r="CA54" s="44">
        <v>21.74174</v>
      </c>
      <c r="CB54" s="44">
        <v>0.46450000000000002</v>
      </c>
      <c r="CC54" s="44">
        <v>0.64700000000000002</v>
      </c>
      <c r="CD54" s="44">
        <v>24.668369999999999</v>
      </c>
      <c r="CE54" s="44">
        <v>428.15485000000001</v>
      </c>
      <c r="CF54" s="44">
        <v>11.4453</v>
      </c>
      <c r="CG54" s="44">
        <v>157.81399999999999</v>
      </c>
      <c r="CH54" s="44">
        <v>17.864509999999999</v>
      </c>
      <c r="CI54" s="44"/>
      <c r="CJ54" s="44"/>
      <c r="CK54" s="44">
        <v>18.5626</v>
      </c>
      <c r="CL54" s="44">
        <v>4.8387900000000004</v>
      </c>
      <c r="CM54" s="44"/>
      <c r="CN54" s="44"/>
      <c r="CO54" s="44">
        <v>15.42231</v>
      </c>
      <c r="CP54" s="44">
        <v>290.79000000000002</v>
      </c>
      <c r="CQ54" s="44"/>
      <c r="CR54" s="44">
        <v>40.384</v>
      </c>
      <c r="CS54" s="44"/>
      <c r="CT54" s="44">
        <v>32.787999999999997</v>
      </c>
    </row>
    <row r="55" spans="1:98" ht="15.6" x14ac:dyDescent="0.3">
      <c r="A55" s="1"/>
      <c r="B55" s="43" t="s">
        <v>84</v>
      </c>
      <c r="C55" s="44"/>
      <c r="D55" s="44"/>
      <c r="E55" s="44">
        <v>13.1609</v>
      </c>
      <c r="F55" s="44">
        <v>12.821</v>
      </c>
      <c r="G55" s="44"/>
      <c r="H55" s="44"/>
      <c r="I55" s="44"/>
      <c r="J55" s="44"/>
      <c r="K55" s="44"/>
      <c r="L55" s="44">
        <v>10.808400000000001</v>
      </c>
      <c r="M55" s="44">
        <v>15.1212</v>
      </c>
      <c r="N55" s="44">
        <v>11.91</v>
      </c>
      <c r="O55" s="44">
        <v>31.914000000000001</v>
      </c>
      <c r="P55" s="44"/>
      <c r="Q55" s="44"/>
      <c r="R55" s="44">
        <v>35.015000000000001</v>
      </c>
      <c r="S55" s="44"/>
      <c r="T55" s="44">
        <v>49.968200000000003</v>
      </c>
      <c r="U55" s="44"/>
      <c r="V55" s="44">
        <v>9.5</v>
      </c>
      <c r="W55" s="44"/>
      <c r="X55" s="44">
        <v>148.87030999999999</v>
      </c>
      <c r="Y55" s="44"/>
      <c r="Z55" s="44">
        <v>8.2753499999999995</v>
      </c>
      <c r="AA55" s="44"/>
      <c r="AB55" s="44"/>
      <c r="AC55" s="44"/>
      <c r="AD55" s="44"/>
      <c r="AE55" s="44"/>
      <c r="AF55" s="44">
        <v>2.5</v>
      </c>
      <c r="AG55" s="44"/>
      <c r="AH55" s="44">
        <v>3.4144000000000001</v>
      </c>
      <c r="AI55" s="44"/>
      <c r="AJ55" s="44">
        <v>5.2758599999999998</v>
      </c>
      <c r="AK55" s="44">
        <v>0</v>
      </c>
      <c r="AL55" s="44">
        <v>1.2394000000000001</v>
      </c>
      <c r="AM55" s="44">
        <v>53.917450000000002</v>
      </c>
      <c r="AN55" s="44">
        <v>131.25289000000001</v>
      </c>
      <c r="AO55" s="44">
        <v>28.473800000000001</v>
      </c>
      <c r="AP55" s="44">
        <v>0.83</v>
      </c>
      <c r="AQ55" s="44">
        <v>170.88</v>
      </c>
      <c r="AR55" s="44"/>
      <c r="AS55" s="44">
        <v>36.776490000000003</v>
      </c>
      <c r="AT55" s="44">
        <v>28.252140000000001</v>
      </c>
      <c r="AU55" s="44"/>
      <c r="AV55" s="44">
        <v>194.91261</v>
      </c>
      <c r="AW55" s="44">
        <v>36.283700000000003</v>
      </c>
      <c r="AX55" s="44"/>
      <c r="AY55" s="44">
        <v>0.33212000000000003</v>
      </c>
      <c r="AZ55" s="44"/>
      <c r="BA55" s="44">
        <v>1.1000000000000001</v>
      </c>
      <c r="BB55" s="44"/>
      <c r="BC55" s="44">
        <v>72.657129999999995</v>
      </c>
      <c r="BD55" s="44"/>
      <c r="BE55" s="44">
        <v>20.399999999999999</v>
      </c>
      <c r="BF55" s="44"/>
      <c r="BG55" s="44"/>
      <c r="BH55" s="44"/>
      <c r="BI55" s="44">
        <v>17.402809999999999</v>
      </c>
      <c r="BJ55" s="44"/>
      <c r="BK55" s="44">
        <v>5.4263000000000003</v>
      </c>
      <c r="BL55" s="44"/>
      <c r="BM55" s="44"/>
      <c r="BN55" s="44">
        <v>49.716000000000001</v>
      </c>
      <c r="BO55" s="44">
        <v>1.87</v>
      </c>
      <c r="BP55" s="44">
        <v>147.85891000000001</v>
      </c>
      <c r="BQ55" s="44"/>
      <c r="BR55" s="44">
        <v>4.7466999999999997</v>
      </c>
      <c r="BS55" s="44">
        <v>129.47683000000001</v>
      </c>
      <c r="BT55" s="44">
        <v>8.7175499999999992</v>
      </c>
      <c r="BU55" s="44"/>
      <c r="BV55" s="44"/>
      <c r="BW55" s="44">
        <v>3.8369499999999999</v>
      </c>
      <c r="BX55" s="44">
        <v>18.010000000000002</v>
      </c>
      <c r="BY55" s="44"/>
      <c r="BZ55" s="44">
        <v>93.860600000000005</v>
      </c>
      <c r="CA55" s="44">
        <v>24.9498</v>
      </c>
      <c r="CB55" s="44">
        <v>0.40689999999999998</v>
      </c>
      <c r="CC55" s="44">
        <v>0.622</v>
      </c>
      <c r="CD55" s="44">
        <v>24.73958</v>
      </c>
      <c r="CE55" s="44">
        <v>427.10349000000002</v>
      </c>
      <c r="CF55" s="44">
        <v>11.4544</v>
      </c>
      <c r="CG55" s="44">
        <v>159.89680000000001</v>
      </c>
      <c r="CH55" s="44">
        <v>18.034949999999998</v>
      </c>
      <c r="CI55" s="44"/>
      <c r="CJ55" s="44"/>
      <c r="CK55" s="44">
        <v>18.417200000000001</v>
      </c>
      <c r="CL55" s="44">
        <v>4.9399499999999996</v>
      </c>
      <c r="CM55" s="44"/>
      <c r="CN55" s="44"/>
      <c r="CO55" s="44">
        <v>16.282800000000002</v>
      </c>
      <c r="CP55" s="44">
        <v>289.37</v>
      </c>
      <c r="CQ55" s="44"/>
      <c r="CR55" s="44">
        <v>40.634</v>
      </c>
      <c r="CS55" s="44"/>
      <c r="CT55" s="44">
        <v>32.823999999999998</v>
      </c>
    </row>
    <row r="56" spans="1:98" ht="31.35" customHeight="1" x14ac:dyDescent="0.3">
      <c r="A56" s="1"/>
      <c r="B56" s="45" t="s">
        <v>955</v>
      </c>
      <c r="C56" s="46">
        <v>0</v>
      </c>
      <c r="D56" s="46">
        <v>0</v>
      </c>
      <c r="E56" s="46">
        <v>579.99480000000005</v>
      </c>
      <c r="F56" s="46">
        <v>276.27850000000001</v>
      </c>
      <c r="G56" s="46">
        <v>0</v>
      </c>
      <c r="H56" s="46">
        <v>0</v>
      </c>
      <c r="I56" s="46">
        <v>0</v>
      </c>
      <c r="J56" s="46">
        <v>0</v>
      </c>
      <c r="K56" s="46">
        <v>0</v>
      </c>
      <c r="L56" s="46">
        <v>287.36505</v>
      </c>
      <c r="M56" s="46">
        <v>325.00535000000002</v>
      </c>
      <c r="N56" s="46">
        <v>299.07499999999999</v>
      </c>
      <c r="O56" s="46">
        <v>778.21299999999997</v>
      </c>
      <c r="P56" s="46">
        <v>0</v>
      </c>
      <c r="Q56" s="46">
        <v>0</v>
      </c>
      <c r="R56" s="46">
        <v>1157.373</v>
      </c>
      <c r="S56" s="46">
        <v>0</v>
      </c>
      <c r="T56" s="46">
        <v>1024.675</v>
      </c>
      <c r="U56" s="46">
        <v>0</v>
      </c>
      <c r="V56" s="46">
        <v>216.6</v>
      </c>
      <c r="W56" s="46">
        <v>0</v>
      </c>
      <c r="X56" s="46">
        <v>2188.18298</v>
      </c>
      <c r="Y56" s="46">
        <v>0</v>
      </c>
      <c r="Z56" s="46">
        <v>186.25688</v>
      </c>
      <c r="AA56" s="46">
        <v>0</v>
      </c>
      <c r="AB56" s="46">
        <v>0</v>
      </c>
      <c r="AC56" s="46">
        <v>0</v>
      </c>
      <c r="AD56" s="46">
        <v>0</v>
      </c>
      <c r="AE56" s="46">
        <v>0</v>
      </c>
      <c r="AF56" s="46">
        <v>61.3</v>
      </c>
      <c r="AG56" s="46">
        <v>0</v>
      </c>
      <c r="AH56" s="46">
        <v>70.753900000000002</v>
      </c>
      <c r="AI56" s="46">
        <v>0</v>
      </c>
      <c r="AJ56" s="46">
        <v>118.96792499999999</v>
      </c>
      <c r="AK56" s="46">
        <v>0</v>
      </c>
      <c r="AL56" s="46">
        <v>56.506700000000002</v>
      </c>
      <c r="AM56" s="46">
        <v>1228.9180799999999</v>
      </c>
      <c r="AN56" s="46">
        <v>3019.2076149999998</v>
      </c>
      <c r="AO56" s="46">
        <v>635.44740000000002</v>
      </c>
      <c r="AP56" s="46">
        <v>18.010000000000002</v>
      </c>
      <c r="AQ56" s="46">
        <v>4029.9450000000002</v>
      </c>
      <c r="AR56" s="46">
        <v>0</v>
      </c>
      <c r="AS56" s="46">
        <v>848.47464000000002</v>
      </c>
      <c r="AT56" s="46">
        <v>790.77733000000001</v>
      </c>
      <c r="AU56" s="46">
        <v>0</v>
      </c>
      <c r="AV56" s="46">
        <v>4122.2204650000003</v>
      </c>
      <c r="AW56" s="46">
        <v>826.75810000000001</v>
      </c>
      <c r="AX56" s="46">
        <v>0</v>
      </c>
      <c r="AY56" s="46">
        <v>6.4932550000000004</v>
      </c>
      <c r="AZ56" s="46">
        <v>0</v>
      </c>
      <c r="BA56" s="46">
        <v>28.15</v>
      </c>
      <c r="BB56" s="46">
        <v>0</v>
      </c>
      <c r="BC56" s="46">
        <v>1535.0057300000001</v>
      </c>
      <c r="BD56" s="46">
        <v>0</v>
      </c>
      <c r="BE56" s="46">
        <v>489.25</v>
      </c>
      <c r="BF56" s="46">
        <v>0</v>
      </c>
      <c r="BG56" s="46">
        <v>0</v>
      </c>
      <c r="BH56" s="46">
        <v>0</v>
      </c>
      <c r="BI56" s="46">
        <v>427.37358499999999</v>
      </c>
      <c r="BJ56" s="46">
        <v>0</v>
      </c>
      <c r="BK56" s="46">
        <v>126.34054999999999</v>
      </c>
      <c r="BL56" s="46">
        <v>0</v>
      </c>
      <c r="BM56" s="46">
        <v>0</v>
      </c>
      <c r="BN56" s="46">
        <v>1168.6859999999999</v>
      </c>
      <c r="BO56" s="46">
        <v>49.055</v>
      </c>
      <c r="BP56" s="46">
        <v>3526.1038749999998</v>
      </c>
      <c r="BQ56" s="46">
        <v>0</v>
      </c>
      <c r="BR56" s="46">
        <v>121.75409999999999</v>
      </c>
      <c r="BS56" s="46">
        <v>3088.5804950000002</v>
      </c>
      <c r="BT56" s="46">
        <v>220.00928999999999</v>
      </c>
      <c r="BU56" s="46">
        <v>0</v>
      </c>
      <c r="BV56" s="46">
        <v>0</v>
      </c>
      <c r="BW56" s="46">
        <v>93.445804999999993</v>
      </c>
      <c r="BX56" s="46">
        <v>399.49</v>
      </c>
      <c r="BY56" s="46">
        <v>0</v>
      </c>
      <c r="BZ56" s="46">
        <v>2229.0958000000001</v>
      </c>
      <c r="CA56" s="46">
        <v>501.75847499999998</v>
      </c>
      <c r="CB56" s="46">
        <v>20.735749999999999</v>
      </c>
      <c r="CC56" s="46">
        <v>14.8645</v>
      </c>
      <c r="CD56" s="46">
        <v>595.58345499999996</v>
      </c>
      <c r="CE56" s="46">
        <v>10323.836705</v>
      </c>
      <c r="CF56" s="46">
        <v>262.65595000000002</v>
      </c>
      <c r="CG56" s="46">
        <v>3345.4528</v>
      </c>
      <c r="CH56" s="46">
        <v>406.70147500000002</v>
      </c>
      <c r="CI56" s="46">
        <v>0</v>
      </c>
      <c r="CJ56" s="46">
        <v>0</v>
      </c>
      <c r="CK56" s="46">
        <v>390.7525</v>
      </c>
      <c r="CL56" s="46">
        <v>110.27262500000001</v>
      </c>
      <c r="CM56" s="46">
        <v>0</v>
      </c>
      <c r="CN56" s="46">
        <v>0</v>
      </c>
      <c r="CO56" s="46">
        <v>361.57758000000001</v>
      </c>
      <c r="CP56" s="46">
        <v>6795.7049999999999</v>
      </c>
      <c r="CQ56" s="46">
        <v>0</v>
      </c>
      <c r="CR56" s="46">
        <v>900.60699999999997</v>
      </c>
      <c r="CS56" s="46">
        <v>0</v>
      </c>
      <c r="CT56" s="46">
        <v>529.23249999999996</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4" t="s">
        <v>956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4" t="s">
        <v>957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7"/>
      <c r="C62" s="36" t="s">
        <v>958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8"/>
      <c r="C64" s="36" t="s">
        <v>959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7" activePane="bottomRight" state="frozen"/>
      <selection pane="topRight" activeCell="C1" sqref="C1"/>
      <selection pane="bottomLeft" activeCell="A7" sqref="A7"/>
      <selection pane="bottomRight" activeCell="J7" sqref="J7:J5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3" t="s">
        <v>0</v>
      </c>
      <c r="C3" s="194"/>
      <c r="D3" s="194"/>
      <c r="E3" s="194"/>
      <c r="F3" s="194"/>
      <c r="G3" s="194"/>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3" t="s">
        <v>960</v>
      </c>
      <c r="C5" s="1"/>
      <c r="D5" s="1"/>
      <c r="E5" s="1"/>
      <c r="F5" s="1"/>
      <c r="G5" s="1"/>
      <c r="H5" s="1"/>
      <c r="I5" s="1"/>
      <c r="J5" s="1"/>
      <c r="K5" s="1"/>
      <c r="L5" s="1"/>
      <c r="M5" s="1"/>
      <c r="N5" s="1"/>
      <c r="O5" s="1"/>
      <c r="P5" s="1"/>
      <c r="Q5" s="1"/>
      <c r="R5" s="1"/>
      <c r="S5" s="1"/>
      <c r="T5" s="1"/>
      <c r="U5" s="1"/>
      <c r="V5" s="1"/>
      <c r="W5" s="1"/>
      <c r="X5" s="1"/>
    </row>
    <row r="6" spans="1:24" ht="48" x14ac:dyDescent="0.3">
      <c r="A6" s="1"/>
      <c r="B6" s="38" t="s">
        <v>599</v>
      </c>
      <c r="C6" s="49" t="s">
        <v>961</v>
      </c>
      <c r="D6" s="49" t="s">
        <v>962</v>
      </c>
      <c r="E6" s="49" t="s">
        <v>963</v>
      </c>
      <c r="F6" s="49" t="s">
        <v>964</v>
      </c>
      <c r="G6" s="49" t="s">
        <v>965</v>
      </c>
      <c r="H6" s="49" t="s">
        <v>3283</v>
      </c>
      <c r="I6" s="49" t="s">
        <v>3284</v>
      </c>
      <c r="J6" s="49" t="s">
        <v>3285</v>
      </c>
      <c r="K6" s="49" t="s">
        <v>3286</v>
      </c>
      <c r="L6" s="49" t="s">
        <v>966</v>
      </c>
      <c r="M6" s="49" t="s">
        <v>967</v>
      </c>
      <c r="N6" s="49" t="s">
        <v>968</v>
      </c>
      <c r="O6" s="49" t="s">
        <v>969</v>
      </c>
      <c r="P6" s="38" t="s">
        <v>970</v>
      </c>
      <c r="Q6" s="1"/>
      <c r="R6" s="1"/>
      <c r="S6" s="1"/>
      <c r="T6" s="1"/>
      <c r="U6" s="50" t="s">
        <v>3</v>
      </c>
      <c r="V6" s="50" t="s">
        <v>94</v>
      </c>
      <c r="W6" s="50" t="s">
        <v>971</v>
      </c>
      <c r="X6" s="50" t="s">
        <v>972</v>
      </c>
    </row>
    <row r="7" spans="1:24" x14ac:dyDescent="0.3">
      <c r="A7" s="1"/>
      <c r="B7" s="51" t="s">
        <v>819</v>
      </c>
      <c r="C7" s="52">
        <v>1124.4000000000001</v>
      </c>
      <c r="D7" s="52">
        <v>3202.6</v>
      </c>
      <c r="E7" s="52">
        <v>2096.9</v>
      </c>
      <c r="F7" s="52">
        <v>0</v>
      </c>
      <c r="G7" s="52">
        <v>0</v>
      </c>
      <c r="H7" s="52"/>
      <c r="I7" s="52"/>
      <c r="J7" s="52">
        <v>62.2</v>
      </c>
      <c r="K7" s="52"/>
      <c r="L7" s="52">
        <v>43.7</v>
      </c>
      <c r="M7" s="52">
        <v>7.6</v>
      </c>
      <c r="N7" s="52">
        <v>0</v>
      </c>
      <c r="O7" s="52">
        <v>331.5</v>
      </c>
      <c r="P7" s="52">
        <f>SUM(C7:O7)</f>
        <v>6868.9</v>
      </c>
      <c r="Q7" s="1"/>
      <c r="R7" s="1"/>
      <c r="S7" s="1"/>
      <c r="T7" s="1"/>
      <c r="U7" s="208" t="s">
        <v>641</v>
      </c>
      <c r="V7" s="53" t="s">
        <v>973</v>
      </c>
      <c r="W7" s="54">
        <v>424.65</v>
      </c>
      <c r="X7" s="54" t="s">
        <v>974</v>
      </c>
    </row>
    <row r="8" spans="1:24" x14ac:dyDescent="0.3">
      <c r="A8" s="1"/>
      <c r="B8" s="55" t="s">
        <v>820</v>
      </c>
      <c r="C8" s="56">
        <v>1126.4000000000001</v>
      </c>
      <c r="D8" s="56">
        <v>3226.5</v>
      </c>
      <c r="E8" s="56">
        <v>1933.2</v>
      </c>
      <c r="F8" s="56">
        <v>0</v>
      </c>
      <c r="G8" s="56">
        <v>0</v>
      </c>
      <c r="H8" s="56"/>
      <c r="I8" s="56"/>
      <c r="J8" s="56">
        <v>61.5</v>
      </c>
      <c r="K8" s="56"/>
      <c r="L8" s="56">
        <v>39.5</v>
      </c>
      <c r="M8" s="56">
        <v>7.6</v>
      </c>
      <c r="N8" s="56">
        <v>0</v>
      </c>
      <c r="O8" s="56">
        <v>284</v>
      </c>
      <c r="P8" s="56">
        <f t="shared" ref="P8:P54" si="0">SUM(C8:O8)</f>
        <v>6678.7</v>
      </c>
      <c r="Q8" s="1"/>
      <c r="R8" s="1"/>
      <c r="S8" s="1"/>
      <c r="T8" s="1"/>
      <c r="U8" s="208" t="s">
        <v>642</v>
      </c>
      <c r="V8" s="53" t="s">
        <v>975</v>
      </c>
      <c r="W8" s="54">
        <v>60.4</v>
      </c>
      <c r="X8" s="54" t="s">
        <v>974</v>
      </c>
    </row>
    <row r="9" spans="1:24" x14ac:dyDescent="0.3">
      <c r="A9" s="1"/>
      <c r="B9" s="55" t="s">
        <v>821</v>
      </c>
      <c r="C9" s="56">
        <v>1122.3</v>
      </c>
      <c r="D9" s="56">
        <v>3173.4</v>
      </c>
      <c r="E9" s="56">
        <v>2019.9</v>
      </c>
      <c r="F9" s="56">
        <v>0</v>
      </c>
      <c r="G9" s="56">
        <v>0</v>
      </c>
      <c r="H9" s="56"/>
      <c r="I9" s="56"/>
      <c r="J9" s="56">
        <v>62.2</v>
      </c>
      <c r="K9" s="56"/>
      <c r="L9" s="56">
        <v>42.2</v>
      </c>
      <c r="M9" s="56">
        <v>7.6</v>
      </c>
      <c r="N9" s="56">
        <v>0</v>
      </c>
      <c r="O9" s="56">
        <v>258.7</v>
      </c>
      <c r="P9" s="56">
        <f t="shared" si="0"/>
        <v>6686.3</v>
      </c>
      <c r="Q9" s="1"/>
      <c r="R9" s="1"/>
      <c r="S9" s="1"/>
      <c r="T9" s="1"/>
      <c r="U9" s="208" t="s">
        <v>643</v>
      </c>
      <c r="V9" s="53" t="s">
        <v>976</v>
      </c>
      <c r="W9" s="54">
        <v>6.75</v>
      </c>
      <c r="X9" s="54" t="s">
        <v>974</v>
      </c>
    </row>
    <row r="10" spans="1:24" x14ac:dyDescent="0.3">
      <c r="A10" s="1"/>
      <c r="B10" s="55" t="s">
        <v>822</v>
      </c>
      <c r="C10" s="56">
        <v>1118.0999999999999</v>
      </c>
      <c r="D10" s="56">
        <v>3053.4</v>
      </c>
      <c r="E10" s="56">
        <v>1892.6</v>
      </c>
      <c r="F10" s="56">
        <v>0</v>
      </c>
      <c r="G10" s="56">
        <v>0</v>
      </c>
      <c r="H10" s="56"/>
      <c r="I10" s="56"/>
      <c r="J10" s="56">
        <v>61.400000000000006</v>
      </c>
      <c r="K10" s="56"/>
      <c r="L10" s="56">
        <v>44</v>
      </c>
      <c r="M10" s="56">
        <v>7.6</v>
      </c>
      <c r="N10" s="56">
        <v>0</v>
      </c>
      <c r="O10" s="56">
        <v>255.3</v>
      </c>
      <c r="P10" s="56">
        <f t="shared" si="0"/>
        <v>6432.4000000000005</v>
      </c>
      <c r="Q10" s="1"/>
      <c r="R10" s="1"/>
      <c r="S10" s="1"/>
      <c r="T10" s="1"/>
      <c r="U10" s="208" t="s">
        <v>612</v>
      </c>
      <c r="V10" s="53" t="s">
        <v>977</v>
      </c>
      <c r="W10" s="54" t="s">
        <v>974</v>
      </c>
      <c r="X10" s="54">
        <v>3972.4</v>
      </c>
    </row>
    <row r="11" spans="1:24" x14ac:dyDescent="0.3">
      <c r="A11" s="1"/>
      <c r="B11" s="55" t="s">
        <v>823</v>
      </c>
      <c r="C11" s="56">
        <v>1120</v>
      </c>
      <c r="D11" s="56">
        <v>3089.6</v>
      </c>
      <c r="E11" s="56">
        <v>2011.7</v>
      </c>
      <c r="F11" s="56">
        <v>0</v>
      </c>
      <c r="G11" s="56">
        <v>0</v>
      </c>
      <c r="H11" s="56"/>
      <c r="I11" s="56"/>
      <c r="J11" s="56">
        <v>61</v>
      </c>
      <c r="K11" s="56"/>
      <c r="L11" s="56">
        <v>43.4</v>
      </c>
      <c r="M11" s="56">
        <v>7.6</v>
      </c>
      <c r="N11" s="56">
        <v>0</v>
      </c>
      <c r="O11" s="56">
        <v>217.4</v>
      </c>
      <c r="P11" s="56">
        <f t="shared" si="0"/>
        <v>6550.7</v>
      </c>
      <c r="Q11" s="1"/>
      <c r="R11" s="1"/>
      <c r="S11" s="1"/>
      <c r="T11" s="1"/>
      <c r="U11" s="208" t="s">
        <v>617</v>
      </c>
      <c r="V11" s="53" t="s">
        <v>978</v>
      </c>
      <c r="W11" s="54">
        <v>446.1</v>
      </c>
      <c r="X11" s="54" t="s">
        <v>974</v>
      </c>
    </row>
    <row r="12" spans="1:24" x14ac:dyDescent="0.3">
      <c r="A12" s="1"/>
      <c r="B12" s="55" t="s">
        <v>824</v>
      </c>
      <c r="C12" s="56">
        <v>1094.0999999999999</v>
      </c>
      <c r="D12" s="56">
        <v>3009.6</v>
      </c>
      <c r="E12" s="56">
        <v>2029.9</v>
      </c>
      <c r="F12" s="56">
        <v>0</v>
      </c>
      <c r="G12" s="56">
        <v>0</v>
      </c>
      <c r="H12" s="56"/>
      <c r="I12" s="56"/>
      <c r="J12" s="56">
        <v>61.099999999999994</v>
      </c>
      <c r="K12" s="56"/>
      <c r="L12" s="56">
        <v>44</v>
      </c>
      <c r="M12" s="56">
        <v>7.6</v>
      </c>
      <c r="N12" s="56">
        <v>0</v>
      </c>
      <c r="O12" s="56">
        <v>197</v>
      </c>
      <c r="P12" s="56">
        <f t="shared" si="0"/>
        <v>6443.3000000000011</v>
      </c>
      <c r="Q12" s="1"/>
      <c r="R12" s="1"/>
      <c r="S12" s="1"/>
      <c r="T12" s="1"/>
      <c r="U12" s="208" t="s">
        <v>615</v>
      </c>
      <c r="V12" s="53" t="s">
        <v>979</v>
      </c>
      <c r="W12" s="54" t="s">
        <v>974</v>
      </c>
      <c r="X12" s="54">
        <v>3584.45</v>
      </c>
    </row>
    <row r="13" spans="1:24" x14ac:dyDescent="0.3">
      <c r="A13" s="1"/>
      <c r="B13" s="55" t="s">
        <v>825</v>
      </c>
      <c r="C13" s="56">
        <v>1126.9000000000001</v>
      </c>
      <c r="D13" s="56">
        <v>3103.5</v>
      </c>
      <c r="E13" s="56">
        <v>1955.8</v>
      </c>
      <c r="F13" s="56">
        <v>0</v>
      </c>
      <c r="G13" s="56">
        <v>0</v>
      </c>
      <c r="H13" s="56"/>
      <c r="I13" s="56"/>
      <c r="J13" s="56">
        <v>61.3</v>
      </c>
      <c r="K13" s="56"/>
      <c r="L13" s="56">
        <v>43.9</v>
      </c>
      <c r="M13" s="56">
        <v>7.6</v>
      </c>
      <c r="N13" s="56">
        <v>0</v>
      </c>
      <c r="O13" s="56">
        <v>182.8</v>
      </c>
      <c r="P13" s="56">
        <f t="shared" si="0"/>
        <v>6481.8</v>
      </c>
      <c r="Q13" s="1"/>
      <c r="R13" s="1"/>
      <c r="S13" s="1"/>
      <c r="T13" s="1"/>
      <c r="U13" s="208"/>
      <c r="V13" s="53" t="s">
        <v>980</v>
      </c>
      <c r="W13" s="54">
        <v>724.25</v>
      </c>
      <c r="X13" s="54" t="s">
        <v>974</v>
      </c>
    </row>
    <row r="14" spans="1:24" x14ac:dyDescent="0.3">
      <c r="A14" s="1"/>
      <c r="B14" s="57" t="s">
        <v>826</v>
      </c>
      <c r="C14" s="58">
        <v>1125.8</v>
      </c>
      <c r="D14" s="58">
        <v>3039.3</v>
      </c>
      <c r="E14" s="58">
        <v>1948.7</v>
      </c>
      <c r="F14" s="58">
        <v>0</v>
      </c>
      <c r="G14" s="58">
        <v>0</v>
      </c>
      <c r="H14" s="58"/>
      <c r="I14" s="58"/>
      <c r="J14" s="58">
        <v>61</v>
      </c>
      <c r="K14" s="58"/>
      <c r="L14" s="58">
        <v>43.3</v>
      </c>
      <c r="M14" s="58">
        <v>7.6</v>
      </c>
      <c r="N14" s="58">
        <v>0</v>
      </c>
      <c r="O14" s="58">
        <v>159.5</v>
      </c>
      <c r="P14" s="58">
        <f t="shared" si="0"/>
        <v>6385.2000000000007</v>
      </c>
      <c r="Q14" s="1"/>
      <c r="R14" s="1"/>
      <c r="S14" s="1"/>
      <c r="T14" s="1"/>
      <c r="U14" s="208" t="s">
        <v>86</v>
      </c>
      <c r="V14" s="53" t="s">
        <v>981</v>
      </c>
      <c r="W14" s="54">
        <v>165.5</v>
      </c>
      <c r="X14" s="54" t="s">
        <v>974</v>
      </c>
    </row>
    <row r="15" spans="1:24" x14ac:dyDescent="0.3">
      <c r="A15" s="1"/>
      <c r="B15" s="51" t="s">
        <v>827</v>
      </c>
      <c r="C15" s="52">
        <v>1129.5</v>
      </c>
      <c r="D15" s="52">
        <v>3211.8</v>
      </c>
      <c r="E15" s="52">
        <v>1975.1</v>
      </c>
      <c r="F15" s="52">
        <v>0</v>
      </c>
      <c r="G15" s="52">
        <v>0</v>
      </c>
      <c r="H15" s="52"/>
      <c r="I15" s="52"/>
      <c r="J15" s="52">
        <v>60.9</v>
      </c>
      <c r="K15" s="52"/>
      <c r="L15" s="52">
        <v>42.5</v>
      </c>
      <c r="M15" s="52">
        <v>7.6</v>
      </c>
      <c r="N15" s="52">
        <v>0</v>
      </c>
      <c r="O15" s="52">
        <v>115</v>
      </c>
      <c r="P15" s="52">
        <f t="shared" si="0"/>
        <v>6542.4</v>
      </c>
      <c r="Q15" s="1"/>
      <c r="R15" s="1"/>
      <c r="S15" s="1"/>
      <c r="T15" s="1"/>
      <c r="U15" s="208"/>
      <c r="V15" s="53" t="s">
        <v>982</v>
      </c>
      <c r="W15" s="54" t="s">
        <v>974</v>
      </c>
      <c r="X15" s="54">
        <v>291.05</v>
      </c>
    </row>
    <row r="16" spans="1:24" x14ac:dyDescent="0.3">
      <c r="A16" s="1"/>
      <c r="B16" s="55" t="s">
        <v>828</v>
      </c>
      <c r="C16" s="56">
        <v>1126.8</v>
      </c>
      <c r="D16" s="56">
        <v>3216</v>
      </c>
      <c r="E16" s="56">
        <v>2087.6999999999998</v>
      </c>
      <c r="F16" s="56">
        <v>0</v>
      </c>
      <c r="G16" s="56">
        <v>0</v>
      </c>
      <c r="H16" s="56"/>
      <c r="I16" s="56"/>
      <c r="J16" s="56">
        <v>61.2</v>
      </c>
      <c r="K16" s="56"/>
      <c r="L16" s="56">
        <v>41.8</v>
      </c>
      <c r="M16" s="56">
        <v>7.6</v>
      </c>
      <c r="N16" s="56">
        <v>0.1</v>
      </c>
      <c r="O16" s="56">
        <v>86</v>
      </c>
      <c r="P16" s="56">
        <f t="shared" si="0"/>
        <v>6627.2000000000007</v>
      </c>
      <c r="Q16" s="1"/>
      <c r="R16" s="1"/>
      <c r="S16" s="1"/>
      <c r="T16" s="1"/>
      <c r="U16" s="208"/>
      <c r="V16" s="53" t="s">
        <v>983</v>
      </c>
      <c r="W16" s="54" t="s">
        <v>974</v>
      </c>
      <c r="X16" s="54">
        <v>1889.25</v>
      </c>
    </row>
    <row r="17" spans="1:24" x14ac:dyDescent="0.3">
      <c r="A17" s="1"/>
      <c r="B17" s="55" t="s">
        <v>829</v>
      </c>
      <c r="C17" s="56">
        <v>1132</v>
      </c>
      <c r="D17" s="56">
        <v>3177.5</v>
      </c>
      <c r="E17" s="56">
        <v>2177.6999999999998</v>
      </c>
      <c r="F17" s="56">
        <v>0</v>
      </c>
      <c r="G17" s="56">
        <v>0</v>
      </c>
      <c r="H17" s="56"/>
      <c r="I17" s="56"/>
      <c r="J17" s="56">
        <v>62</v>
      </c>
      <c r="K17" s="56"/>
      <c r="L17" s="56">
        <v>31.3</v>
      </c>
      <c r="M17" s="56">
        <v>7.6</v>
      </c>
      <c r="N17" s="56">
        <v>25.5</v>
      </c>
      <c r="O17" s="56">
        <v>117.8</v>
      </c>
      <c r="P17" s="56">
        <f t="shared" si="0"/>
        <v>6731.4000000000005</v>
      </c>
      <c r="Q17" s="1"/>
      <c r="R17" s="1"/>
      <c r="S17" s="1"/>
      <c r="T17" s="1"/>
      <c r="U17" s="208" t="s">
        <v>644</v>
      </c>
      <c r="V17" s="53" t="s">
        <v>984</v>
      </c>
      <c r="W17" s="54">
        <v>237.6</v>
      </c>
      <c r="X17" s="54" t="s">
        <v>974</v>
      </c>
    </row>
    <row r="18" spans="1:24" x14ac:dyDescent="0.3">
      <c r="A18" s="1"/>
      <c r="B18" s="55" t="s">
        <v>830</v>
      </c>
      <c r="C18" s="56">
        <v>1131.2</v>
      </c>
      <c r="D18" s="56">
        <v>3149.7</v>
      </c>
      <c r="E18" s="56">
        <v>2001.7</v>
      </c>
      <c r="F18" s="56">
        <v>0</v>
      </c>
      <c r="G18" s="56">
        <v>0</v>
      </c>
      <c r="H18" s="56"/>
      <c r="I18" s="56"/>
      <c r="J18" s="56">
        <v>62.2</v>
      </c>
      <c r="K18" s="56"/>
      <c r="L18" s="56">
        <v>33.200000000000003</v>
      </c>
      <c r="M18" s="56">
        <v>7.6</v>
      </c>
      <c r="N18" s="56">
        <v>223.7</v>
      </c>
      <c r="O18" s="56">
        <v>175.5</v>
      </c>
      <c r="P18" s="56">
        <f t="shared" si="0"/>
        <v>6784.7999999999993</v>
      </c>
      <c r="Q18" s="1"/>
      <c r="R18" s="1"/>
      <c r="S18" s="1"/>
      <c r="T18" s="1"/>
      <c r="U18" s="208"/>
      <c r="V18" s="53" t="s">
        <v>985</v>
      </c>
      <c r="W18" s="54">
        <v>479.4</v>
      </c>
      <c r="X18" s="54" t="s">
        <v>974</v>
      </c>
    </row>
    <row r="19" spans="1:24" x14ac:dyDescent="0.3">
      <c r="A19" s="1"/>
      <c r="B19" s="55" t="s">
        <v>831</v>
      </c>
      <c r="C19" s="56">
        <v>1121.4000000000001</v>
      </c>
      <c r="D19" s="56">
        <v>3015.5</v>
      </c>
      <c r="E19" s="56">
        <v>1883.3</v>
      </c>
      <c r="F19" s="56">
        <v>0</v>
      </c>
      <c r="G19" s="56">
        <v>0</v>
      </c>
      <c r="H19" s="56"/>
      <c r="I19" s="56"/>
      <c r="J19" s="56">
        <v>61.3</v>
      </c>
      <c r="K19" s="56"/>
      <c r="L19" s="56">
        <v>42.7</v>
      </c>
      <c r="M19" s="56">
        <v>7.6</v>
      </c>
      <c r="N19" s="56">
        <v>485.8</v>
      </c>
      <c r="O19" s="56">
        <v>179.7</v>
      </c>
      <c r="P19" s="56">
        <f t="shared" si="0"/>
        <v>6797.3</v>
      </c>
      <c r="Q19" s="1"/>
      <c r="R19" s="1"/>
      <c r="S19" s="1"/>
      <c r="T19" s="1"/>
      <c r="U19" s="208"/>
      <c r="V19" s="53" t="s">
        <v>986</v>
      </c>
      <c r="W19" s="54">
        <v>485.05</v>
      </c>
      <c r="X19" s="54" t="s">
        <v>974</v>
      </c>
    </row>
    <row r="20" spans="1:24" x14ac:dyDescent="0.3">
      <c r="A20" s="1"/>
      <c r="B20" s="55" t="s">
        <v>832</v>
      </c>
      <c r="C20" s="56">
        <v>1122.8</v>
      </c>
      <c r="D20" s="56">
        <v>2888.6</v>
      </c>
      <c r="E20" s="56">
        <v>1853.1</v>
      </c>
      <c r="F20" s="56">
        <v>0</v>
      </c>
      <c r="G20" s="56">
        <v>0</v>
      </c>
      <c r="H20" s="56"/>
      <c r="I20" s="56"/>
      <c r="J20" s="56">
        <v>62.1</v>
      </c>
      <c r="K20" s="56"/>
      <c r="L20" s="56">
        <v>43.6</v>
      </c>
      <c r="M20" s="56">
        <v>7.6</v>
      </c>
      <c r="N20" s="56">
        <v>776.5</v>
      </c>
      <c r="O20" s="56">
        <v>168.6</v>
      </c>
      <c r="P20" s="56">
        <f t="shared" si="0"/>
        <v>6922.9000000000015</v>
      </c>
      <c r="Q20" s="1"/>
      <c r="R20" s="1"/>
      <c r="S20" s="1"/>
      <c r="T20" s="1"/>
      <c r="U20" s="208"/>
      <c r="V20" s="53" t="s">
        <v>987</v>
      </c>
      <c r="W20" s="54">
        <v>163.19999999999999</v>
      </c>
      <c r="X20" s="54" t="s">
        <v>974</v>
      </c>
    </row>
    <row r="21" spans="1:24" x14ac:dyDescent="0.3">
      <c r="A21" s="1"/>
      <c r="B21" s="55" t="s">
        <v>833</v>
      </c>
      <c r="C21" s="56">
        <v>1111.4000000000001</v>
      </c>
      <c r="D21" s="56">
        <v>2935.1</v>
      </c>
      <c r="E21" s="56">
        <v>1894.7</v>
      </c>
      <c r="F21" s="56">
        <v>0</v>
      </c>
      <c r="G21" s="56">
        <v>21.6</v>
      </c>
      <c r="H21" s="56"/>
      <c r="I21" s="56"/>
      <c r="J21" s="56">
        <v>61.5</v>
      </c>
      <c r="K21" s="56"/>
      <c r="L21" s="56">
        <v>41.9</v>
      </c>
      <c r="M21" s="56">
        <v>7.6</v>
      </c>
      <c r="N21" s="56">
        <v>854</v>
      </c>
      <c r="O21" s="56">
        <v>182</v>
      </c>
      <c r="P21" s="56">
        <f t="shared" si="0"/>
        <v>7109.8</v>
      </c>
      <c r="Q21" s="1"/>
      <c r="R21" s="1"/>
      <c r="S21" s="1"/>
      <c r="T21" s="1"/>
      <c r="U21" s="208" t="s">
        <v>38</v>
      </c>
      <c r="V21" s="53" t="s">
        <v>988</v>
      </c>
      <c r="W21" s="54">
        <v>3990.95</v>
      </c>
      <c r="X21" s="54" t="s">
        <v>974</v>
      </c>
    </row>
    <row r="22" spans="1:24" x14ac:dyDescent="0.3">
      <c r="A22" s="1"/>
      <c r="B22" s="57" t="s">
        <v>834</v>
      </c>
      <c r="C22" s="58">
        <v>1112.8</v>
      </c>
      <c r="D22" s="58">
        <v>2923.3</v>
      </c>
      <c r="E22" s="58">
        <v>1783.6</v>
      </c>
      <c r="F22" s="58">
        <v>58.6</v>
      </c>
      <c r="G22" s="58">
        <v>56.5</v>
      </c>
      <c r="H22" s="58"/>
      <c r="I22" s="58"/>
      <c r="J22" s="58">
        <v>61.800000000000004</v>
      </c>
      <c r="K22" s="58"/>
      <c r="L22" s="58">
        <v>42.3</v>
      </c>
      <c r="M22" s="58">
        <v>7.6</v>
      </c>
      <c r="N22" s="58">
        <v>886</v>
      </c>
      <c r="O22" s="58">
        <v>198.9</v>
      </c>
      <c r="P22" s="58">
        <f t="shared" si="0"/>
        <v>7131.4000000000015</v>
      </c>
      <c r="Q22" s="1"/>
      <c r="R22" s="1"/>
      <c r="S22" s="1"/>
      <c r="T22" s="1"/>
      <c r="U22" s="208" t="s">
        <v>270</v>
      </c>
      <c r="V22" s="53" t="s">
        <v>989</v>
      </c>
      <c r="W22" s="54" t="s">
        <v>974</v>
      </c>
      <c r="X22" s="54">
        <v>182.3</v>
      </c>
    </row>
    <row r="23" spans="1:24" x14ac:dyDescent="0.3">
      <c r="A23" s="1"/>
      <c r="B23" s="51" t="s">
        <v>835</v>
      </c>
      <c r="C23" s="52">
        <v>1133.8</v>
      </c>
      <c r="D23" s="52">
        <v>2968.7</v>
      </c>
      <c r="E23" s="52">
        <v>1856.8</v>
      </c>
      <c r="F23" s="52">
        <v>60.1</v>
      </c>
      <c r="G23" s="52">
        <v>59.3</v>
      </c>
      <c r="H23" s="52"/>
      <c r="I23" s="52"/>
      <c r="J23" s="52">
        <v>62.2</v>
      </c>
      <c r="K23" s="52"/>
      <c r="L23" s="52">
        <v>41.7</v>
      </c>
      <c r="M23" s="52">
        <v>7.6</v>
      </c>
      <c r="N23" s="52">
        <v>900.3</v>
      </c>
      <c r="O23" s="52">
        <v>215.4</v>
      </c>
      <c r="P23" s="52">
        <f t="shared" si="0"/>
        <v>7305.9000000000005</v>
      </c>
      <c r="Q23" s="1"/>
      <c r="R23" s="1"/>
      <c r="S23" s="1"/>
      <c r="T23" s="1"/>
      <c r="U23" s="208"/>
      <c r="V23" s="53" t="s">
        <v>990</v>
      </c>
      <c r="W23" s="54" t="s">
        <v>974</v>
      </c>
      <c r="X23" s="54">
        <v>143.5</v>
      </c>
    </row>
    <row r="24" spans="1:24" x14ac:dyDescent="0.3">
      <c r="A24" s="1"/>
      <c r="B24" s="55" t="s">
        <v>836</v>
      </c>
      <c r="C24" s="56">
        <v>1130.0999999999999</v>
      </c>
      <c r="D24" s="56">
        <v>2959.6</v>
      </c>
      <c r="E24" s="56">
        <v>2154.3000000000002</v>
      </c>
      <c r="F24" s="56">
        <v>0</v>
      </c>
      <c r="G24" s="56">
        <v>58.7</v>
      </c>
      <c r="H24" s="56"/>
      <c r="I24" s="56"/>
      <c r="J24" s="56">
        <v>61.4</v>
      </c>
      <c r="K24" s="56"/>
      <c r="L24" s="56">
        <v>42.9</v>
      </c>
      <c r="M24" s="56">
        <v>7.6</v>
      </c>
      <c r="N24" s="56">
        <v>915.3</v>
      </c>
      <c r="O24" s="56">
        <v>237.6</v>
      </c>
      <c r="P24" s="56">
        <f t="shared" si="0"/>
        <v>7567.5</v>
      </c>
      <c r="Q24" s="1"/>
      <c r="R24" s="1"/>
      <c r="S24" s="1"/>
      <c r="T24" s="1"/>
      <c r="U24" s="208" t="s">
        <v>640</v>
      </c>
      <c r="V24" s="53" t="s">
        <v>991</v>
      </c>
      <c r="W24" s="54">
        <v>79.55</v>
      </c>
      <c r="X24" s="54" t="s">
        <v>974</v>
      </c>
    </row>
    <row r="25" spans="1:24" x14ac:dyDescent="0.3">
      <c r="A25" s="1"/>
      <c r="B25" s="55" t="s">
        <v>837</v>
      </c>
      <c r="C25" s="56">
        <v>1132</v>
      </c>
      <c r="D25" s="56">
        <v>2977.4</v>
      </c>
      <c r="E25" s="56">
        <v>2134</v>
      </c>
      <c r="F25" s="56">
        <v>0</v>
      </c>
      <c r="G25" s="56">
        <v>59.9</v>
      </c>
      <c r="H25" s="56"/>
      <c r="I25" s="56"/>
      <c r="J25" s="56">
        <v>61</v>
      </c>
      <c r="K25" s="56"/>
      <c r="L25" s="56">
        <v>43.2</v>
      </c>
      <c r="M25" s="56">
        <v>7.6</v>
      </c>
      <c r="N25" s="56">
        <v>930.2</v>
      </c>
      <c r="O25" s="56">
        <v>270.39999999999998</v>
      </c>
      <c r="P25" s="56">
        <f t="shared" si="0"/>
        <v>7615.6999999999989</v>
      </c>
      <c r="Q25" s="1"/>
      <c r="R25" s="1"/>
      <c r="S25" s="1"/>
      <c r="T25" s="1"/>
      <c r="U25" s="208" t="s">
        <v>91</v>
      </c>
      <c r="V25" s="53" t="s">
        <v>92</v>
      </c>
      <c r="W25" s="54" t="s">
        <v>974</v>
      </c>
      <c r="X25" s="54">
        <v>15123.2</v>
      </c>
    </row>
    <row r="26" spans="1:24" x14ac:dyDescent="0.3">
      <c r="A26" s="1"/>
      <c r="B26" s="55" t="s">
        <v>838</v>
      </c>
      <c r="C26" s="56">
        <v>1122.0999999999999</v>
      </c>
      <c r="D26" s="56">
        <v>2871.3</v>
      </c>
      <c r="E26" s="56">
        <v>2191.9</v>
      </c>
      <c r="F26" s="56">
        <v>44.5</v>
      </c>
      <c r="G26" s="56">
        <v>56.6</v>
      </c>
      <c r="H26" s="56"/>
      <c r="I26" s="56"/>
      <c r="J26" s="56">
        <v>61.7</v>
      </c>
      <c r="K26" s="56"/>
      <c r="L26" s="56">
        <v>42.2</v>
      </c>
      <c r="M26" s="56">
        <v>7.6</v>
      </c>
      <c r="N26" s="56">
        <v>940</v>
      </c>
      <c r="O26" s="56">
        <v>275.10000000000002</v>
      </c>
      <c r="P26" s="56">
        <f t="shared" si="0"/>
        <v>7613.0000000000009</v>
      </c>
      <c r="Q26" s="1"/>
      <c r="R26" s="1"/>
      <c r="S26" s="1"/>
      <c r="T26" s="1"/>
      <c r="U26" s="208"/>
      <c r="V26" s="53" t="s">
        <v>992</v>
      </c>
      <c r="W26" s="54">
        <v>5172.05</v>
      </c>
      <c r="X26" s="54" t="s">
        <v>974</v>
      </c>
    </row>
    <row r="27" spans="1:24" x14ac:dyDescent="0.3">
      <c r="A27" s="1"/>
      <c r="B27" s="55" t="s">
        <v>839</v>
      </c>
      <c r="C27" s="56">
        <v>1132.4000000000001</v>
      </c>
      <c r="D27" s="56">
        <v>2873.8</v>
      </c>
      <c r="E27" s="56">
        <v>2328.1999999999998</v>
      </c>
      <c r="F27" s="56">
        <v>45</v>
      </c>
      <c r="G27" s="56">
        <v>60</v>
      </c>
      <c r="H27" s="56"/>
      <c r="I27" s="56"/>
      <c r="J27" s="56">
        <v>61.900000000000006</v>
      </c>
      <c r="K27" s="56"/>
      <c r="L27" s="56">
        <v>39.700000000000003</v>
      </c>
      <c r="M27" s="56">
        <v>7.5</v>
      </c>
      <c r="N27" s="56">
        <v>947.7</v>
      </c>
      <c r="O27" s="56">
        <v>282</v>
      </c>
      <c r="P27" s="56">
        <f t="shared" si="0"/>
        <v>7778.1999999999989</v>
      </c>
      <c r="Q27" s="1"/>
      <c r="R27" s="1"/>
      <c r="S27" s="1"/>
      <c r="T27" s="1"/>
      <c r="U27" s="208" t="s">
        <v>631</v>
      </c>
      <c r="V27" s="53" t="s">
        <v>993</v>
      </c>
      <c r="W27" s="54">
        <v>112.45</v>
      </c>
      <c r="X27" s="54" t="s">
        <v>974</v>
      </c>
    </row>
    <row r="28" spans="1:24" x14ac:dyDescent="0.3">
      <c r="A28" s="1"/>
      <c r="B28" s="55" t="s">
        <v>840</v>
      </c>
      <c r="C28" s="56">
        <v>1127.2</v>
      </c>
      <c r="D28" s="56">
        <v>2959.3</v>
      </c>
      <c r="E28" s="56">
        <v>2318.6999999999998</v>
      </c>
      <c r="F28" s="56">
        <v>45.6</v>
      </c>
      <c r="G28" s="56">
        <v>58.3</v>
      </c>
      <c r="H28" s="56"/>
      <c r="I28" s="56"/>
      <c r="J28" s="56">
        <v>61.3</v>
      </c>
      <c r="K28" s="56"/>
      <c r="L28" s="56">
        <v>36.4</v>
      </c>
      <c r="M28" s="56">
        <v>7.5</v>
      </c>
      <c r="N28" s="56">
        <v>953.5</v>
      </c>
      <c r="O28" s="56">
        <v>296.2</v>
      </c>
      <c r="P28" s="56">
        <f t="shared" si="0"/>
        <v>7864</v>
      </c>
      <c r="Q28" s="1"/>
      <c r="R28" s="1"/>
      <c r="S28" s="1"/>
      <c r="T28" s="1"/>
      <c r="U28" s="208" t="s">
        <v>645</v>
      </c>
      <c r="V28" s="53" t="s">
        <v>994</v>
      </c>
      <c r="W28" s="54">
        <v>479.3</v>
      </c>
      <c r="X28" s="54" t="s">
        <v>974</v>
      </c>
    </row>
    <row r="29" spans="1:24" x14ac:dyDescent="0.3">
      <c r="A29" s="1"/>
      <c r="B29" s="55" t="s">
        <v>841</v>
      </c>
      <c r="C29" s="56">
        <v>1103.5</v>
      </c>
      <c r="D29" s="56">
        <v>3063.5</v>
      </c>
      <c r="E29" s="56">
        <v>2180.6999999999998</v>
      </c>
      <c r="F29" s="56">
        <v>44.7</v>
      </c>
      <c r="G29" s="56">
        <v>57.5</v>
      </c>
      <c r="H29" s="56"/>
      <c r="I29" s="56"/>
      <c r="J29" s="56">
        <v>58.900000000000006</v>
      </c>
      <c r="K29" s="56"/>
      <c r="L29" s="56">
        <v>39.200000000000003</v>
      </c>
      <c r="M29" s="56">
        <v>7.5</v>
      </c>
      <c r="N29" s="56">
        <v>957.2</v>
      </c>
      <c r="O29" s="56">
        <v>315.7</v>
      </c>
      <c r="P29" s="56">
        <f t="shared" si="0"/>
        <v>7828.3999999999987</v>
      </c>
      <c r="Q29" s="1"/>
      <c r="R29" s="1"/>
      <c r="S29" s="1"/>
      <c r="T29" s="1"/>
      <c r="U29" s="208" t="s">
        <v>613</v>
      </c>
      <c r="V29" s="53" t="s">
        <v>995</v>
      </c>
      <c r="W29" s="54" t="s">
        <v>974</v>
      </c>
      <c r="X29" s="54">
        <v>8030.75</v>
      </c>
    </row>
    <row r="30" spans="1:24" x14ac:dyDescent="0.3">
      <c r="A30" s="1"/>
      <c r="B30" s="57" t="s">
        <v>842</v>
      </c>
      <c r="C30" s="58">
        <v>1119.0999999999999</v>
      </c>
      <c r="D30" s="58">
        <v>3047.4</v>
      </c>
      <c r="E30" s="58">
        <v>2180.3000000000002</v>
      </c>
      <c r="F30" s="58">
        <v>45.5</v>
      </c>
      <c r="G30" s="58">
        <v>55.9</v>
      </c>
      <c r="H30" s="58"/>
      <c r="I30" s="58"/>
      <c r="J30" s="58">
        <v>61.099999999999994</v>
      </c>
      <c r="K30" s="58"/>
      <c r="L30" s="58">
        <v>39.799999999999997</v>
      </c>
      <c r="M30" s="58">
        <v>7.5</v>
      </c>
      <c r="N30" s="58">
        <v>839.2</v>
      </c>
      <c r="O30" s="58">
        <v>318.2</v>
      </c>
      <c r="P30" s="58">
        <f t="shared" si="0"/>
        <v>7714</v>
      </c>
      <c r="Q30" s="1"/>
      <c r="R30" s="1"/>
      <c r="S30" s="1"/>
      <c r="T30" s="1"/>
      <c r="U30" s="208"/>
      <c r="V30" s="53" t="s">
        <v>996</v>
      </c>
      <c r="W30" s="54">
        <v>154.6</v>
      </c>
      <c r="X30" s="54" t="s">
        <v>974</v>
      </c>
    </row>
    <row r="31" spans="1:24" x14ac:dyDescent="0.3">
      <c r="A31" s="1"/>
      <c r="B31" s="51" t="s">
        <v>843</v>
      </c>
      <c r="C31" s="52">
        <v>1113.0999999999999</v>
      </c>
      <c r="D31" s="52">
        <v>2947.1</v>
      </c>
      <c r="E31" s="52">
        <v>2241</v>
      </c>
      <c r="F31" s="52">
        <v>45.9</v>
      </c>
      <c r="G31" s="52">
        <v>57.9</v>
      </c>
      <c r="H31" s="52"/>
      <c r="I31" s="52"/>
      <c r="J31" s="52">
        <v>61.6</v>
      </c>
      <c r="K31" s="52"/>
      <c r="L31" s="52">
        <v>39.9</v>
      </c>
      <c r="M31" s="52">
        <v>7.5</v>
      </c>
      <c r="N31" s="52">
        <v>953.9</v>
      </c>
      <c r="O31" s="52">
        <v>362</v>
      </c>
      <c r="P31" s="52">
        <f t="shared" si="0"/>
        <v>7829.8999999999987</v>
      </c>
      <c r="Q31" s="1"/>
      <c r="R31" s="1"/>
      <c r="S31" s="1"/>
      <c r="T31" s="1"/>
      <c r="U31" s="208" t="s">
        <v>997</v>
      </c>
      <c r="V31" s="53" t="s">
        <v>998</v>
      </c>
      <c r="W31" s="54" t="s">
        <v>974</v>
      </c>
      <c r="X31" s="54">
        <v>1757.1</v>
      </c>
    </row>
    <row r="32" spans="1:24" x14ac:dyDescent="0.3">
      <c r="A32" s="1"/>
      <c r="B32" s="55" t="s">
        <v>844</v>
      </c>
      <c r="C32" s="56">
        <v>1116.0999999999999</v>
      </c>
      <c r="D32" s="56">
        <v>2636.9</v>
      </c>
      <c r="E32" s="56">
        <v>2121.8000000000002</v>
      </c>
      <c r="F32" s="56">
        <v>45.7</v>
      </c>
      <c r="G32" s="56">
        <v>57.8</v>
      </c>
      <c r="H32" s="56"/>
      <c r="I32" s="56"/>
      <c r="J32" s="56">
        <v>61.4</v>
      </c>
      <c r="K32" s="56"/>
      <c r="L32" s="56">
        <v>41.2</v>
      </c>
      <c r="M32" s="56">
        <v>7.5</v>
      </c>
      <c r="N32" s="56">
        <v>953.2</v>
      </c>
      <c r="O32" s="56">
        <v>518.6</v>
      </c>
      <c r="P32" s="56">
        <f t="shared" si="0"/>
        <v>7560.2</v>
      </c>
      <c r="Q32" s="1"/>
      <c r="R32" s="1"/>
      <c r="S32" s="1"/>
      <c r="T32" s="1"/>
      <c r="U32" s="208" t="s">
        <v>632</v>
      </c>
      <c r="V32" s="53" t="s">
        <v>999</v>
      </c>
      <c r="W32" s="54">
        <v>370.05</v>
      </c>
      <c r="X32" s="54" t="s">
        <v>974</v>
      </c>
    </row>
    <row r="33" spans="1:24" x14ac:dyDescent="0.3">
      <c r="A33" s="1"/>
      <c r="B33" s="55" t="s">
        <v>845</v>
      </c>
      <c r="C33" s="56">
        <v>1113.9000000000001</v>
      </c>
      <c r="D33" s="56">
        <v>2770.6</v>
      </c>
      <c r="E33" s="56">
        <v>1994.5</v>
      </c>
      <c r="F33" s="56">
        <v>46</v>
      </c>
      <c r="G33" s="56">
        <v>60.2</v>
      </c>
      <c r="H33" s="56"/>
      <c r="I33" s="56"/>
      <c r="J33" s="56">
        <v>61.7</v>
      </c>
      <c r="K33" s="56"/>
      <c r="L33" s="56">
        <v>40.799999999999997</v>
      </c>
      <c r="M33" s="56">
        <v>7.5</v>
      </c>
      <c r="N33" s="56">
        <v>950.7</v>
      </c>
      <c r="O33" s="56">
        <v>549.9</v>
      </c>
      <c r="P33" s="56">
        <f t="shared" si="0"/>
        <v>7595.7999999999993</v>
      </c>
      <c r="Q33" s="1"/>
      <c r="R33" s="1"/>
      <c r="S33" s="1"/>
      <c r="T33" s="1"/>
      <c r="U33" s="208" t="s">
        <v>633</v>
      </c>
      <c r="V33" s="53" t="s">
        <v>1000</v>
      </c>
      <c r="W33" s="54">
        <v>231.25</v>
      </c>
      <c r="X33" s="54" t="s">
        <v>974</v>
      </c>
    </row>
    <row r="34" spans="1:24" x14ac:dyDescent="0.3">
      <c r="A34" s="1"/>
      <c r="B34" s="55" t="s">
        <v>846</v>
      </c>
      <c r="C34" s="56">
        <v>1091.4000000000001</v>
      </c>
      <c r="D34" s="56">
        <v>2727.3</v>
      </c>
      <c r="E34" s="56">
        <v>2194</v>
      </c>
      <c r="F34" s="56">
        <v>44.7</v>
      </c>
      <c r="G34" s="56">
        <v>57.1</v>
      </c>
      <c r="H34" s="56"/>
      <c r="I34" s="56"/>
      <c r="J34" s="56">
        <v>61</v>
      </c>
      <c r="K34" s="56"/>
      <c r="L34" s="56">
        <v>42.5</v>
      </c>
      <c r="M34" s="56">
        <v>7.5</v>
      </c>
      <c r="N34" s="56">
        <v>945.8</v>
      </c>
      <c r="O34" s="56">
        <v>538.79999999999995</v>
      </c>
      <c r="P34" s="56">
        <f t="shared" si="0"/>
        <v>7710.1000000000013</v>
      </c>
      <c r="Q34" s="1"/>
      <c r="R34" s="1"/>
      <c r="S34" s="1"/>
      <c r="T34" s="1"/>
      <c r="U34" s="208" t="s">
        <v>51</v>
      </c>
      <c r="V34" s="53" t="s">
        <v>1001</v>
      </c>
      <c r="W34" s="54" t="s">
        <v>974</v>
      </c>
      <c r="X34" s="54">
        <v>2796.4</v>
      </c>
    </row>
    <row r="35" spans="1:24" x14ac:dyDescent="0.3">
      <c r="A35" s="1"/>
      <c r="B35" s="55" t="s">
        <v>847</v>
      </c>
      <c r="C35" s="56">
        <v>1096.2</v>
      </c>
      <c r="D35" s="56">
        <v>2789.2</v>
      </c>
      <c r="E35" s="56">
        <v>2113.1</v>
      </c>
      <c r="F35" s="56">
        <v>45.4</v>
      </c>
      <c r="G35" s="56">
        <v>57.1</v>
      </c>
      <c r="H35" s="56"/>
      <c r="I35" s="56"/>
      <c r="J35" s="56">
        <v>61.5</v>
      </c>
      <c r="K35" s="56"/>
      <c r="L35" s="56">
        <v>29.3</v>
      </c>
      <c r="M35" s="56">
        <v>7.5</v>
      </c>
      <c r="N35" s="56">
        <v>934.9</v>
      </c>
      <c r="O35" s="56">
        <v>591.20000000000005</v>
      </c>
      <c r="P35" s="56">
        <f t="shared" si="0"/>
        <v>7725.4</v>
      </c>
      <c r="Q35" s="1"/>
      <c r="R35" s="1"/>
      <c r="S35" s="1"/>
      <c r="T35" s="1"/>
      <c r="U35" s="208" t="s">
        <v>647</v>
      </c>
      <c r="V35" s="53" t="s">
        <v>1002</v>
      </c>
      <c r="W35" s="54">
        <v>251.45</v>
      </c>
      <c r="X35" s="54" t="s">
        <v>974</v>
      </c>
    </row>
    <row r="36" spans="1:24" x14ac:dyDescent="0.3">
      <c r="A36" s="1"/>
      <c r="B36" s="55" t="s">
        <v>848</v>
      </c>
      <c r="C36" s="56">
        <v>1105.5</v>
      </c>
      <c r="D36" s="56">
        <v>2781.5</v>
      </c>
      <c r="E36" s="56">
        <v>2116.6</v>
      </c>
      <c r="F36" s="56">
        <v>45.8</v>
      </c>
      <c r="G36" s="56">
        <v>58.8</v>
      </c>
      <c r="H36" s="56"/>
      <c r="I36" s="56"/>
      <c r="J36" s="56">
        <v>60.9</v>
      </c>
      <c r="K36" s="56"/>
      <c r="L36" s="56">
        <v>32.4</v>
      </c>
      <c r="M36" s="56">
        <v>7.5</v>
      </c>
      <c r="N36" s="56">
        <v>906.4</v>
      </c>
      <c r="O36" s="56">
        <v>601.70000000000005</v>
      </c>
      <c r="P36" s="56">
        <f t="shared" si="0"/>
        <v>7717.0999999999995</v>
      </c>
      <c r="Q36" s="1"/>
      <c r="R36" s="1"/>
      <c r="S36" s="1"/>
      <c r="T36" s="1"/>
      <c r="U36" s="208"/>
      <c r="V36" s="53" t="s">
        <v>1003</v>
      </c>
      <c r="W36" s="54">
        <v>154.15</v>
      </c>
      <c r="X36" s="54" t="s">
        <v>974</v>
      </c>
    </row>
    <row r="37" spans="1:24" x14ac:dyDescent="0.3">
      <c r="A37" s="1"/>
      <c r="B37" s="55" t="s">
        <v>849</v>
      </c>
      <c r="C37" s="56">
        <v>1100.8</v>
      </c>
      <c r="D37" s="56">
        <v>2886.8</v>
      </c>
      <c r="E37" s="56">
        <v>2149.3000000000002</v>
      </c>
      <c r="F37" s="56">
        <v>45.5</v>
      </c>
      <c r="G37" s="56">
        <v>59.1</v>
      </c>
      <c r="H37" s="56"/>
      <c r="I37" s="56"/>
      <c r="J37" s="56">
        <v>61.8</v>
      </c>
      <c r="K37" s="56"/>
      <c r="L37" s="56">
        <v>36.299999999999997</v>
      </c>
      <c r="M37" s="56">
        <v>7.5</v>
      </c>
      <c r="N37" s="56">
        <v>880</v>
      </c>
      <c r="O37" s="56">
        <v>601.6</v>
      </c>
      <c r="P37" s="56">
        <f t="shared" si="0"/>
        <v>7828.7000000000016</v>
      </c>
      <c r="Q37" s="1"/>
      <c r="R37" s="1"/>
      <c r="S37" s="1"/>
      <c r="T37" s="1"/>
      <c r="U37" s="208" t="s">
        <v>648</v>
      </c>
      <c r="V37" s="53" t="s">
        <v>1004</v>
      </c>
      <c r="W37" s="54">
        <v>418.55</v>
      </c>
      <c r="X37" s="54" t="s">
        <v>974</v>
      </c>
    </row>
    <row r="38" spans="1:24" x14ac:dyDescent="0.3">
      <c r="A38" s="1"/>
      <c r="B38" s="57" t="s">
        <v>850</v>
      </c>
      <c r="C38" s="58">
        <v>1106.9000000000001</v>
      </c>
      <c r="D38" s="58">
        <v>2957.5</v>
      </c>
      <c r="E38" s="58">
        <v>2140.4</v>
      </c>
      <c r="F38" s="58">
        <v>45.5</v>
      </c>
      <c r="G38" s="58">
        <v>60.6</v>
      </c>
      <c r="H38" s="58"/>
      <c r="I38" s="58"/>
      <c r="J38" s="58">
        <v>60.599999999999994</v>
      </c>
      <c r="K38" s="58"/>
      <c r="L38" s="58">
        <v>41.8</v>
      </c>
      <c r="M38" s="58">
        <v>7.5</v>
      </c>
      <c r="N38" s="58">
        <v>817.4</v>
      </c>
      <c r="O38" s="58">
        <v>592.70000000000005</v>
      </c>
      <c r="P38" s="58">
        <f t="shared" si="0"/>
        <v>7830.9000000000005</v>
      </c>
      <c r="Q38" s="1"/>
      <c r="R38" s="1"/>
      <c r="S38" s="1"/>
      <c r="T38" s="1"/>
      <c r="U38" s="208"/>
      <c r="V38" s="53" t="s">
        <v>1005</v>
      </c>
      <c r="W38" s="54">
        <v>432.6</v>
      </c>
      <c r="X38" s="54" t="s">
        <v>974</v>
      </c>
    </row>
    <row r="39" spans="1:24" x14ac:dyDescent="0.3">
      <c r="A39" s="1"/>
      <c r="B39" s="51" t="s">
        <v>851</v>
      </c>
      <c r="C39" s="52">
        <v>1089.2</v>
      </c>
      <c r="D39" s="52">
        <v>2937.7</v>
      </c>
      <c r="E39" s="52">
        <v>2284.4</v>
      </c>
      <c r="F39" s="52">
        <v>45.5</v>
      </c>
      <c r="G39" s="52">
        <v>57</v>
      </c>
      <c r="H39" s="52"/>
      <c r="I39" s="52"/>
      <c r="J39" s="52">
        <v>60.2</v>
      </c>
      <c r="K39" s="52"/>
      <c r="L39" s="52">
        <v>43</v>
      </c>
      <c r="M39" s="52">
        <v>1.1000000000000001</v>
      </c>
      <c r="N39" s="52">
        <v>625.6</v>
      </c>
      <c r="O39" s="52">
        <v>564.29999999999995</v>
      </c>
      <c r="P39" s="52">
        <f t="shared" si="0"/>
        <v>7708</v>
      </c>
      <c r="Q39" s="1"/>
      <c r="R39" s="1"/>
      <c r="S39" s="1"/>
      <c r="T39" s="1"/>
      <c r="U39" s="208"/>
      <c r="V39" s="53" t="s">
        <v>1006</v>
      </c>
      <c r="W39" s="54">
        <v>428.6</v>
      </c>
      <c r="X39" s="54" t="s">
        <v>974</v>
      </c>
    </row>
    <row r="40" spans="1:24" x14ac:dyDescent="0.3">
      <c r="A40" s="1"/>
      <c r="B40" s="55" t="s">
        <v>852</v>
      </c>
      <c r="C40" s="56">
        <v>1076.5999999999999</v>
      </c>
      <c r="D40" s="56">
        <v>3068.3</v>
      </c>
      <c r="E40" s="56">
        <v>2434.8000000000002</v>
      </c>
      <c r="F40" s="56">
        <v>45.3</v>
      </c>
      <c r="G40" s="56">
        <v>57.9</v>
      </c>
      <c r="H40" s="56"/>
      <c r="I40" s="56"/>
      <c r="J40" s="56">
        <v>60.5</v>
      </c>
      <c r="K40" s="56"/>
      <c r="L40" s="56">
        <v>41.4</v>
      </c>
      <c r="M40" s="56">
        <v>1.1000000000000001</v>
      </c>
      <c r="N40" s="56">
        <v>310.39999999999998</v>
      </c>
      <c r="O40" s="56">
        <v>570.5</v>
      </c>
      <c r="P40" s="56">
        <f t="shared" si="0"/>
        <v>7666.7999999999993</v>
      </c>
      <c r="Q40" s="1"/>
      <c r="R40" s="1"/>
      <c r="S40" s="1"/>
      <c r="T40" s="1"/>
      <c r="U40" s="208"/>
      <c r="V40" s="53" t="s">
        <v>1007</v>
      </c>
      <c r="W40" s="54">
        <v>166.6</v>
      </c>
      <c r="X40" s="54" t="s">
        <v>974</v>
      </c>
    </row>
    <row r="41" spans="1:24" x14ac:dyDescent="0.3">
      <c r="A41" s="1"/>
      <c r="B41" s="55" t="s">
        <v>853</v>
      </c>
      <c r="C41" s="56">
        <v>1093.5</v>
      </c>
      <c r="D41" s="56">
        <v>3288</v>
      </c>
      <c r="E41" s="56">
        <v>2397.9</v>
      </c>
      <c r="F41" s="56">
        <v>45.7</v>
      </c>
      <c r="G41" s="56">
        <v>59.2</v>
      </c>
      <c r="H41" s="56"/>
      <c r="I41" s="56"/>
      <c r="J41" s="56">
        <v>60.9</v>
      </c>
      <c r="K41" s="56"/>
      <c r="L41" s="56">
        <v>43.5</v>
      </c>
      <c r="M41" s="56">
        <v>4.7</v>
      </c>
      <c r="N41" s="56">
        <v>48.7</v>
      </c>
      <c r="O41" s="56">
        <v>558.79999999999995</v>
      </c>
      <c r="P41" s="56">
        <f t="shared" si="0"/>
        <v>7600.8999999999987</v>
      </c>
      <c r="Q41" s="1"/>
      <c r="R41" s="1"/>
      <c r="S41" s="1"/>
      <c r="T41" s="1"/>
      <c r="U41" s="208" t="s">
        <v>634</v>
      </c>
      <c r="V41" s="53" t="s">
        <v>1008</v>
      </c>
      <c r="W41" s="54">
        <v>79.599999999999994</v>
      </c>
      <c r="X41" s="54" t="s">
        <v>974</v>
      </c>
    </row>
    <row r="42" spans="1:24" x14ac:dyDescent="0.3">
      <c r="A42" s="1"/>
      <c r="B42" s="55" t="s">
        <v>854</v>
      </c>
      <c r="C42" s="56">
        <v>1100.4000000000001</v>
      </c>
      <c r="D42" s="56">
        <v>3087.8</v>
      </c>
      <c r="E42" s="56">
        <v>2441.1999999999998</v>
      </c>
      <c r="F42" s="56">
        <v>45.6</v>
      </c>
      <c r="G42" s="56">
        <v>57.7</v>
      </c>
      <c r="H42" s="56"/>
      <c r="I42" s="56"/>
      <c r="J42" s="56">
        <v>33</v>
      </c>
      <c r="K42" s="56"/>
      <c r="L42" s="56">
        <v>43.4</v>
      </c>
      <c r="M42" s="56">
        <v>6.1</v>
      </c>
      <c r="N42" s="56">
        <v>0</v>
      </c>
      <c r="O42" s="56">
        <v>575.5</v>
      </c>
      <c r="P42" s="56">
        <f t="shared" si="0"/>
        <v>7390.7000000000007</v>
      </c>
      <c r="Q42" s="1"/>
      <c r="R42" s="1"/>
      <c r="S42" s="1"/>
      <c r="T42" s="1"/>
      <c r="U42" s="208" t="s">
        <v>616</v>
      </c>
      <c r="V42" s="53" t="s">
        <v>1009</v>
      </c>
      <c r="W42" s="54">
        <v>401.2</v>
      </c>
      <c r="X42" s="54" t="s">
        <v>974</v>
      </c>
    </row>
    <row r="43" spans="1:24" x14ac:dyDescent="0.3">
      <c r="A43" s="1"/>
      <c r="B43" s="55" t="s">
        <v>855</v>
      </c>
      <c r="C43" s="56">
        <v>1102.9000000000001</v>
      </c>
      <c r="D43" s="56">
        <v>3294</v>
      </c>
      <c r="E43" s="56">
        <v>2561.4</v>
      </c>
      <c r="F43" s="56">
        <v>45.7</v>
      </c>
      <c r="G43" s="56">
        <v>80.2</v>
      </c>
      <c r="H43" s="56"/>
      <c r="I43" s="56"/>
      <c r="J43" s="56">
        <v>0</v>
      </c>
      <c r="K43" s="56"/>
      <c r="L43" s="56">
        <v>42.2</v>
      </c>
      <c r="M43" s="56">
        <v>6.5</v>
      </c>
      <c r="N43" s="56">
        <v>0</v>
      </c>
      <c r="O43" s="56">
        <v>555.9</v>
      </c>
      <c r="P43" s="56">
        <f t="shared" si="0"/>
        <v>7688.7999999999984</v>
      </c>
      <c r="Q43" s="1"/>
      <c r="R43" s="1"/>
      <c r="S43" s="1"/>
      <c r="T43" s="1"/>
      <c r="U43" s="208" t="s">
        <v>335</v>
      </c>
      <c r="V43" s="53" t="s">
        <v>1010</v>
      </c>
      <c r="W43" s="54">
        <v>446.4</v>
      </c>
      <c r="X43" s="54" t="s">
        <v>974</v>
      </c>
    </row>
    <row r="44" spans="1:24" x14ac:dyDescent="0.3">
      <c r="A44" s="1"/>
      <c r="B44" s="55" t="s">
        <v>856</v>
      </c>
      <c r="C44" s="56">
        <v>1110.5</v>
      </c>
      <c r="D44" s="56">
        <v>3364.5</v>
      </c>
      <c r="E44" s="56">
        <v>2561.4</v>
      </c>
      <c r="F44" s="56">
        <v>47.2</v>
      </c>
      <c r="G44" s="56">
        <v>79.7</v>
      </c>
      <c r="H44" s="56"/>
      <c r="I44" s="56"/>
      <c r="J44" s="56">
        <v>0</v>
      </c>
      <c r="K44" s="56"/>
      <c r="L44" s="56">
        <v>42.9</v>
      </c>
      <c r="M44" s="56">
        <v>7.6</v>
      </c>
      <c r="N44" s="56">
        <v>0</v>
      </c>
      <c r="O44" s="56">
        <v>520.1</v>
      </c>
      <c r="P44" s="56">
        <f t="shared" si="0"/>
        <v>7733.9</v>
      </c>
      <c r="Q44" s="1"/>
      <c r="R44" s="1"/>
      <c r="S44" s="1"/>
      <c r="T44" s="1"/>
      <c r="U44" s="208" t="s">
        <v>609</v>
      </c>
      <c r="V44" s="53" t="s">
        <v>1011</v>
      </c>
      <c r="W44" s="54" t="s">
        <v>974</v>
      </c>
      <c r="X44" s="54">
        <v>4864.1000000000004</v>
      </c>
    </row>
    <row r="45" spans="1:24" x14ac:dyDescent="0.3">
      <c r="A45" s="1"/>
      <c r="B45" s="55" t="s">
        <v>857</v>
      </c>
      <c r="C45" s="56">
        <v>1116.8</v>
      </c>
      <c r="D45" s="56">
        <v>3372.8</v>
      </c>
      <c r="E45" s="56">
        <v>2589.6999999999998</v>
      </c>
      <c r="F45" s="56">
        <v>47.1</v>
      </c>
      <c r="G45" s="56">
        <v>81.3</v>
      </c>
      <c r="H45" s="56"/>
      <c r="I45" s="56"/>
      <c r="J45" s="56">
        <v>0</v>
      </c>
      <c r="K45" s="56"/>
      <c r="L45" s="56">
        <v>43.4</v>
      </c>
      <c r="M45" s="56">
        <v>7.6</v>
      </c>
      <c r="N45" s="56">
        <v>0</v>
      </c>
      <c r="O45" s="56">
        <v>474.5</v>
      </c>
      <c r="P45" s="56">
        <f t="shared" si="0"/>
        <v>7733.2000000000007</v>
      </c>
      <c r="Q45" s="1"/>
      <c r="R45" s="1"/>
      <c r="S45" s="1"/>
      <c r="T45" s="1"/>
      <c r="U45" s="208" t="s">
        <v>618</v>
      </c>
      <c r="V45" s="53" t="s">
        <v>1012</v>
      </c>
      <c r="W45" s="54">
        <v>2181.25</v>
      </c>
      <c r="X45" s="54" t="s">
        <v>974</v>
      </c>
    </row>
    <row r="46" spans="1:24" x14ac:dyDescent="0.3">
      <c r="A46" s="1"/>
      <c r="B46" s="57" t="s">
        <v>858</v>
      </c>
      <c r="C46" s="58">
        <v>1113.0999999999999</v>
      </c>
      <c r="D46" s="58">
        <v>3417.5</v>
      </c>
      <c r="E46" s="58">
        <v>2591.8000000000002</v>
      </c>
      <c r="F46" s="58">
        <v>47.1</v>
      </c>
      <c r="G46" s="58">
        <v>80.599999999999994</v>
      </c>
      <c r="H46" s="58"/>
      <c r="I46" s="58"/>
      <c r="J46" s="58">
        <v>0</v>
      </c>
      <c r="K46" s="58"/>
      <c r="L46" s="58">
        <v>43.4</v>
      </c>
      <c r="M46" s="58">
        <v>7.6</v>
      </c>
      <c r="N46" s="58">
        <v>0</v>
      </c>
      <c r="O46" s="58">
        <v>433.9</v>
      </c>
      <c r="P46" s="58">
        <f t="shared" si="0"/>
        <v>7735.0000000000009</v>
      </c>
      <c r="Q46" s="1"/>
      <c r="R46" s="1"/>
      <c r="S46" s="1"/>
      <c r="T46" s="1"/>
      <c r="U46" s="208" t="s">
        <v>622</v>
      </c>
      <c r="V46" s="53" t="s">
        <v>1013</v>
      </c>
      <c r="W46" s="54">
        <v>87.9</v>
      </c>
      <c r="X46" s="54" t="s">
        <v>974</v>
      </c>
    </row>
    <row r="47" spans="1:24" x14ac:dyDescent="0.3">
      <c r="A47" s="1"/>
      <c r="B47" s="51" t="s">
        <v>859</v>
      </c>
      <c r="C47" s="52">
        <v>1117.2</v>
      </c>
      <c r="D47" s="52">
        <v>3428.3</v>
      </c>
      <c r="E47" s="52">
        <v>2589.3000000000002</v>
      </c>
      <c r="F47" s="52">
        <v>47.1</v>
      </c>
      <c r="G47" s="52">
        <v>80.900000000000006</v>
      </c>
      <c r="H47" s="52"/>
      <c r="I47" s="52"/>
      <c r="J47" s="52">
        <v>0</v>
      </c>
      <c r="K47" s="52"/>
      <c r="L47" s="52">
        <v>42.7</v>
      </c>
      <c r="M47" s="52">
        <v>7.6</v>
      </c>
      <c r="N47" s="52">
        <v>0</v>
      </c>
      <c r="O47" s="52">
        <v>415.6</v>
      </c>
      <c r="P47" s="52">
        <f t="shared" si="0"/>
        <v>7728.7000000000007</v>
      </c>
      <c r="Q47" s="1"/>
      <c r="R47" s="1"/>
      <c r="S47" s="1"/>
      <c r="T47" s="1"/>
      <c r="U47" s="208" t="s">
        <v>113</v>
      </c>
      <c r="V47" s="53" t="s">
        <v>1014</v>
      </c>
      <c r="W47" s="54" t="s">
        <v>974</v>
      </c>
      <c r="X47" s="54">
        <v>13285.3</v>
      </c>
    </row>
    <row r="48" spans="1:24" x14ac:dyDescent="0.3">
      <c r="A48" s="1"/>
      <c r="B48" s="55" t="s">
        <v>860</v>
      </c>
      <c r="C48" s="56">
        <v>1116.5</v>
      </c>
      <c r="D48" s="56">
        <v>3424.5</v>
      </c>
      <c r="E48" s="56">
        <v>2578.3000000000002</v>
      </c>
      <c r="F48" s="56">
        <v>47.3</v>
      </c>
      <c r="G48" s="56">
        <v>77.099999999999994</v>
      </c>
      <c r="H48" s="56"/>
      <c r="I48" s="56"/>
      <c r="J48" s="56">
        <v>0</v>
      </c>
      <c r="K48" s="56"/>
      <c r="L48" s="56">
        <v>42.7</v>
      </c>
      <c r="M48" s="56">
        <v>7.6</v>
      </c>
      <c r="N48" s="56">
        <v>0</v>
      </c>
      <c r="O48" s="56">
        <v>410</v>
      </c>
      <c r="P48" s="56">
        <f t="shared" si="0"/>
        <v>7704.0000000000009</v>
      </c>
      <c r="Q48" s="1"/>
      <c r="R48" s="1"/>
      <c r="S48" s="1"/>
      <c r="T48" s="1"/>
      <c r="U48" s="208"/>
      <c r="V48" s="53" t="s">
        <v>1015</v>
      </c>
      <c r="W48" s="54">
        <v>118.7</v>
      </c>
      <c r="X48" s="54" t="s">
        <v>974</v>
      </c>
    </row>
    <row r="49" spans="1:24" x14ac:dyDescent="0.3">
      <c r="A49" s="1"/>
      <c r="B49" s="55" t="s">
        <v>861</v>
      </c>
      <c r="C49" s="56">
        <v>1122.5999999999999</v>
      </c>
      <c r="D49" s="56">
        <v>3409.9</v>
      </c>
      <c r="E49" s="56">
        <v>2538.9</v>
      </c>
      <c r="F49" s="56">
        <v>46.9</v>
      </c>
      <c r="G49" s="56">
        <v>61.4</v>
      </c>
      <c r="H49" s="56"/>
      <c r="I49" s="56"/>
      <c r="J49" s="56">
        <v>0</v>
      </c>
      <c r="K49" s="56"/>
      <c r="L49" s="56">
        <v>44.5</v>
      </c>
      <c r="M49" s="56">
        <v>7.6</v>
      </c>
      <c r="N49" s="56">
        <v>0</v>
      </c>
      <c r="O49" s="56">
        <v>378.9</v>
      </c>
      <c r="P49" s="56">
        <f t="shared" si="0"/>
        <v>7610.6999999999989</v>
      </c>
      <c r="Q49" s="1"/>
      <c r="R49" s="1"/>
      <c r="S49" s="1"/>
      <c r="T49" s="1"/>
      <c r="U49" s="208" t="s">
        <v>614</v>
      </c>
      <c r="V49" s="53" t="s">
        <v>1016</v>
      </c>
      <c r="W49" s="54" t="s">
        <v>974</v>
      </c>
      <c r="X49" s="54">
        <v>1225.2</v>
      </c>
    </row>
    <row r="50" spans="1:24" x14ac:dyDescent="0.3">
      <c r="A50" s="1"/>
      <c r="B50" s="55" t="s">
        <v>862</v>
      </c>
      <c r="C50" s="56">
        <v>1109.8</v>
      </c>
      <c r="D50" s="56">
        <v>3380.3</v>
      </c>
      <c r="E50" s="56">
        <v>2613.6</v>
      </c>
      <c r="F50" s="56">
        <v>47.3</v>
      </c>
      <c r="G50" s="56">
        <v>59.8</v>
      </c>
      <c r="H50" s="56"/>
      <c r="I50" s="56"/>
      <c r="J50" s="56">
        <v>0</v>
      </c>
      <c r="K50" s="56"/>
      <c r="L50" s="56">
        <v>44.4</v>
      </c>
      <c r="M50" s="56">
        <v>7.6</v>
      </c>
      <c r="N50" s="56">
        <v>0</v>
      </c>
      <c r="O50" s="56">
        <v>352.6</v>
      </c>
      <c r="P50" s="56">
        <f t="shared" si="0"/>
        <v>7615.4000000000015</v>
      </c>
      <c r="Q50" s="1"/>
      <c r="R50" s="1"/>
      <c r="S50" s="1"/>
      <c r="T50" s="1"/>
      <c r="U50" s="208" t="s">
        <v>630</v>
      </c>
      <c r="V50" s="53" t="s">
        <v>1017</v>
      </c>
      <c r="W50" s="54">
        <v>84</v>
      </c>
      <c r="X50" s="54" t="s">
        <v>974</v>
      </c>
    </row>
    <row r="51" spans="1:24" x14ac:dyDescent="0.3">
      <c r="A51" s="1"/>
      <c r="B51" s="55" t="s">
        <v>863</v>
      </c>
      <c r="C51" s="56">
        <v>1111.7</v>
      </c>
      <c r="D51" s="56">
        <v>3356.1</v>
      </c>
      <c r="E51" s="56">
        <v>2543.1</v>
      </c>
      <c r="F51" s="56">
        <v>46.9</v>
      </c>
      <c r="G51" s="56">
        <v>61</v>
      </c>
      <c r="H51" s="56"/>
      <c r="I51" s="56"/>
      <c r="J51" s="56">
        <v>0</v>
      </c>
      <c r="K51" s="56"/>
      <c r="L51" s="56">
        <v>42.3</v>
      </c>
      <c r="M51" s="56">
        <v>7.6</v>
      </c>
      <c r="N51" s="56">
        <v>0</v>
      </c>
      <c r="O51" s="56">
        <v>353.3</v>
      </c>
      <c r="P51" s="56">
        <f t="shared" si="0"/>
        <v>7522</v>
      </c>
      <c r="Q51" s="1"/>
      <c r="R51" s="1"/>
      <c r="S51" s="1"/>
      <c r="T51" s="1"/>
      <c r="U51" s="208" t="s">
        <v>123</v>
      </c>
      <c r="V51" s="53" t="s">
        <v>1018</v>
      </c>
      <c r="W51" s="54">
        <v>106.45</v>
      </c>
      <c r="X51" s="54" t="s">
        <v>974</v>
      </c>
    </row>
    <row r="52" spans="1:24" x14ac:dyDescent="0.3">
      <c r="A52" s="1"/>
      <c r="B52" s="55" t="s">
        <v>864</v>
      </c>
      <c r="C52" s="56">
        <v>1106.9000000000001</v>
      </c>
      <c r="D52" s="56">
        <v>3344.9</v>
      </c>
      <c r="E52" s="56">
        <v>2380.9</v>
      </c>
      <c r="F52" s="56">
        <v>47.6</v>
      </c>
      <c r="G52" s="56">
        <v>0</v>
      </c>
      <c r="H52" s="56"/>
      <c r="I52" s="56"/>
      <c r="J52" s="56">
        <v>0</v>
      </c>
      <c r="K52" s="56"/>
      <c r="L52" s="56">
        <v>42.4</v>
      </c>
      <c r="M52" s="56">
        <v>7.6</v>
      </c>
      <c r="N52" s="56">
        <v>0</v>
      </c>
      <c r="O52" s="56">
        <v>364.4</v>
      </c>
      <c r="P52" s="56">
        <f t="shared" si="0"/>
        <v>7294.7000000000007</v>
      </c>
      <c r="Q52" s="1"/>
      <c r="R52" s="1"/>
      <c r="S52" s="1"/>
      <c r="T52" s="1"/>
      <c r="U52" s="208"/>
      <c r="V52" s="53" t="s">
        <v>1019</v>
      </c>
      <c r="W52" s="54" t="s">
        <v>974</v>
      </c>
      <c r="X52" s="54">
        <v>4641.2</v>
      </c>
    </row>
    <row r="53" spans="1:24" x14ac:dyDescent="0.3">
      <c r="A53" s="1"/>
      <c r="B53" s="55" t="s">
        <v>865</v>
      </c>
      <c r="C53" s="56">
        <v>1108</v>
      </c>
      <c r="D53" s="56">
        <v>3278.6</v>
      </c>
      <c r="E53" s="56">
        <v>2145.8000000000002</v>
      </c>
      <c r="F53" s="56">
        <v>46.5</v>
      </c>
      <c r="G53" s="56">
        <v>0</v>
      </c>
      <c r="H53" s="56"/>
      <c r="I53" s="56"/>
      <c r="J53" s="56">
        <v>0</v>
      </c>
      <c r="K53" s="56"/>
      <c r="L53" s="56">
        <v>43</v>
      </c>
      <c r="M53" s="56">
        <v>7.6</v>
      </c>
      <c r="N53" s="56">
        <v>0</v>
      </c>
      <c r="O53" s="56">
        <v>349.5</v>
      </c>
      <c r="P53" s="56">
        <f t="shared" si="0"/>
        <v>6979.0000000000009</v>
      </c>
      <c r="Q53" s="1"/>
      <c r="R53" s="1"/>
      <c r="S53" s="1"/>
      <c r="T53" s="1"/>
      <c r="U53" s="208"/>
      <c r="V53" s="53" t="s">
        <v>142</v>
      </c>
      <c r="W53" s="54" t="s">
        <v>974</v>
      </c>
      <c r="X53" s="54">
        <v>1326.5</v>
      </c>
    </row>
    <row r="54" spans="1:24" x14ac:dyDescent="0.3">
      <c r="A54" s="1"/>
      <c r="B54" s="57" t="s">
        <v>84</v>
      </c>
      <c r="C54" s="58">
        <v>1103.5</v>
      </c>
      <c r="D54" s="58">
        <v>3260.4</v>
      </c>
      <c r="E54" s="58">
        <v>2149.6999999999998</v>
      </c>
      <c r="F54" s="58">
        <v>0</v>
      </c>
      <c r="G54" s="58">
        <v>0</v>
      </c>
      <c r="H54" s="58"/>
      <c r="I54" s="58"/>
      <c r="J54" s="58">
        <v>0</v>
      </c>
      <c r="K54" s="58"/>
      <c r="L54" s="58">
        <v>41.8</v>
      </c>
      <c r="M54" s="58">
        <v>7.6</v>
      </c>
      <c r="N54" s="58">
        <v>0</v>
      </c>
      <c r="O54" s="58">
        <v>324.89999999999998</v>
      </c>
      <c r="P54" s="58">
        <f t="shared" si="0"/>
        <v>6887.9</v>
      </c>
      <c r="Q54" s="1"/>
      <c r="R54" s="1"/>
      <c r="S54" s="1"/>
      <c r="T54" s="1"/>
      <c r="U54" s="208"/>
      <c r="V54" s="53" t="s">
        <v>1020</v>
      </c>
      <c r="W54" s="54">
        <v>243.7</v>
      </c>
      <c r="X54" s="54" t="s">
        <v>974</v>
      </c>
    </row>
    <row r="55" spans="1:24" x14ac:dyDescent="0.3">
      <c r="A55" s="1"/>
      <c r="B55" s="59" t="s">
        <v>1021</v>
      </c>
      <c r="C55" s="60">
        <f t="shared" ref="C55:N55" si="1">SUM(C7:C54)/2</f>
        <v>26744.6</v>
      </c>
      <c r="D55" s="60">
        <f t="shared" si="1"/>
        <v>74173.45</v>
      </c>
      <c r="E55" s="60">
        <f t="shared" si="1"/>
        <v>52681.69999999999</v>
      </c>
      <c r="F55" s="60">
        <f t="shared" si="1"/>
        <v>703.64999999999986</v>
      </c>
      <c r="G55" s="60">
        <f t="shared" si="1"/>
        <v>953.35000000000014</v>
      </c>
      <c r="H55" s="60">
        <f t="shared" si="1"/>
        <v>0</v>
      </c>
      <c r="I55" s="60">
        <f t="shared" si="1"/>
        <v>0</v>
      </c>
      <c r="J55" s="60">
        <f t="shared" si="1"/>
        <v>1089.6500000000003</v>
      </c>
      <c r="K55" s="60">
        <f t="shared" si="1"/>
        <v>0</v>
      </c>
      <c r="L55" s="60">
        <f t="shared" si="1"/>
        <v>989.80000000000041</v>
      </c>
      <c r="M55" s="60">
        <f t="shared" si="1"/>
        <v>172.55000000000007</v>
      </c>
      <c r="N55" s="60">
        <f t="shared" si="1"/>
        <v>9481.0000000000018</v>
      </c>
      <c r="O55" s="60">
        <f t="shared" ref="O55:P55" si="2">SUM(O7:O54)/2</f>
        <v>8439.75</v>
      </c>
      <c r="P55" s="60">
        <f t="shared" si="2"/>
        <v>175429.50000000009</v>
      </c>
      <c r="Q55" s="1"/>
      <c r="R55" s="1"/>
      <c r="S55" s="1"/>
      <c r="T55" s="1"/>
      <c r="U55" s="208" t="s">
        <v>144</v>
      </c>
      <c r="V55" s="53" t="s">
        <v>1022</v>
      </c>
      <c r="W55" s="54" t="s">
        <v>974</v>
      </c>
      <c r="X55" s="54">
        <v>1582.15</v>
      </c>
    </row>
    <row r="56" spans="1:24" x14ac:dyDescent="0.3">
      <c r="A56" s="1"/>
      <c r="B56" s="59" t="s">
        <v>1023</v>
      </c>
      <c r="C56" s="60">
        <f t="shared" ref="C56:P56" si="3">C55*100/$P$55</f>
        <v>15.245212464266265</v>
      </c>
      <c r="D56" s="60">
        <f t="shared" si="3"/>
        <v>42.281058772897353</v>
      </c>
      <c r="E56" s="60">
        <f t="shared" si="3"/>
        <v>30.030126062036295</v>
      </c>
      <c r="F56" s="60">
        <f t="shared" si="3"/>
        <v>0.40110129710225445</v>
      </c>
      <c r="G56" s="60">
        <f t="shared" si="3"/>
        <v>0.54343767724356484</v>
      </c>
      <c r="H56" s="60">
        <f t="shared" si="3"/>
        <v>0</v>
      </c>
      <c r="I56" s="60">
        <f t="shared" si="3"/>
        <v>0</v>
      </c>
      <c r="J56" s="60">
        <f t="shared" si="3"/>
        <v>0.62113270573079205</v>
      </c>
      <c r="K56" s="60">
        <f t="shared" si="3"/>
        <v>0</v>
      </c>
      <c r="L56" s="60">
        <f t="shared" si="3"/>
        <v>0.5642152545609489</v>
      </c>
      <c r="M56" s="60">
        <f t="shared" si="3"/>
        <v>9.8358599893404466E-2</v>
      </c>
      <c r="N56" s="60">
        <f t="shared" si="3"/>
        <v>5.4044502207439447</v>
      </c>
      <c r="O56" s="60">
        <f t="shared" si="3"/>
        <v>4.8109069455251232</v>
      </c>
      <c r="P56" s="60">
        <f t="shared" si="3"/>
        <v>99.999999999999986</v>
      </c>
      <c r="Q56" s="1"/>
      <c r="R56" s="1"/>
      <c r="S56" s="1"/>
      <c r="T56" s="1"/>
      <c r="U56" s="208"/>
      <c r="V56" s="53" t="s">
        <v>1024</v>
      </c>
      <c r="W56" s="54">
        <v>14.4</v>
      </c>
      <c r="X56" s="54" t="s">
        <v>974</v>
      </c>
    </row>
    <row r="57" spans="1:24" x14ac:dyDescent="0.3">
      <c r="A57" s="1"/>
      <c r="B57" s="1"/>
      <c r="C57" s="1"/>
      <c r="D57" s="1"/>
      <c r="E57" s="1"/>
      <c r="F57" s="1"/>
      <c r="G57" s="1"/>
      <c r="H57" s="1"/>
      <c r="I57" s="1"/>
      <c r="J57" s="1"/>
      <c r="K57" s="1"/>
      <c r="L57" s="1"/>
      <c r="M57" s="1"/>
      <c r="N57" s="1"/>
      <c r="O57" s="1"/>
      <c r="P57" s="1"/>
      <c r="Q57" s="1"/>
      <c r="R57" s="1"/>
      <c r="S57" s="1"/>
      <c r="T57" s="1"/>
      <c r="U57" s="208"/>
      <c r="V57" s="53" t="s">
        <v>1025</v>
      </c>
      <c r="W57" s="54">
        <v>718.45</v>
      </c>
      <c r="X57" s="54" t="s">
        <v>974</v>
      </c>
    </row>
    <row r="58" spans="1:24" x14ac:dyDescent="0.3">
      <c r="A58" s="1"/>
      <c r="B58" s="1"/>
      <c r="C58" s="1"/>
      <c r="D58" s="1"/>
      <c r="E58" s="1"/>
      <c r="F58" s="1"/>
      <c r="G58" s="1"/>
      <c r="H58" s="1"/>
      <c r="I58" s="1"/>
      <c r="J58" s="1"/>
      <c r="K58" s="1"/>
      <c r="L58" s="1"/>
      <c r="M58" s="1"/>
      <c r="N58" s="1"/>
      <c r="O58" s="1"/>
      <c r="P58" s="1"/>
      <c r="Q58" s="1"/>
      <c r="R58" s="1"/>
      <c r="S58" s="1"/>
      <c r="T58" s="1"/>
      <c r="U58" s="208"/>
      <c r="V58" s="53" t="s">
        <v>1026</v>
      </c>
      <c r="W58" s="54" t="s">
        <v>974</v>
      </c>
      <c r="X58" s="54">
        <v>3973.1</v>
      </c>
    </row>
    <row r="59" spans="1:24" x14ac:dyDescent="0.3">
      <c r="A59" s="1"/>
      <c r="B59" s="1"/>
      <c r="C59" s="1"/>
      <c r="D59" s="1"/>
      <c r="E59" s="1"/>
      <c r="F59" s="1"/>
      <c r="G59" s="1"/>
      <c r="H59" s="1"/>
      <c r="I59" s="1"/>
      <c r="J59" s="1"/>
      <c r="K59" s="1"/>
      <c r="L59" s="1"/>
      <c r="M59" s="1"/>
      <c r="N59" s="1"/>
      <c r="O59" s="1"/>
      <c r="P59" s="1"/>
      <c r="Q59" s="1"/>
      <c r="R59" s="1"/>
      <c r="S59" s="1"/>
      <c r="T59" s="1"/>
      <c r="U59" s="208"/>
      <c r="V59" s="53" t="s">
        <v>1027</v>
      </c>
      <c r="W59" s="54">
        <v>1526.35</v>
      </c>
      <c r="X59" s="54" t="s">
        <v>974</v>
      </c>
    </row>
    <row r="60" spans="1:24" x14ac:dyDescent="0.3">
      <c r="A60" s="1"/>
      <c r="B60" s="1"/>
      <c r="C60" s="1"/>
      <c r="D60" s="1"/>
      <c r="E60" s="1"/>
      <c r="F60" s="1"/>
      <c r="G60" s="1"/>
      <c r="H60" s="1"/>
      <c r="I60" s="1"/>
      <c r="J60" s="1"/>
      <c r="K60" s="1"/>
      <c r="L60" s="1"/>
      <c r="M60" s="1"/>
      <c r="N60" s="1"/>
      <c r="O60" s="1"/>
      <c r="P60" s="1"/>
      <c r="Q60" s="1"/>
      <c r="R60" s="1"/>
      <c r="S60" s="1"/>
      <c r="T60" s="1"/>
      <c r="U60" s="208" t="s">
        <v>628</v>
      </c>
      <c r="V60" s="53" t="s">
        <v>1028</v>
      </c>
      <c r="W60" s="54">
        <v>405.7</v>
      </c>
      <c r="X60" s="54" t="s">
        <v>974</v>
      </c>
    </row>
    <row r="61" spans="1:24" x14ac:dyDescent="0.3">
      <c r="A61" s="1"/>
      <c r="B61" s="1"/>
      <c r="C61" s="1"/>
      <c r="D61" s="1"/>
      <c r="E61" s="1"/>
      <c r="F61" s="1"/>
      <c r="G61" s="1"/>
      <c r="H61" s="1"/>
      <c r="I61" s="1"/>
      <c r="J61" s="1"/>
      <c r="K61" s="1"/>
      <c r="L61" s="1"/>
      <c r="M61" s="1"/>
      <c r="N61" s="1"/>
      <c r="O61" s="1"/>
      <c r="P61" s="1"/>
      <c r="Q61" s="1"/>
      <c r="R61" s="1"/>
      <c r="S61" s="1"/>
      <c r="T61" s="1"/>
      <c r="U61" s="208" t="s">
        <v>611</v>
      </c>
      <c r="V61" s="53" t="s">
        <v>1029</v>
      </c>
      <c r="W61" s="54" t="s">
        <v>974</v>
      </c>
      <c r="X61" s="54">
        <v>2633.8</v>
      </c>
    </row>
    <row r="62" spans="1:24" x14ac:dyDescent="0.3">
      <c r="A62" s="1"/>
      <c r="B62" s="1"/>
      <c r="C62" s="1"/>
      <c r="D62" s="1"/>
      <c r="E62" s="1"/>
      <c r="F62" s="1"/>
      <c r="G62" s="1"/>
      <c r="H62" s="1"/>
      <c r="I62" s="1"/>
      <c r="J62" s="1"/>
      <c r="K62" s="1"/>
      <c r="L62" s="1"/>
      <c r="M62" s="1"/>
      <c r="N62" s="1"/>
      <c r="O62" s="1"/>
      <c r="P62" s="1"/>
      <c r="Q62" s="1"/>
      <c r="R62" s="1"/>
      <c r="S62" s="1"/>
      <c r="T62" s="1"/>
      <c r="U62" s="208"/>
      <c r="V62" s="53" t="s">
        <v>1030</v>
      </c>
      <c r="W62" s="54">
        <v>23.15</v>
      </c>
      <c r="X62" s="54" t="s">
        <v>974</v>
      </c>
    </row>
    <row r="63" spans="1:24" x14ac:dyDescent="0.3">
      <c r="A63" s="1"/>
      <c r="B63" s="1"/>
      <c r="C63" s="1"/>
      <c r="D63" s="1"/>
      <c r="E63" s="1"/>
      <c r="F63" s="1"/>
      <c r="G63" s="1"/>
      <c r="H63" s="1"/>
      <c r="I63" s="1"/>
      <c r="J63" s="1"/>
      <c r="K63" s="1"/>
      <c r="L63" s="1"/>
      <c r="M63" s="1"/>
      <c r="N63" s="1"/>
      <c r="O63" s="1"/>
      <c r="P63" s="1"/>
      <c r="Q63" s="1"/>
      <c r="R63" s="1"/>
      <c r="S63" s="1"/>
      <c r="T63" s="1"/>
      <c r="U63" s="208" t="s">
        <v>1031</v>
      </c>
      <c r="V63" s="53" t="s">
        <v>1032</v>
      </c>
      <c r="W63" s="54">
        <v>480.1</v>
      </c>
      <c r="X63" s="54" t="s">
        <v>974</v>
      </c>
    </row>
    <row r="64" spans="1:24" x14ac:dyDescent="0.3">
      <c r="A64" s="1"/>
      <c r="B64" s="1"/>
      <c r="C64" s="1"/>
      <c r="D64" s="1"/>
      <c r="E64" s="1"/>
      <c r="F64" s="1"/>
      <c r="G64" s="1"/>
      <c r="H64" s="1"/>
      <c r="I64" s="1"/>
      <c r="J64" s="1"/>
      <c r="K64" s="1"/>
      <c r="L64" s="1"/>
      <c r="M64" s="1"/>
      <c r="N64" s="1"/>
      <c r="O64" s="1"/>
      <c r="P64" s="1"/>
      <c r="Q64" s="1"/>
      <c r="R64" s="1"/>
      <c r="S64" s="1"/>
      <c r="T64" s="1"/>
      <c r="U64" s="208"/>
      <c r="V64" s="53" t="s">
        <v>1033</v>
      </c>
      <c r="W64" s="54">
        <v>169.05</v>
      </c>
      <c r="X64" s="54" t="s">
        <v>974</v>
      </c>
    </row>
    <row r="65" spans="1:24" x14ac:dyDescent="0.3">
      <c r="A65" s="1"/>
      <c r="B65" s="1"/>
      <c r="C65" s="1"/>
      <c r="D65" s="1"/>
      <c r="E65" s="1"/>
      <c r="F65" s="1"/>
      <c r="G65" s="1"/>
      <c r="H65" s="1"/>
      <c r="I65" s="1"/>
      <c r="J65" s="1"/>
      <c r="K65" s="1"/>
      <c r="L65" s="1"/>
      <c r="M65" s="1"/>
      <c r="N65" s="1"/>
      <c r="O65" s="1"/>
      <c r="P65" s="1"/>
      <c r="Q65" s="1"/>
      <c r="R65" s="1"/>
      <c r="S65" s="1"/>
      <c r="T65" s="1"/>
      <c r="U65" s="208" t="s">
        <v>158</v>
      </c>
      <c r="V65" s="53" t="s">
        <v>1034</v>
      </c>
      <c r="W65" s="54">
        <v>48</v>
      </c>
      <c r="X65" s="54" t="s">
        <v>974</v>
      </c>
    </row>
    <row r="66" spans="1:24" x14ac:dyDescent="0.3">
      <c r="A66" s="1"/>
      <c r="B66" s="1"/>
      <c r="C66" s="1"/>
      <c r="D66" s="1"/>
      <c r="E66" s="1"/>
      <c r="F66" s="1"/>
      <c r="G66" s="1"/>
      <c r="H66" s="1"/>
      <c r="I66" s="1"/>
      <c r="J66" s="1"/>
      <c r="K66" s="1"/>
      <c r="L66" s="1"/>
      <c r="M66" s="1"/>
      <c r="N66" s="1"/>
      <c r="O66" s="1"/>
      <c r="P66" s="1"/>
      <c r="Q66" s="1"/>
      <c r="R66" s="1"/>
      <c r="S66" s="1"/>
      <c r="T66" s="1"/>
      <c r="U66" s="208"/>
      <c r="V66" s="53" t="s">
        <v>1035</v>
      </c>
      <c r="W66" s="54">
        <v>511.8</v>
      </c>
      <c r="X66" s="54" t="s">
        <v>974</v>
      </c>
    </row>
    <row r="67" spans="1:24" x14ac:dyDescent="0.3">
      <c r="A67" s="1"/>
      <c r="B67" s="1"/>
      <c r="C67" s="1"/>
      <c r="D67" s="1"/>
      <c r="E67" s="1"/>
      <c r="F67" s="1"/>
      <c r="G67" s="1"/>
      <c r="H67" s="1"/>
      <c r="I67" s="1"/>
      <c r="J67" s="1"/>
      <c r="K67" s="1"/>
      <c r="L67" s="1"/>
      <c r="M67" s="1"/>
      <c r="N67" s="1"/>
      <c r="O67" s="1"/>
      <c r="P67" s="1"/>
      <c r="Q67" s="1"/>
      <c r="R67" s="1"/>
      <c r="S67" s="1"/>
      <c r="T67" s="1"/>
      <c r="U67" s="208"/>
      <c r="V67" s="53" t="s">
        <v>159</v>
      </c>
      <c r="W67" s="54" t="s">
        <v>974</v>
      </c>
      <c r="X67" s="54">
        <v>1642.55</v>
      </c>
    </row>
    <row r="68" spans="1:24" x14ac:dyDescent="0.3">
      <c r="A68" s="1"/>
      <c r="B68" s="1"/>
      <c r="C68" s="1"/>
      <c r="D68" s="1"/>
      <c r="E68" s="1"/>
      <c r="F68" s="1"/>
      <c r="G68" s="1"/>
      <c r="H68" s="1"/>
      <c r="I68" s="1"/>
      <c r="J68" s="1"/>
      <c r="K68" s="1"/>
      <c r="L68" s="1"/>
      <c r="M68" s="1"/>
      <c r="N68" s="1"/>
      <c r="O68" s="1"/>
      <c r="P68" s="1"/>
      <c r="Q68" s="1"/>
      <c r="R68" s="1"/>
      <c r="S68" s="1"/>
      <c r="T68" s="1"/>
      <c r="U68" s="208"/>
      <c r="V68" s="53" t="s">
        <v>1036</v>
      </c>
      <c r="W68" s="54" t="s">
        <v>974</v>
      </c>
      <c r="X68" s="54">
        <v>433.4</v>
      </c>
    </row>
    <row r="69" spans="1:24" x14ac:dyDescent="0.3">
      <c r="A69" s="1"/>
      <c r="B69" s="1"/>
      <c r="C69" s="1"/>
      <c r="D69" s="1"/>
      <c r="E69" s="1"/>
      <c r="F69" s="1"/>
      <c r="G69" s="1"/>
      <c r="H69" s="1"/>
      <c r="I69" s="1"/>
      <c r="J69" s="1"/>
      <c r="K69" s="1"/>
      <c r="L69" s="1"/>
      <c r="M69" s="1"/>
      <c r="N69" s="1"/>
      <c r="O69" s="1"/>
      <c r="P69" s="1"/>
      <c r="Q69" s="1"/>
      <c r="R69" s="1"/>
      <c r="S69" s="1"/>
      <c r="T69" s="1"/>
      <c r="U69" s="208"/>
      <c r="V69" s="53" t="s">
        <v>1037</v>
      </c>
      <c r="W69" s="54" t="s">
        <v>974</v>
      </c>
      <c r="X69" s="54">
        <v>795.75</v>
      </c>
    </row>
    <row r="70" spans="1:24" x14ac:dyDescent="0.3">
      <c r="A70" s="1"/>
      <c r="B70" s="1"/>
      <c r="C70" s="1"/>
      <c r="D70" s="1"/>
      <c r="E70" s="1"/>
      <c r="F70" s="1"/>
      <c r="G70" s="1"/>
      <c r="H70" s="1"/>
      <c r="I70" s="1"/>
      <c r="J70" s="1"/>
      <c r="K70" s="1"/>
      <c r="L70" s="1"/>
      <c r="M70" s="1"/>
      <c r="N70" s="1"/>
      <c r="O70" s="1"/>
      <c r="P70" s="1"/>
      <c r="Q70" s="1"/>
      <c r="R70" s="1"/>
      <c r="S70" s="1"/>
      <c r="T70" s="1"/>
      <c r="U70" s="208"/>
      <c r="V70" s="53" t="s">
        <v>1038</v>
      </c>
      <c r="W70" s="54">
        <v>156.6</v>
      </c>
      <c r="X70" s="54" t="s">
        <v>974</v>
      </c>
    </row>
    <row r="71" spans="1:24" x14ac:dyDescent="0.3">
      <c r="A71" s="1"/>
      <c r="B71" s="1"/>
      <c r="C71" s="1"/>
      <c r="D71" s="1"/>
      <c r="E71" s="1"/>
      <c r="F71" s="1"/>
      <c r="G71" s="1"/>
      <c r="H71" s="1"/>
      <c r="I71" s="1"/>
      <c r="J71" s="1"/>
      <c r="K71" s="1"/>
      <c r="L71" s="1"/>
      <c r="M71" s="1"/>
      <c r="N71" s="1"/>
      <c r="O71" s="1"/>
      <c r="P71" s="1"/>
      <c r="Q71" s="1"/>
      <c r="R71" s="1"/>
      <c r="S71" s="1"/>
      <c r="T71" s="1"/>
      <c r="U71" s="208"/>
      <c r="V71" s="53" t="s">
        <v>1039</v>
      </c>
      <c r="W71" s="54">
        <v>206.35</v>
      </c>
      <c r="X71" s="54" t="s">
        <v>974</v>
      </c>
    </row>
    <row r="72" spans="1:24" x14ac:dyDescent="0.3">
      <c r="A72" s="1"/>
      <c r="B72" s="1"/>
      <c r="C72" s="1"/>
      <c r="D72" s="1"/>
      <c r="E72" s="1"/>
      <c r="F72" s="1"/>
      <c r="G72" s="1"/>
      <c r="H72" s="1"/>
      <c r="I72" s="1"/>
      <c r="J72" s="1"/>
      <c r="K72" s="1"/>
      <c r="L72" s="1"/>
      <c r="M72" s="1"/>
      <c r="N72" s="1"/>
      <c r="O72" s="1"/>
      <c r="P72" s="1"/>
      <c r="Q72" s="1"/>
      <c r="R72" s="1"/>
      <c r="S72" s="1"/>
      <c r="T72" s="1"/>
      <c r="U72" s="208"/>
      <c r="V72" s="53" t="s">
        <v>1040</v>
      </c>
      <c r="W72" s="54">
        <v>2598.5500000000002</v>
      </c>
      <c r="X72" s="54" t="s">
        <v>974</v>
      </c>
    </row>
    <row r="73" spans="1:24" x14ac:dyDescent="0.3">
      <c r="A73" s="1"/>
      <c r="B73" s="1"/>
      <c r="C73" s="1"/>
      <c r="D73" s="1"/>
      <c r="E73" s="1"/>
      <c r="F73" s="1"/>
      <c r="G73" s="1"/>
      <c r="H73" s="1"/>
      <c r="I73" s="1"/>
      <c r="J73" s="1"/>
      <c r="K73" s="1"/>
      <c r="L73" s="1"/>
      <c r="M73" s="1"/>
      <c r="N73" s="1"/>
      <c r="O73" s="1"/>
      <c r="P73" s="1"/>
      <c r="Q73" s="1"/>
      <c r="R73" s="1"/>
      <c r="S73" s="1"/>
      <c r="T73" s="1"/>
      <c r="U73" s="208" t="s">
        <v>629</v>
      </c>
      <c r="V73" s="53" t="s">
        <v>1041</v>
      </c>
      <c r="W73" s="54">
        <v>501.85</v>
      </c>
      <c r="X73" s="54" t="s">
        <v>974</v>
      </c>
    </row>
    <row r="74" spans="1:24" x14ac:dyDescent="0.3">
      <c r="A74" s="1"/>
      <c r="B74" s="1"/>
      <c r="C74" s="1"/>
      <c r="D74" s="1"/>
      <c r="E74" s="1"/>
      <c r="F74" s="1"/>
      <c r="G74" s="1"/>
      <c r="H74" s="1"/>
      <c r="I74" s="1"/>
      <c r="J74" s="1"/>
      <c r="K74" s="1"/>
      <c r="L74" s="1"/>
      <c r="M74" s="1"/>
      <c r="N74" s="1"/>
      <c r="O74" s="1"/>
      <c r="P74" s="1"/>
      <c r="Q74" s="1"/>
      <c r="R74" s="1"/>
      <c r="S74" s="1"/>
      <c r="T74" s="1"/>
      <c r="U74" s="61" t="s">
        <v>1021</v>
      </c>
      <c r="V74" s="62"/>
      <c r="W74" s="63">
        <v>26744.6</v>
      </c>
      <c r="X74" s="63">
        <v>74173.45</v>
      </c>
    </row>
  </sheetData>
  <mergeCells count="38">
    <mergeCell ref="U63:U64"/>
    <mergeCell ref="U65:U72"/>
    <mergeCell ref="U73"/>
    <mergeCell ref="U50"/>
    <mergeCell ref="U51:U54"/>
    <mergeCell ref="U55:U59"/>
    <mergeCell ref="U60"/>
    <mergeCell ref="U61:U62"/>
    <mergeCell ref="U44"/>
    <mergeCell ref="U45"/>
    <mergeCell ref="U46"/>
    <mergeCell ref="U47:U48"/>
    <mergeCell ref="U49"/>
    <mergeCell ref="U35:U36"/>
    <mergeCell ref="U37:U40"/>
    <mergeCell ref="U41"/>
    <mergeCell ref="U42"/>
    <mergeCell ref="U43"/>
    <mergeCell ref="U29:U30"/>
    <mergeCell ref="U31"/>
    <mergeCell ref="U32"/>
    <mergeCell ref="U33"/>
    <mergeCell ref="U34"/>
    <mergeCell ref="U22:U23"/>
    <mergeCell ref="U24"/>
    <mergeCell ref="U25:U26"/>
    <mergeCell ref="U27"/>
    <mergeCell ref="U28"/>
    <mergeCell ref="U11"/>
    <mergeCell ref="U12:U13"/>
    <mergeCell ref="U14:U16"/>
    <mergeCell ref="U17:U20"/>
    <mergeCell ref="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10" t="s">
        <v>1042</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row>
    <row r="6" spans="1:70" ht="43.95" customHeight="1" x14ac:dyDescent="0.3">
      <c r="A6" s="1"/>
      <c r="B6" s="209" t="s">
        <v>599</v>
      </c>
      <c r="C6" s="209" t="s">
        <v>653</v>
      </c>
      <c r="D6" s="209" t="s">
        <v>654</v>
      </c>
      <c r="E6" s="209" t="s">
        <v>655</v>
      </c>
      <c r="F6" s="209" t="s">
        <v>14</v>
      </c>
      <c r="G6" s="209" t="s">
        <v>641</v>
      </c>
      <c r="H6" s="209" t="s">
        <v>642</v>
      </c>
      <c r="I6" s="209" t="s">
        <v>643</v>
      </c>
      <c r="J6" s="209" t="s">
        <v>652</v>
      </c>
      <c r="K6" s="209" t="s">
        <v>623</v>
      </c>
      <c r="L6" s="209" t="s">
        <v>644</v>
      </c>
      <c r="M6" s="209"/>
      <c r="N6" s="209"/>
      <c r="O6" s="209"/>
      <c r="P6" s="209"/>
      <c r="Q6" s="209" t="s">
        <v>640</v>
      </c>
      <c r="R6" s="209" t="s">
        <v>631</v>
      </c>
      <c r="S6" s="209" t="s">
        <v>645</v>
      </c>
      <c r="T6" s="209" t="s">
        <v>285</v>
      </c>
      <c r="U6" s="209" t="s">
        <v>632</v>
      </c>
      <c r="V6" s="209" t="s">
        <v>633</v>
      </c>
      <c r="W6" s="209" t="s">
        <v>646</v>
      </c>
      <c r="X6" s="209"/>
      <c r="Y6" s="209" t="s">
        <v>624</v>
      </c>
      <c r="Z6" s="209" t="s">
        <v>51</v>
      </c>
      <c r="AA6" s="209"/>
      <c r="AB6" s="209"/>
      <c r="AC6" s="209"/>
      <c r="AD6" s="209"/>
      <c r="AE6" s="209" t="s">
        <v>647</v>
      </c>
      <c r="AF6" s="209"/>
      <c r="AG6" s="209" t="s">
        <v>648</v>
      </c>
      <c r="AH6" s="209"/>
      <c r="AI6" s="209"/>
      <c r="AJ6" s="209"/>
      <c r="AK6" s="209" t="s">
        <v>625</v>
      </c>
      <c r="AL6" s="209" t="s">
        <v>327</v>
      </c>
      <c r="AM6" s="209" t="s">
        <v>626</v>
      </c>
      <c r="AN6" s="209" t="s">
        <v>634</v>
      </c>
      <c r="AO6" s="209" t="s">
        <v>335</v>
      </c>
      <c r="AP6" s="209" t="s">
        <v>1043</v>
      </c>
      <c r="AQ6" s="209" t="s">
        <v>352</v>
      </c>
      <c r="AR6" s="209" t="s">
        <v>113</v>
      </c>
      <c r="AS6" s="209" t="s">
        <v>627</v>
      </c>
      <c r="AT6" s="209" t="s">
        <v>630</v>
      </c>
      <c r="AU6" s="209" t="s">
        <v>649</v>
      </c>
      <c r="AV6" s="209" t="s">
        <v>635</v>
      </c>
      <c r="AW6" s="209" t="s">
        <v>123</v>
      </c>
      <c r="AX6" s="209"/>
      <c r="AY6" s="209" t="s">
        <v>144</v>
      </c>
      <c r="AZ6" s="209"/>
      <c r="BA6" s="209"/>
      <c r="BB6" s="209"/>
      <c r="BC6" s="209"/>
      <c r="BD6" s="209" t="s">
        <v>636</v>
      </c>
      <c r="BE6" s="209" t="s">
        <v>637</v>
      </c>
      <c r="BF6" s="209" t="s">
        <v>638</v>
      </c>
      <c r="BG6" s="209" t="s">
        <v>628</v>
      </c>
      <c r="BH6" s="209" t="s">
        <v>63</v>
      </c>
      <c r="BI6" s="209"/>
      <c r="BJ6" s="209"/>
      <c r="BK6" s="209"/>
      <c r="BL6" s="209" t="s">
        <v>650</v>
      </c>
      <c r="BM6" s="209" t="s">
        <v>611</v>
      </c>
      <c r="BN6" s="209" t="s">
        <v>651</v>
      </c>
      <c r="BO6" s="209"/>
      <c r="BP6" s="209" t="s">
        <v>639</v>
      </c>
      <c r="BQ6" s="209" t="s">
        <v>629</v>
      </c>
      <c r="BR6" s="64" t="s">
        <v>1044</v>
      </c>
    </row>
    <row r="7" spans="1:70" x14ac:dyDescent="0.3">
      <c r="A7" s="1"/>
      <c r="B7" s="209"/>
      <c r="C7" s="64" t="s">
        <v>1045</v>
      </c>
      <c r="D7" s="64" t="s">
        <v>1046</v>
      </c>
      <c r="E7" s="64" t="s">
        <v>1047</v>
      </c>
      <c r="F7" s="64" t="s">
        <v>1048</v>
      </c>
      <c r="G7" s="64" t="s">
        <v>1049</v>
      </c>
      <c r="H7" s="64" t="s">
        <v>975</v>
      </c>
      <c r="I7" s="64" t="s">
        <v>976</v>
      </c>
      <c r="J7" s="64" t="s">
        <v>1050</v>
      </c>
      <c r="K7" s="64" t="s">
        <v>974</v>
      </c>
      <c r="L7" s="64" t="s">
        <v>984</v>
      </c>
      <c r="M7" s="64" t="s">
        <v>1051</v>
      </c>
      <c r="N7" s="64" t="s">
        <v>985</v>
      </c>
      <c r="O7" s="64" t="s">
        <v>986</v>
      </c>
      <c r="P7" s="64" t="s">
        <v>1052</v>
      </c>
      <c r="Q7" s="64" t="s">
        <v>991</v>
      </c>
      <c r="R7" s="64" t="s">
        <v>993</v>
      </c>
      <c r="S7" s="64" t="s">
        <v>994</v>
      </c>
      <c r="T7" s="64" t="s">
        <v>1053</v>
      </c>
      <c r="U7" s="64" t="s">
        <v>999</v>
      </c>
      <c r="V7" s="64" t="s">
        <v>1000</v>
      </c>
      <c r="W7" s="64" t="s">
        <v>974</v>
      </c>
      <c r="X7" s="64" t="s">
        <v>974</v>
      </c>
      <c r="Y7" s="64" t="s">
        <v>974</v>
      </c>
      <c r="Z7" s="64" t="s">
        <v>974</v>
      </c>
      <c r="AA7" s="64" t="s">
        <v>974</v>
      </c>
      <c r="AB7" s="64" t="s">
        <v>974</v>
      </c>
      <c r="AC7" s="64" t="s">
        <v>974</v>
      </c>
      <c r="AD7" s="64" t="s">
        <v>974</v>
      </c>
      <c r="AE7" s="64" t="s">
        <v>1002</v>
      </c>
      <c r="AF7" s="64" t="s">
        <v>1003</v>
      </c>
      <c r="AG7" s="64" t="s">
        <v>1054</v>
      </c>
      <c r="AH7" s="64" t="s">
        <v>1055</v>
      </c>
      <c r="AI7" s="64" t="s">
        <v>1056</v>
      </c>
      <c r="AJ7" s="64" t="s">
        <v>1007</v>
      </c>
      <c r="AK7" s="64" t="s">
        <v>974</v>
      </c>
      <c r="AL7" s="64" t="s">
        <v>974</v>
      </c>
      <c r="AM7" s="64" t="s">
        <v>974</v>
      </c>
      <c r="AN7" s="64" t="s">
        <v>1057</v>
      </c>
      <c r="AO7" s="64" t="s">
        <v>1010</v>
      </c>
      <c r="AP7" s="64" t="s">
        <v>1058</v>
      </c>
      <c r="AQ7" s="64" t="s">
        <v>974</v>
      </c>
      <c r="AR7" s="64" t="s">
        <v>974</v>
      </c>
      <c r="AS7" s="64" t="s">
        <v>974</v>
      </c>
      <c r="AT7" s="64" t="s">
        <v>1017</v>
      </c>
      <c r="AU7" s="64" t="s">
        <v>974</v>
      </c>
      <c r="AV7" s="64" t="s">
        <v>974</v>
      </c>
      <c r="AW7" s="64" t="s">
        <v>1059</v>
      </c>
      <c r="AX7" s="64" t="s">
        <v>1060</v>
      </c>
      <c r="AY7" s="64" t="s">
        <v>974</v>
      </c>
      <c r="AZ7" s="64" t="s">
        <v>974</v>
      </c>
      <c r="BA7" s="64" t="s">
        <v>974</v>
      </c>
      <c r="BB7" s="64" t="s">
        <v>974</v>
      </c>
      <c r="BC7" s="64" t="s">
        <v>1024</v>
      </c>
      <c r="BD7" s="64" t="s">
        <v>974</v>
      </c>
      <c r="BE7" s="64" t="s">
        <v>974</v>
      </c>
      <c r="BF7" s="64" t="s">
        <v>974</v>
      </c>
      <c r="BG7" s="64" t="s">
        <v>1061</v>
      </c>
      <c r="BH7" s="64" t="s">
        <v>1062</v>
      </c>
      <c r="BI7" s="64" t="s">
        <v>1063</v>
      </c>
      <c r="BJ7" s="64" t="s">
        <v>410</v>
      </c>
      <c r="BK7" s="64" t="s">
        <v>1064</v>
      </c>
      <c r="BL7" s="64" t="s">
        <v>974</v>
      </c>
      <c r="BM7" s="64" t="s">
        <v>1065</v>
      </c>
      <c r="BN7" s="64" t="s">
        <v>1032</v>
      </c>
      <c r="BO7" s="64" t="s">
        <v>1066</v>
      </c>
      <c r="BP7" s="64" t="s">
        <v>974</v>
      </c>
      <c r="BQ7" s="64" t="s">
        <v>1041</v>
      </c>
      <c r="BR7" s="64" t="s">
        <v>810</v>
      </c>
    </row>
    <row r="8" spans="1:70" x14ac:dyDescent="0.3">
      <c r="A8" s="1"/>
      <c r="B8" s="51" t="s">
        <v>1067</v>
      </c>
      <c r="C8" s="65">
        <v>14.5</v>
      </c>
      <c r="D8" s="65"/>
      <c r="E8" s="65">
        <v>8.6999999999999993</v>
      </c>
      <c r="F8" s="65">
        <v>11</v>
      </c>
      <c r="G8" s="65">
        <v>16.399999999999999</v>
      </c>
      <c r="H8" s="65">
        <v>3</v>
      </c>
      <c r="I8" s="65"/>
      <c r="J8" s="65">
        <v>9.5</v>
      </c>
      <c r="K8" s="65"/>
      <c r="L8" s="65">
        <v>9.9</v>
      </c>
      <c r="M8" s="65"/>
      <c r="N8" s="65">
        <v>20.2</v>
      </c>
      <c r="O8" s="65">
        <v>20.2</v>
      </c>
      <c r="P8" s="65">
        <v>6.8</v>
      </c>
      <c r="Q8" s="65">
        <v>3.5</v>
      </c>
      <c r="R8" s="65">
        <v>5.0999999999999996</v>
      </c>
      <c r="S8" s="65">
        <v>20</v>
      </c>
      <c r="T8" s="65"/>
      <c r="U8" s="65">
        <v>11.9</v>
      </c>
      <c r="V8" s="65">
        <v>8.9</v>
      </c>
      <c r="W8" s="65">
        <v>9.6</v>
      </c>
      <c r="X8" s="65">
        <v>24.5</v>
      </c>
      <c r="Y8" s="65">
        <v>32.1</v>
      </c>
      <c r="Z8" s="65">
        <v>72.900000000000006</v>
      </c>
      <c r="AA8" s="65">
        <v>93.4</v>
      </c>
      <c r="AB8" s="65"/>
      <c r="AC8" s="65">
        <v>9.1999999999999993</v>
      </c>
      <c r="AD8" s="65">
        <v>3.6</v>
      </c>
      <c r="AE8" s="65">
        <v>10.4</v>
      </c>
      <c r="AF8" s="65">
        <v>6.8</v>
      </c>
      <c r="AG8" s="65">
        <v>20.2</v>
      </c>
      <c r="AH8" s="65">
        <v>20.399999999999999</v>
      </c>
      <c r="AI8" s="65">
        <v>19.600000000000001</v>
      </c>
      <c r="AJ8" s="65">
        <v>7</v>
      </c>
      <c r="AK8" s="65"/>
      <c r="AL8" s="65"/>
      <c r="AM8" s="65"/>
      <c r="AN8" s="65">
        <v>3.4</v>
      </c>
      <c r="AO8" s="65">
        <v>18.600000000000001</v>
      </c>
      <c r="AP8" s="65"/>
      <c r="AQ8" s="65"/>
      <c r="AR8" s="65"/>
      <c r="AS8" s="65"/>
      <c r="AT8" s="65">
        <v>3.5</v>
      </c>
      <c r="AU8" s="65"/>
      <c r="AV8" s="65"/>
      <c r="AW8" s="65">
        <v>4.7</v>
      </c>
      <c r="AX8" s="65">
        <v>9.8000000000000007</v>
      </c>
      <c r="AY8" s="65">
        <v>22.3</v>
      </c>
      <c r="AZ8" s="65"/>
      <c r="BA8" s="65">
        <v>26.1</v>
      </c>
      <c r="BB8" s="65"/>
      <c r="BC8" s="65">
        <v>0.6</v>
      </c>
      <c r="BD8" s="65"/>
      <c r="BE8" s="65">
        <v>10.3</v>
      </c>
      <c r="BF8" s="65">
        <v>27.5</v>
      </c>
      <c r="BG8" s="65">
        <v>17.399999999999999</v>
      </c>
      <c r="BH8" s="65">
        <v>2.9</v>
      </c>
      <c r="BI8" s="65">
        <v>1.2</v>
      </c>
      <c r="BJ8" s="65">
        <v>1.1000000000000001</v>
      </c>
      <c r="BK8" s="65">
        <v>2.4</v>
      </c>
      <c r="BL8" s="65"/>
      <c r="BM8" s="65">
        <v>1</v>
      </c>
      <c r="BN8" s="65">
        <v>20</v>
      </c>
      <c r="BO8" s="65">
        <v>7</v>
      </c>
      <c r="BP8" s="65"/>
      <c r="BQ8" s="65">
        <v>21.2</v>
      </c>
      <c r="BR8" s="66">
        <v>700.3</v>
      </c>
    </row>
    <row r="9" spans="1:70" x14ac:dyDescent="0.3">
      <c r="A9" s="1"/>
      <c r="B9" s="55" t="s">
        <v>1068</v>
      </c>
      <c r="C9" s="67">
        <v>14.5</v>
      </c>
      <c r="D9" s="67"/>
      <c r="E9" s="67">
        <v>5.5</v>
      </c>
      <c r="F9" s="67">
        <v>11</v>
      </c>
      <c r="G9" s="67">
        <v>16.5</v>
      </c>
      <c r="H9" s="67">
        <v>3</v>
      </c>
      <c r="I9" s="67"/>
      <c r="J9" s="67">
        <v>8.5</v>
      </c>
      <c r="K9" s="67"/>
      <c r="L9" s="67">
        <v>9.9</v>
      </c>
      <c r="M9" s="67"/>
      <c r="N9" s="67">
        <v>20.100000000000001</v>
      </c>
      <c r="O9" s="67">
        <v>20.2</v>
      </c>
      <c r="P9" s="67">
        <v>6.8</v>
      </c>
      <c r="Q9" s="67">
        <v>3.5</v>
      </c>
      <c r="R9" s="67">
        <v>5</v>
      </c>
      <c r="S9" s="67">
        <v>20</v>
      </c>
      <c r="T9" s="67"/>
      <c r="U9" s="67">
        <v>12.2</v>
      </c>
      <c r="V9" s="67">
        <v>8.9</v>
      </c>
      <c r="W9" s="67">
        <v>7</v>
      </c>
      <c r="X9" s="67">
        <v>25.6</v>
      </c>
      <c r="Y9" s="67">
        <v>35.5</v>
      </c>
      <c r="Z9" s="67">
        <v>59.2</v>
      </c>
      <c r="AA9" s="67">
        <v>78.8</v>
      </c>
      <c r="AB9" s="67"/>
      <c r="AC9" s="67">
        <v>6.6</v>
      </c>
      <c r="AD9" s="67">
        <v>2.2000000000000002</v>
      </c>
      <c r="AE9" s="67">
        <v>10.5</v>
      </c>
      <c r="AF9" s="67">
        <v>6.8</v>
      </c>
      <c r="AG9" s="67">
        <v>20.2</v>
      </c>
      <c r="AH9" s="67">
        <v>20.399999999999999</v>
      </c>
      <c r="AI9" s="67">
        <v>19.600000000000001</v>
      </c>
      <c r="AJ9" s="67">
        <v>7</v>
      </c>
      <c r="AK9" s="67"/>
      <c r="AL9" s="67">
        <v>0.2</v>
      </c>
      <c r="AM9" s="67">
        <v>1.1000000000000001</v>
      </c>
      <c r="AN9" s="67">
        <v>3.4</v>
      </c>
      <c r="AO9" s="67">
        <v>18.600000000000001</v>
      </c>
      <c r="AP9" s="67"/>
      <c r="AQ9" s="67"/>
      <c r="AR9" s="67"/>
      <c r="AS9" s="67"/>
      <c r="AT9" s="67">
        <v>3.5</v>
      </c>
      <c r="AU9" s="67"/>
      <c r="AV9" s="67"/>
      <c r="AW9" s="67">
        <v>4.9000000000000004</v>
      </c>
      <c r="AX9" s="67">
        <v>9.9</v>
      </c>
      <c r="AY9" s="67">
        <v>13.3</v>
      </c>
      <c r="AZ9" s="67"/>
      <c r="BA9" s="67">
        <v>19.2</v>
      </c>
      <c r="BB9" s="67"/>
      <c r="BC9" s="67">
        <v>0.6</v>
      </c>
      <c r="BD9" s="67"/>
      <c r="BE9" s="67">
        <v>8.6999999999999993</v>
      </c>
      <c r="BF9" s="67">
        <v>26.6</v>
      </c>
      <c r="BG9" s="67">
        <v>17.2</v>
      </c>
      <c r="BH9" s="67">
        <v>2.9</v>
      </c>
      <c r="BI9" s="67">
        <v>1.2</v>
      </c>
      <c r="BJ9" s="67">
        <v>1.1000000000000001</v>
      </c>
      <c r="BK9" s="67">
        <v>2.4</v>
      </c>
      <c r="BL9" s="67"/>
      <c r="BM9" s="67">
        <v>0.9</v>
      </c>
      <c r="BN9" s="67">
        <v>20</v>
      </c>
      <c r="BO9" s="67">
        <v>7.1</v>
      </c>
      <c r="BP9" s="67"/>
      <c r="BQ9" s="67">
        <v>21.2</v>
      </c>
      <c r="BR9" s="68">
        <v>649</v>
      </c>
    </row>
    <row r="10" spans="1:70" x14ac:dyDescent="0.3">
      <c r="A10" s="1"/>
      <c r="B10" s="55" t="s">
        <v>1069</v>
      </c>
      <c r="C10" s="67">
        <v>14.1</v>
      </c>
      <c r="D10" s="67"/>
      <c r="E10" s="67">
        <v>7.6</v>
      </c>
      <c r="F10" s="67">
        <v>11</v>
      </c>
      <c r="G10" s="67">
        <v>16.5</v>
      </c>
      <c r="H10" s="67">
        <v>3</v>
      </c>
      <c r="I10" s="67"/>
      <c r="J10" s="67">
        <v>9.5</v>
      </c>
      <c r="K10" s="67"/>
      <c r="L10" s="67">
        <v>9.9</v>
      </c>
      <c r="M10" s="67"/>
      <c r="N10" s="67">
        <v>19.8</v>
      </c>
      <c r="O10" s="67">
        <v>20.2</v>
      </c>
      <c r="P10" s="67">
        <v>6.8</v>
      </c>
      <c r="Q10" s="67">
        <v>3.4</v>
      </c>
      <c r="R10" s="67">
        <v>5</v>
      </c>
      <c r="S10" s="67">
        <v>20</v>
      </c>
      <c r="T10" s="67"/>
      <c r="U10" s="67">
        <v>12.2</v>
      </c>
      <c r="V10" s="67">
        <v>8.9</v>
      </c>
      <c r="W10" s="67">
        <v>7.6</v>
      </c>
      <c r="X10" s="67">
        <v>23.9</v>
      </c>
      <c r="Y10" s="67">
        <v>38.5</v>
      </c>
      <c r="Z10" s="67">
        <v>48</v>
      </c>
      <c r="AA10" s="67">
        <v>74.400000000000006</v>
      </c>
      <c r="AB10" s="67"/>
      <c r="AC10" s="67">
        <v>4.5</v>
      </c>
      <c r="AD10" s="67">
        <v>1.9</v>
      </c>
      <c r="AE10" s="67">
        <v>10.4</v>
      </c>
      <c r="AF10" s="67">
        <v>6.7</v>
      </c>
      <c r="AG10" s="67">
        <v>20.2</v>
      </c>
      <c r="AH10" s="67">
        <v>20.399999999999999</v>
      </c>
      <c r="AI10" s="67">
        <v>19.600000000000001</v>
      </c>
      <c r="AJ10" s="67">
        <v>7</v>
      </c>
      <c r="AK10" s="67"/>
      <c r="AL10" s="67">
        <v>1.5</v>
      </c>
      <c r="AM10" s="67">
        <v>2.2999999999999998</v>
      </c>
      <c r="AN10" s="67">
        <v>3.4</v>
      </c>
      <c r="AO10" s="67">
        <v>18.600000000000001</v>
      </c>
      <c r="AP10" s="67"/>
      <c r="AQ10" s="67"/>
      <c r="AR10" s="67"/>
      <c r="AS10" s="67"/>
      <c r="AT10" s="67">
        <v>3.5</v>
      </c>
      <c r="AU10" s="67"/>
      <c r="AV10" s="67"/>
      <c r="AW10" s="67">
        <v>3.2</v>
      </c>
      <c r="AX10" s="67">
        <v>9.9</v>
      </c>
      <c r="AY10" s="67">
        <v>8.4</v>
      </c>
      <c r="AZ10" s="67"/>
      <c r="BA10" s="67">
        <v>13.8</v>
      </c>
      <c r="BB10" s="67"/>
      <c r="BC10" s="67">
        <v>0.6</v>
      </c>
      <c r="BD10" s="67"/>
      <c r="BE10" s="67">
        <v>7.6</v>
      </c>
      <c r="BF10" s="67">
        <v>26.3</v>
      </c>
      <c r="BG10" s="67">
        <v>17.2</v>
      </c>
      <c r="BH10" s="67">
        <v>2.9</v>
      </c>
      <c r="BI10" s="67">
        <v>1.2</v>
      </c>
      <c r="BJ10" s="67">
        <v>1.1000000000000001</v>
      </c>
      <c r="BK10" s="67">
        <v>2.4</v>
      </c>
      <c r="BL10" s="67"/>
      <c r="BM10" s="67">
        <v>0.9</v>
      </c>
      <c r="BN10" s="67">
        <v>20</v>
      </c>
      <c r="BO10" s="67">
        <v>7.1</v>
      </c>
      <c r="BP10" s="67"/>
      <c r="BQ10" s="67">
        <v>21.2</v>
      </c>
      <c r="BR10" s="68">
        <v>624.1</v>
      </c>
    </row>
    <row r="11" spans="1:70" x14ac:dyDescent="0.3">
      <c r="A11" s="1"/>
      <c r="B11" s="55" t="s">
        <v>1070</v>
      </c>
      <c r="C11" s="67">
        <v>15</v>
      </c>
      <c r="D11" s="67"/>
      <c r="E11" s="67">
        <v>8.6999999999999993</v>
      </c>
      <c r="F11" s="67">
        <v>11</v>
      </c>
      <c r="G11" s="67">
        <v>16.5</v>
      </c>
      <c r="H11" s="67">
        <v>3</v>
      </c>
      <c r="I11" s="67"/>
      <c r="J11" s="67">
        <v>9.3000000000000007</v>
      </c>
      <c r="K11" s="67"/>
      <c r="L11" s="67">
        <v>9.9</v>
      </c>
      <c r="M11" s="67"/>
      <c r="N11" s="67">
        <v>19.8</v>
      </c>
      <c r="O11" s="67">
        <v>20.2</v>
      </c>
      <c r="P11" s="67">
        <v>6.8</v>
      </c>
      <c r="Q11" s="67">
        <v>3.5</v>
      </c>
      <c r="R11" s="67">
        <v>4.9000000000000004</v>
      </c>
      <c r="S11" s="67">
        <v>20</v>
      </c>
      <c r="T11" s="67"/>
      <c r="U11" s="67">
        <v>13</v>
      </c>
      <c r="V11" s="67">
        <v>8.9</v>
      </c>
      <c r="W11" s="67">
        <v>5.6</v>
      </c>
      <c r="X11" s="67">
        <v>18.8</v>
      </c>
      <c r="Y11" s="67">
        <v>31.8</v>
      </c>
      <c r="Z11" s="67">
        <v>53.4</v>
      </c>
      <c r="AA11" s="67">
        <v>80.900000000000006</v>
      </c>
      <c r="AB11" s="67"/>
      <c r="AC11" s="67">
        <v>5</v>
      </c>
      <c r="AD11" s="67">
        <v>2.2999999999999998</v>
      </c>
      <c r="AE11" s="67">
        <v>10.5</v>
      </c>
      <c r="AF11" s="67">
        <v>6.6</v>
      </c>
      <c r="AG11" s="67">
        <v>20.2</v>
      </c>
      <c r="AH11" s="67">
        <v>20.399999999999999</v>
      </c>
      <c r="AI11" s="67">
        <v>19.7</v>
      </c>
      <c r="AJ11" s="67">
        <v>7</v>
      </c>
      <c r="AK11" s="67"/>
      <c r="AL11" s="67">
        <v>3.2</v>
      </c>
      <c r="AM11" s="67">
        <v>5.7</v>
      </c>
      <c r="AN11" s="67">
        <v>3.4</v>
      </c>
      <c r="AO11" s="67">
        <v>18.600000000000001</v>
      </c>
      <c r="AP11" s="67"/>
      <c r="AQ11" s="67"/>
      <c r="AR11" s="67"/>
      <c r="AS11" s="67"/>
      <c r="AT11" s="67">
        <v>3.5</v>
      </c>
      <c r="AU11" s="67"/>
      <c r="AV11" s="67"/>
      <c r="AW11" s="67">
        <v>0.6</v>
      </c>
      <c r="AX11" s="67">
        <v>9.9</v>
      </c>
      <c r="AY11" s="67">
        <v>5.2</v>
      </c>
      <c r="AZ11" s="67"/>
      <c r="BA11" s="67">
        <v>9.9</v>
      </c>
      <c r="BB11" s="67"/>
      <c r="BC11" s="67">
        <v>0.6</v>
      </c>
      <c r="BD11" s="67"/>
      <c r="BE11" s="67">
        <v>6.8</v>
      </c>
      <c r="BF11" s="67">
        <v>26.7</v>
      </c>
      <c r="BG11" s="67">
        <v>17.399999999999999</v>
      </c>
      <c r="BH11" s="67">
        <v>2.9</v>
      </c>
      <c r="BI11" s="67">
        <v>1.2</v>
      </c>
      <c r="BJ11" s="67">
        <v>1.1000000000000001</v>
      </c>
      <c r="BK11" s="67">
        <v>2.4</v>
      </c>
      <c r="BL11" s="67"/>
      <c r="BM11" s="67">
        <v>0.9</v>
      </c>
      <c r="BN11" s="67">
        <v>20</v>
      </c>
      <c r="BO11" s="67">
        <v>7</v>
      </c>
      <c r="BP11" s="67"/>
      <c r="BQ11" s="67">
        <v>21.2</v>
      </c>
      <c r="BR11" s="68">
        <v>620.9</v>
      </c>
    </row>
    <row r="12" spans="1:70" x14ac:dyDescent="0.3">
      <c r="A12" s="1"/>
      <c r="B12" s="55" t="s">
        <v>1071</v>
      </c>
      <c r="C12" s="67">
        <v>15</v>
      </c>
      <c r="D12" s="67"/>
      <c r="E12" s="67">
        <v>7.9</v>
      </c>
      <c r="F12" s="67">
        <v>11</v>
      </c>
      <c r="G12" s="67">
        <v>16.3</v>
      </c>
      <c r="H12" s="67">
        <v>3</v>
      </c>
      <c r="I12" s="67"/>
      <c r="J12" s="67">
        <v>9.5</v>
      </c>
      <c r="K12" s="67"/>
      <c r="L12" s="67">
        <v>9.9</v>
      </c>
      <c r="M12" s="67"/>
      <c r="N12" s="67">
        <v>19.600000000000001</v>
      </c>
      <c r="O12" s="67">
        <v>20.2</v>
      </c>
      <c r="P12" s="67">
        <v>6.8</v>
      </c>
      <c r="Q12" s="67">
        <v>3.4</v>
      </c>
      <c r="R12" s="67">
        <v>4.9000000000000004</v>
      </c>
      <c r="S12" s="67">
        <v>20</v>
      </c>
      <c r="T12" s="67"/>
      <c r="U12" s="67">
        <v>13.5</v>
      </c>
      <c r="V12" s="67">
        <v>7.3</v>
      </c>
      <c r="W12" s="67">
        <v>6.5</v>
      </c>
      <c r="X12" s="67">
        <v>16.600000000000001</v>
      </c>
      <c r="Y12" s="67">
        <v>28.4</v>
      </c>
      <c r="Z12" s="67">
        <v>49.6</v>
      </c>
      <c r="AA12" s="67">
        <v>68</v>
      </c>
      <c r="AB12" s="67"/>
      <c r="AC12" s="67">
        <v>4.5999999999999996</v>
      </c>
      <c r="AD12" s="67">
        <v>2.1</v>
      </c>
      <c r="AE12" s="67">
        <v>10.5</v>
      </c>
      <c r="AF12" s="67">
        <v>6.4</v>
      </c>
      <c r="AG12" s="67">
        <v>20</v>
      </c>
      <c r="AH12" s="67">
        <v>20.399999999999999</v>
      </c>
      <c r="AI12" s="67">
        <v>19.7</v>
      </c>
      <c r="AJ12" s="67">
        <v>7</v>
      </c>
      <c r="AK12" s="67"/>
      <c r="AL12" s="67">
        <v>3.1</v>
      </c>
      <c r="AM12" s="67">
        <v>6</v>
      </c>
      <c r="AN12" s="67">
        <v>3.4</v>
      </c>
      <c r="AO12" s="67">
        <v>18.600000000000001</v>
      </c>
      <c r="AP12" s="67"/>
      <c r="AQ12" s="67"/>
      <c r="AR12" s="67"/>
      <c r="AS12" s="67"/>
      <c r="AT12" s="67">
        <v>3.5</v>
      </c>
      <c r="AU12" s="67"/>
      <c r="AV12" s="67"/>
      <c r="AW12" s="67">
        <v>1.2</v>
      </c>
      <c r="AX12" s="67">
        <v>9.9</v>
      </c>
      <c r="AY12" s="67">
        <v>1.3</v>
      </c>
      <c r="AZ12" s="67"/>
      <c r="BA12" s="67">
        <v>3.3</v>
      </c>
      <c r="BB12" s="67"/>
      <c r="BC12" s="67">
        <v>0.6</v>
      </c>
      <c r="BD12" s="67"/>
      <c r="BE12" s="67">
        <v>7.2</v>
      </c>
      <c r="BF12" s="67">
        <v>20.7</v>
      </c>
      <c r="BG12" s="67">
        <v>17.3</v>
      </c>
      <c r="BH12" s="67">
        <v>2.9</v>
      </c>
      <c r="BI12" s="67">
        <v>1.2</v>
      </c>
      <c r="BJ12" s="67">
        <v>1.1000000000000001</v>
      </c>
      <c r="BK12" s="67">
        <v>2.4</v>
      </c>
      <c r="BL12" s="67"/>
      <c r="BM12" s="67">
        <v>0.9</v>
      </c>
      <c r="BN12" s="67">
        <v>20</v>
      </c>
      <c r="BO12" s="67">
        <v>7.1</v>
      </c>
      <c r="BP12" s="67"/>
      <c r="BQ12" s="67">
        <v>21.4</v>
      </c>
      <c r="BR12" s="68">
        <v>581.20000000000005</v>
      </c>
    </row>
    <row r="13" spans="1:70" x14ac:dyDescent="0.3">
      <c r="A13" s="1"/>
      <c r="B13" s="55" t="s">
        <v>1072</v>
      </c>
      <c r="C13" s="67">
        <v>14.9</v>
      </c>
      <c r="D13" s="67"/>
      <c r="E13" s="67">
        <v>8.8000000000000007</v>
      </c>
      <c r="F13" s="67">
        <v>11</v>
      </c>
      <c r="G13" s="67">
        <v>18.2</v>
      </c>
      <c r="H13" s="67">
        <v>2.9</v>
      </c>
      <c r="I13" s="67"/>
      <c r="J13" s="67">
        <v>9.3000000000000007</v>
      </c>
      <c r="K13" s="67"/>
      <c r="L13" s="67">
        <v>9.9</v>
      </c>
      <c r="M13" s="67"/>
      <c r="N13" s="67">
        <v>19.5</v>
      </c>
      <c r="O13" s="67">
        <v>20.100000000000001</v>
      </c>
      <c r="P13" s="67">
        <v>6.8</v>
      </c>
      <c r="Q13" s="67">
        <v>3.4</v>
      </c>
      <c r="R13" s="67">
        <v>5</v>
      </c>
      <c r="S13" s="67">
        <v>20</v>
      </c>
      <c r="T13" s="67"/>
      <c r="U13" s="67">
        <v>14.6</v>
      </c>
      <c r="V13" s="67">
        <v>7.4</v>
      </c>
      <c r="W13" s="67">
        <v>9.6</v>
      </c>
      <c r="X13" s="67">
        <v>20.3</v>
      </c>
      <c r="Y13" s="67">
        <v>24.7</v>
      </c>
      <c r="Z13" s="67">
        <v>39.799999999999997</v>
      </c>
      <c r="AA13" s="67">
        <v>62.9</v>
      </c>
      <c r="AB13" s="67"/>
      <c r="AC13" s="67">
        <v>4</v>
      </c>
      <c r="AD13" s="67">
        <v>1</v>
      </c>
      <c r="AE13" s="67">
        <v>10.5</v>
      </c>
      <c r="AF13" s="67">
        <v>6.3</v>
      </c>
      <c r="AG13" s="67">
        <v>20</v>
      </c>
      <c r="AH13" s="67">
        <v>20.399999999999999</v>
      </c>
      <c r="AI13" s="67">
        <v>19.7</v>
      </c>
      <c r="AJ13" s="67">
        <v>7</v>
      </c>
      <c r="AK13" s="67"/>
      <c r="AL13" s="67">
        <v>5</v>
      </c>
      <c r="AM13" s="67">
        <v>7.9</v>
      </c>
      <c r="AN13" s="67">
        <v>3.3</v>
      </c>
      <c r="AO13" s="67">
        <v>18.600000000000001</v>
      </c>
      <c r="AP13" s="67"/>
      <c r="AQ13" s="67"/>
      <c r="AR13" s="67"/>
      <c r="AS13" s="67"/>
      <c r="AT13" s="67">
        <v>3.5</v>
      </c>
      <c r="AU13" s="67"/>
      <c r="AV13" s="67"/>
      <c r="AW13" s="67">
        <v>0.9</v>
      </c>
      <c r="AX13" s="67">
        <v>9.9</v>
      </c>
      <c r="AY13" s="67"/>
      <c r="AZ13" s="67"/>
      <c r="BA13" s="67">
        <v>2.2999999999999998</v>
      </c>
      <c r="BB13" s="67"/>
      <c r="BC13" s="67">
        <v>0.6</v>
      </c>
      <c r="BD13" s="67"/>
      <c r="BE13" s="67">
        <v>4.9000000000000004</v>
      </c>
      <c r="BF13" s="67">
        <v>14.6</v>
      </c>
      <c r="BG13" s="67">
        <v>17.2</v>
      </c>
      <c r="BH13" s="67">
        <v>2.9</v>
      </c>
      <c r="BI13" s="67">
        <v>1.2</v>
      </c>
      <c r="BJ13" s="67">
        <v>1.1000000000000001</v>
      </c>
      <c r="BK13" s="67">
        <v>2.4</v>
      </c>
      <c r="BL13" s="67"/>
      <c r="BM13" s="67">
        <v>0.9</v>
      </c>
      <c r="BN13" s="67">
        <v>20</v>
      </c>
      <c r="BO13" s="67">
        <v>7</v>
      </c>
      <c r="BP13" s="67"/>
      <c r="BQ13" s="67">
        <v>20.5</v>
      </c>
      <c r="BR13" s="68">
        <v>562.70000000000005</v>
      </c>
    </row>
    <row r="14" spans="1:70" x14ac:dyDescent="0.3">
      <c r="A14" s="1"/>
      <c r="B14" s="55" t="s">
        <v>1073</v>
      </c>
      <c r="C14" s="67">
        <v>15.7</v>
      </c>
      <c r="D14" s="67"/>
      <c r="E14" s="67">
        <v>7.9</v>
      </c>
      <c r="F14" s="67">
        <v>11</v>
      </c>
      <c r="G14" s="67">
        <v>20.2</v>
      </c>
      <c r="H14" s="67">
        <v>2.8</v>
      </c>
      <c r="I14" s="67"/>
      <c r="J14" s="67">
        <v>9.3000000000000007</v>
      </c>
      <c r="K14" s="67"/>
      <c r="L14" s="67">
        <v>9.9</v>
      </c>
      <c r="M14" s="67"/>
      <c r="N14" s="67">
        <v>19.7</v>
      </c>
      <c r="O14" s="67">
        <v>20.3</v>
      </c>
      <c r="P14" s="67">
        <v>6.8</v>
      </c>
      <c r="Q14" s="67">
        <v>3.4</v>
      </c>
      <c r="R14" s="67">
        <v>4.8</v>
      </c>
      <c r="S14" s="67">
        <v>19.899999999999999</v>
      </c>
      <c r="T14" s="67"/>
      <c r="U14" s="67">
        <v>15.3</v>
      </c>
      <c r="V14" s="67">
        <v>7.3</v>
      </c>
      <c r="W14" s="67">
        <v>7.1</v>
      </c>
      <c r="X14" s="67">
        <v>26.5</v>
      </c>
      <c r="Y14" s="67">
        <v>19.5</v>
      </c>
      <c r="Z14" s="67">
        <v>37.200000000000003</v>
      </c>
      <c r="AA14" s="67">
        <v>58.3</v>
      </c>
      <c r="AB14" s="67"/>
      <c r="AC14" s="67">
        <v>2.9</v>
      </c>
      <c r="AD14" s="67">
        <v>0.6</v>
      </c>
      <c r="AE14" s="67">
        <v>10.4</v>
      </c>
      <c r="AF14" s="67">
        <v>6.2</v>
      </c>
      <c r="AG14" s="67">
        <v>19.5</v>
      </c>
      <c r="AH14" s="67">
        <v>20.399999999999999</v>
      </c>
      <c r="AI14" s="67">
        <v>19.7</v>
      </c>
      <c r="AJ14" s="67">
        <v>7</v>
      </c>
      <c r="AK14" s="67"/>
      <c r="AL14" s="67">
        <v>6.5</v>
      </c>
      <c r="AM14" s="67">
        <v>7.3</v>
      </c>
      <c r="AN14" s="67">
        <v>3.3</v>
      </c>
      <c r="AO14" s="67">
        <v>18.600000000000001</v>
      </c>
      <c r="AP14" s="67"/>
      <c r="AQ14" s="67"/>
      <c r="AR14" s="67"/>
      <c r="AS14" s="67"/>
      <c r="AT14" s="67">
        <v>3.5</v>
      </c>
      <c r="AU14" s="67"/>
      <c r="AV14" s="67"/>
      <c r="AW14" s="67">
        <v>1</v>
      </c>
      <c r="AX14" s="67">
        <v>10</v>
      </c>
      <c r="AY14" s="67"/>
      <c r="AZ14" s="67"/>
      <c r="BA14" s="67"/>
      <c r="BB14" s="67"/>
      <c r="BC14" s="67">
        <v>0.6</v>
      </c>
      <c r="BD14" s="67"/>
      <c r="BE14" s="67">
        <v>5.4</v>
      </c>
      <c r="BF14" s="67">
        <v>11.5</v>
      </c>
      <c r="BG14" s="67">
        <v>16.8</v>
      </c>
      <c r="BH14" s="67">
        <v>2.9</v>
      </c>
      <c r="BI14" s="67">
        <v>1.2</v>
      </c>
      <c r="BJ14" s="67">
        <v>1.1000000000000001</v>
      </c>
      <c r="BK14" s="67">
        <v>2.4</v>
      </c>
      <c r="BL14" s="67"/>
      <c r="BM14" s="67">
        <v>0.9</v>
      </c>
      <c r="BN14" s="67">
        <v>20</v>
      </c>
      <c r="BO14" s="67">
        <v>7</v>
      </c>
      <c r="BP14" s="67"/>
      <c r="BQ14" s="67">
        <v>21.2</v>
      </c>
      <c r="BR14" s="68">
        <v>550.79999999999995</v>
      </c>
    </row>
    <row r="15" spans="1:70" x14ac:dyDescent="0.3">
      <c r="A15" s="1"/>
      <c r="B15" s="57" t="s">
        <v>1074</v>
      </c>
      <c r="C15" s="69">
        <v>15.6</v>
      </c>
      <c r="D15" s="69"/>
      <c r="E15" s="69">
        <v>8</v>
      </c>
      <c r="F15" s="69">
        <v>11</v>
      </c>
      <c r="G15" s="69">
        <v>20.2</v>
      </c>
      <c r="H15" s="69">
        <v>2.8</v>
      </c>
      <c r="I15" s="69"/>
      <c r="J15" s="69">
        <v>8.6999999999999993</v>
      </c>
      <c r="K15" s="69"/>
      <c r="L15" s="69">
        <v>9.9</v>
      </c>
      <c r="M15" s="69"/>
      <c r="N15" s="69">
        <v>19.7</v>
      </c>
      <c r="O15" s="69">
        <v>20.2</v>
      </c>
      <c r="P15" s="69">
        <v>6.8</v>
      </c>
      <c r="Q15" s="69">
        <v>3.4</v>
      </c>
      <c r="R15" s="69">
        <v>4.8</v>
      </c>
      <c r="S15" s="69">
        <v>20</v>
      </c>
      <c r="T15" s="69"/>
      <c r="U15" s="69">
        <v>15.5</v>
      </c>
      <c r="V15" s="69">
        <v>7.3</v>
      </c>
      <c r="W15" s="69">
        <v>3.8</v>
      </c>
      <c r="X15" s="69">
        <v>28</v>
      </c>
      <c r="Y15" s="69">
        <v>7.8</v>
      </c>
      <c r="Z15" s="69">
        <v>36.1</v>
      </c>
      <c r="AA15" s="69">
        <v>58.2</v>
      </c>
      <c r="AB15" s="69"/>
      <c r="AC15" s="69">
        <v>3.8</v>
      </c>
      <c r="AD15" s="69">
        <v>0.5</v>
      </c>
      <c r="AE15" s="69">
        <v>10.4</v>
      </c>
      <c r="AF15" s="69">
        <v>6.1</v>
      </c>
      <c r="AG15" s="69">
        <v>19.5</v>
      </c>
      <c r="AH15" s="69">
        <v>20.399999999999999</v>
      </c>
      <c r="AI15" s="69">
        <v>19.7</v>
      </c>
      <c r="AJ15" s="69">
        <v>7</v>
      </c>
      <c r="AK15" s="69"/>
      <c r="AL15" s="69">
        <v>8</v>
      </c>
      <c r="AM15" s="69">
        <v>8.8000000000000007</v>
      </c>
      <c r="AN15" s="69">
        <v>3.3</v>
      </c>
      <c r="AO15" s="69">
        <v>18.600000000000001</v>
      </c>
      <c r="AP15" s="69"/>
      <c r="AQ15" s="69"/>
      <c r="AR15" s="69"/>
      <c r="AS15" s="69"/>
      <c r="AT15" s="69">
        <v>3.5</v>
      </c>
      <c r="AU15" s="69"/>
      <c r="AV15" s="69"/>
      <c r="AW15" s="69">
        <v>1.7</v>
      </c>
      <c r="AX15" s="69">
        <v>10</v>
      </c>
      <c r="AY15" s="69"/>
      <c r="AZ15" s="69"/>
      <c r="BA15" s="69"/>
      <c r="BB15" s="69"/>
      <c r="BC15" s="69">
        <v>0.6</v>
      </c>
      <c r="BD15" s="69"/>
      <c r="BE15" s="69">
        <v>1.4</v>
      </c>
      <c r="BF15" s="69">
        <v>3.1</v>
      </c>
      <c r="BG15" s="69">
        <v>16.8</v>
      </c>
      <c r="BH15" s="69">
        <v>2.9</v>
      </c>
      <c r="BI15" s="69">
        <v>1.2</v>
      </c>
      <c r="BJ15" s="69">
        <v>1.1000000000000001</v>
      </c>
      <c r="BK15" s="69">
        <v>2.4</v>
      </c>
      <c r="BL15" s="69"/>
      <c r="BM15" s="69">
        <v>0.9</v>
      </c>
      <c r="BN15" s="69">
        <v>20</v>
      </c>
      <c r="BO15" s="69">
        <v>7</v>
      </c>
      <c r="BP15" s="69"/>
      <c r="BQ15" s="69">
        <v>21.1</v>
      </c>
      <c r="BR15" s="70">
        <v>527.6</v>
      </c>
    </row>
    <row r="16" spans="1:70" x14ac:dyDescent="0.3">
      <c r="A16" s="1"/>
      <c r="B16" s="51" t="s">
        <v>1075</v>
      </c>
      <c r="C16" s="65">
        <v>14.8</v>
      </c>
      <c r="D16" s="65"/>
      <c r="E16" s="65">
        <v>7.5</v>
      </c>
      <c r="F16" s="65">
        <v>11</v>
      </c>
      <c r="G16" s="65">
        <v>20.2</v>
      </c>
      <c r="H16" s="65">
        <v>2.7</v>
      </c>
      <c r="I16" s="65"/>
      <c r="J16" s="65">
        <v>9.1999999999999993</v>
      </c>
      <c r="K16" s="65"/>
      <c r="L16" s="65">
        <v>9.9</v>
      </c>
      <c r="M16" s="65"/>
      <c r="N16" s="65">
        <v>19.8</v>
      </c>
      <c r="O16" s="65">
        <v>20.2</v>
      </c>
      <c r="P16" s="65">
        <v>6.8</v>
      </c>
      <c r="Q16" s="65">
        <v>3.5</v>
      </c>
      <c r="R16" s="65">
        <v>4.8</v>
      </c>
      <c r="S16" s="65">
        <v>20</v>
      </c>
      <c r="T16" s="65"/>
      <c r="U16" s="65">
        <v>15.5</v>
      </c>
      <c r="V16" s="65">
        <v>8.6999999999999993</v>
      </c>
      <c r="W16" s="65">
        <v>6.2</v>
      </c>
      <c r="X16" s="65">
        <v>23.1</v>
      </c>
      <c r="Y16" s="65">
        <v>0.4</v>
      </c>
      <c r="Z16" s="65">
        <v>26.2</v>
      </c>
      <c r="AA16" s="65">
        <v>40.5</v>
      </c>
      <c r="AB16" s="65"/>
      <c r="AC16" s="65">
        <v>2.4</v>
      </c>
      <c r="AD16" s="65">
        <v>0.4</v>
      </c>
      <c r="AE16" s="65">
        <v>10.5</v>
      </c>
      <c r="AF16" s="65">
        <v>6</v>
      </c>
      <c r="AG16" s="65">
        <v>19.5</v>
      </c>
      <c r="AH16" s="65">
        <v>20.399999999999999</v>
      </c>
      <c r="AI16" s="65">
        <v>19.7</v>
      </c>
      <c r="AJ16" s="65">
        <v>7</v>
      </c>
      <c r="AK16" s="65"/>
      <c r="AL16" s="65">
        <v>6.9</v>
      </c>
      <c r="AM16" s="65">
        <v>8.5</v>
      </c>
      <c r="AN16" s="65">
        <v>3.2</v>
      </c>
      <c r="AO16" s="65">
        <v>18.600000000000001</v>
      </c>
      <c r="AP16" s="65"/>
      <c r="AQ16" s="65"/>
      <c r="AR16" s="65"/>
      <c r="AS16" s="65"/>
      <c r="AT16" s="65">
        <v>3.5</v>
      </c>
      <c r="AU16" s="65"/>
      <c r="AV16" s="65"/>
      <c r="AW16" s="65">
        <v>5</v>
      </c>
      <c r="AX16" s="65">
        <v>9.9</v>
      </c>
      <c r="AY16" s="65"/>
      <c r="AZ16" s="65"/>
      <c r="BA16" s="65"/>
      <c r="BB16" s="65"/>
      <c r="BC16" s="65">
        <v>0.6</v>
      </c>
      <c r="BD16" s="65"/>
      <c r="BE16" s="65">
        <v>0.4</v>
      </c>
      <c r="BF16" s="65"/>
      <c r="BG16" s="65">
        <v>16.8</v>
      </c>
      <c r="BH16" s="65">
        <v>2.9</v>
      </c>
      <c r="BI16" s="65">
        <v>1.2</v>
      </c>
      <c r="BJ16" s="65">
        <v>1.1000000000000001</v>
      </c>
      <c r="BK16" s="65">
        <v>2.4</v>
      </c>
      <c r="BL16" s="65"/>
      <c r="BM16" s="65">
        <v>0.9</v>
      </c>
      <c r="BN16" s="65">
        <v>20</v>
      </c>
      <c r="BO16" s="65">
        <v>7</v>
      </c>
      <c r="BP16" s="65"/>
      <c r="BQ16" s="65">
        <v>21.1</v>
      </c>
      <c r="BR16" s="66">
        <v>486.9</v>
      </c>
    </row>
    <row r="17" spans="1:70" x14ac:dyDescent="0.3">
      <c r="A17" s="1"/>
      <c r="B17" s="55" t="s">
        <v>1076</v>
      </c>
      <c r="C17" s="67">
        <v>15</v>
      </c>
      <c r="D17" s="67"/>
      <c r="E17" s="67">
        <v>7.2</v>
      </c>
      <c r="F17" s="67">
        <v>11</v>
      </c>
      <c r="G17" s="67">
        <v>20.2</v>
      </c>
      <c r="H17" s="67">
        <v>2.6</v>
      </c>
      <c r="I17" s="67"/>
      <c r="J17" s="67">
        <v>8.6</v>
      </c>
      <c r="K17" s="67"/>
      <c r="L17" s="67">
        <v>9.9</v>
      </c>
      <c r="M17" s="67"/>
      <c r="N17" s="67">
        <v>19.899999999999999</v>
      </c>
      <c r="O17" s="67">
        <v>20.2</v>
      </c>
      <c r="P17" s="67">
        <v>6.8</v>
      </c>
      <c r="Q17" s="67">
        <v>3.4</v>
      </c>
      <c r="R17" s="67">
        <v>4.7</v>
      </c>
      <c r="S17" s="67">
        <v>20</v>
      </c>
      <c r="T17" s="67"/>
      <c r="U17" s="67">
        <v>15.5</v>
      </c>
      <c r="V17" s="67">
        <v>10</v>
      </c>
      <c r="W17" s="67">
        <v>10.4</v>
      </c>
      <c r="X17" s="67">
        <v>19.5</v>
      </c>
      <c r="Y17" s="67">
        <v>1.9</v>
      </c>
      <c r="Z17" s="67">
        <v>14.4</v>
      </c>
      <c r="AA17" s="67">
        <v>26.4</v>
      </c>
      <c r="AB17" s="67"/>
      <c r="AC17" s="67">
        <v>0.8</v>
      </c>
      <c r="AD17" s="67"/>
      <c r="AE17" s="67">
        <v>10.5</v>
      </c>
      <c r="AF17" s="67">
        <v>5.8</v>
      </c>
      <c r="AG17" s="67">
        <v>19.5</v>
      </c>
      <c r="AH17" s="67">
        <v>20.399999999999999</v>
      </c>
      <c r="AI17" s="67">
        <v>19.7</v>
      </c>
      <c r="AJ17" s="67">
        <v>7</v>
      </c>
      <c r="AK17" s="67"/>
      <c r="AL17" s="67">
        <v>4.7</v>
      </c>
      <c r="AM17" s="67">
        <v>7.9</v>
      </c>
      <c r="AN17" s="67">
        <v>3.2</v>
      </c>
      <c r="AO17" s="67">
        <v>18.600000000000001</v>
      </c>
      <c r="AP17" s="67"/>
      <c r="AQ17" s="67"/>
      <c r="AR17" s="67"/>
      <c r="AS17" s="67"/>
      <c r="AT17" s="67">
        <v>3.5</v>
      </c>
      <c r="AU17" s="67"/>
      <c r="AV17" s="67">
        <v>0.1</v>
      </c>
      <c r="AW17" s="67">
        <v>4.9000000000000004</v>
      </c>
      <c r="AX17" s="67">
        <v>9.9</v>
      </c>
      <c r="AY17" s="67"/>
      <c r="AZ17" s="67"/>
      <c r="BA17" s="67"/>
      <c r="BB17" s="67"/>
      <c r="BC17" s="67">
        <v>0.6</v>
      </c>
      <c r="BD17" s="67"/>
      <c r="BE17" s="67"/>
      <c r="BF17" s="67"/>
      <c r="BG17" s="67">
        <v>16.8</v>
      </c>
      <c r="BH17" s="67">
        <v>2.9</v>
      </c>
      <c r="BI17" s="67">
        <v>1.2</v>
      </c>
      <c r="BJ17" s="67">
        <v>1.1000000000000001</v>
      </c>
      <c r="BK17" s="67">
        <v>2.4</v>
      </c>
      <c r="BL17" s="67"/>
      <c r="BM17" s="67">
        <v>0.9</v>
      </c>
      <c r="BN17" s="67">
        <v>20</v>
      </c>
      <c r="BO17" s="67">
        <v>7</v>
      </c>
      <c r="BP17" s="67"/>
      <c r="BQ17" s="67">
        <v>21.1</v>
      </c>
      <c r="BR17" s="68">
        <v>458.1</v>
      </c>
    </row>
    <row r="18" spans="1:70" x14ac:dyDescent="0.3">
      <c r="A18" s="1"/>
      <c r="B18" s="55" t="s">
        <v>1077</v>
      </c>
      <c r="C18" s="67">
        <v>4.2</v>
      </c>
      <c r="D18" s="67"/>
      <c r="E18" s="67">
        <v>6.7</v>
      </c>
      <c r="F18" s="67">
        <v>11</v>
      </c>
      <c r="G18" s="67">
        <v>20.2</v>
      </c>
      <c r="H18" s="67">
        <v>2.6</v>
      </c>
      <c r="I18" s="67"/>
      <c r="J18" s="67">
        <v>9.4</v>
      </c>
      <c r="K18" s="67"/>
      <c r="L18" s="67">
        <v>9.9</v>
      </c>
      <c r="M18" s="67"/>
      <c r="N18" s="67">
        <v>20.100000000000001</v>
      </c>
      <c r="O18" s="67">
        <v>20.2</v>
      </c>
      <c r="P18" s="67">
        <v>6.8</v>
      </c>
      <c r="Q18" s="67">
        <v>3.4</v>
      </c>
      <c r="R18" s="67">
        <v>4.7</v>
      </c>
      <c r="S18" s="67">
        <v>20</v>
      </c>
      <c r="T18" s="67"/>
      <c r="U18" s="67">
        <v>15.3</v>
      </c>
      <c r="V18" s="67">
        <v>10</v>
      </c>
      <c r="W18" s="67">
        <v>14.1</v>
      </c>
      <c r="X18" s="67">
        <v>15.6</v>
      </c>
      <c r="Y18" s="67">
        <v>35.5</v>
      </c>
      <c r="Z18" s="67">
        <v>11.7</v>
      </c>
      <c r="AA18" s="67">
        <v>21.4</v>
      </c>
      <c r="AB18" s="67">
        <v>0.7</v>
      </c>
      <c r="AC18" s="67">
        <v>0.5</v>
      </c>
      <c r="AD18" s="67"/>
      <c r="AE18" s="67">
        <v>10.5</v>
      </c>
      <c r="AF18" s="67">
        <v>5.8</v>
      </c>
      <c r="AG18" s="67">
        <v>19</v>
      </c>
      <c r="AH18" s="67">
        <v>20.399999999999999</v>
      </c>
      <c r="AI18" s="67">
        <v>19.7</v>
      </c>
      <c r="AJ18" s="67">
        <v>7</v>
      </c>
      <c r="AK18" s="67">
        <v>1</v>
      </c>
      <c r="AL18" s="67">
        <v>4</v>
      </c>
      <c r="AM18" s="67">
        <v>6.1</v>
      </c>
      <c r="AN18" s="67">
        <v>3.2</v>
      </c>
      <c r="AO18" s="67">
        <v>18.600000000000001</v>
      </c>
      <c r="AP18" s="67"/>
      <c r="AQ18" s="67">
        <v>5.4</v>
      </c>
      <c r="AR18" s="67">
        <v>4.0999999999999996</v>
      </c>
      <c r="AS18" s="67"/>
      <c r="AT18" s="67">
        <v>3.5</v>
      </c>
      <c r="AU18" s="67"/>
      <c r="AV18" s="67">
        <v>3.4</v>
      </c>
      <c r="AW18" s="67">
        <v>4.7</v>
      </c>
      <c r="AX18" s="67">
        <v>9.9</v>
      </c>
      <c r="AY18" s="67"/>
      <c r="AZ18" s="67">
        <v>4.0999999999999996</v>
      </c>
      <c r="BA18" s="67"/>
      <c r="BB18" s="67">
        <v>3.2</v>
      </c>
      <c r="BC18" s="67">
        <v>0.6</v>
      </c>
      <c r="BD18" s="67">
        <v>3.5</v>
      </c>
      <c r="BE18" s="67">
        <v>6</v>
      </c>
      <c r="BF18" s="67">
        <v>2.9</v>
      </c>
      <c r="BG18" s="67">
        <v>16.8</v>
      </c>
      <c r="BH18" s="67">
        <v>2.9</v>
      </c>
      <c r="BI18" s="67">
        <v>1.2</v>
      </c>
      <c r="BJ18" s="67">
        <v>1.1000000000000001</v>
      </c>
      <c r="BK18" s="67">
        <v>2.4</v>
      </c>
      <c r="BL18" s="67"/>
      <c r="BM18" s="67">
        <v>0.9</v>
      </c>
      <c r="BN18" s="67">
        <v>20</v>
      </c>
      <c r="BO18" s="67">
        <v>7</v>
      </c>
      <c r="BP18" s="67">
        <v>0.1</v>
      </c>
      <c r="BQ18" s="67">
        <v>21.2</v>
      </c>
      <c r="BR18" s="68">
        <v>504.2</v>
      </c>
    </row>
    <row r="19" spans="1:70" x14ac:dyDescent="0.3">
      <c r="A19" s="1"/>
      <c r="B19" s="55" t="s">
        <v>1078</v>
      </c>
      <c r="C19" s="67">
        <v>6.5</v>
      </c>
      <c r="D19" s="67"/>
      <c r="E19" s="67">
        <v>6.4</v>
      </c>
      <c r="F19" s="67">
        <v>11</v>
      </c>
      <c r="G19" s="67">
        <v>20.2</v>
      </c>
      <c r="H19" s="67">
        <v>2.6</v>
      </c>
      <c r="I19" s="67"/>
      <c r="J19" s="67">
        <v>9.3000000000000007</v>
      </c>
      <c r="K19" s="67"/>
      <c r="L19" s="67">
        <v>9.9</v>
      </c>
      <c r="M19" s="67"/>
      <c r="N19" s="67">
        <v>20.100000000000001</v>
      </c>
      <c r="O19" s="67">
        <v>20.2</v>
      </c>
      <c r="P19" s="67">
        <v>6.8</v>
      </c>
      <c r="Q19" s="67">
        <v>3.4</v>
      </c>
      <c r="R19" s="67">
        <v>4.5999999999999996</v>
      </c>
      <c r="S19" s="67">
        <v>19.899999999999999</v>
      </c>
      <c r="T19" s="67"/>
      <c r="U19" s="67">
        <v>15.2</v>
      </c>
      <c r="V19" s="67">
        <v>10</v>
      </c>
      <c r="W19" s="67">
        <v>12</v>
      </c>
      <c r="X19" s="67">
        <v>13.7</v>
      </c>
      <c r="Y19" s="67">
        <v>43.8</v>
      </c>
      <c r="Z19" s="67">
        <v>11.1</v>
      </c>
      <c r="AA19" s="67">
        <v>23.1</v>
      </c>
      <c r="AB19" s="67">
        <v>7.9</v>
      </c>
      <c r="AC19" s="67">
        <v>0.3</v>
      </c>
      <c r="AD19" s="67"/>
      <c r="AE19" s="67">
        <v>10.5</v>
      </c>
      <c r="AF19" s="67">
        <v>5.7</v>
      </c>
      <c r="AG19" s="67">
        <v>19</v>
      </c>
      <c r="AH19" s="67">
        <v>19.7</v>
      </c>
      <c r="AI19" s="67">
        <v>19.7</v>
      </c>
      <c r="AJ19" s="67">
        <v>7</v>
      </c>
      <c r="AK19" s="67">
        <v>18.600000000000001</v>
      </c>
      <c r="AL19" s="67">
        <v>5.9</v>
      </c>
      <c r="AM19" s="67">
        <v>9</v>
      </c>
      <c r="AN19" s="67">
        <v>3.3</v>
      </c>
      <c r="AO19" s="67">
        <v>18.600000000000001</v>
      </c>
      <c r="AP19" s="67"/>
      <c r="AQ19" s="67">
        <v>63</v>
      </c>
      <c r="AR19" s="67">
        <v>39.6</v>
      </c>
      <c r="AS19" s="67"/>
      <c r="AT19" s="67">
        <v>3.5</v>
      </c>
      <c r="AU19" s="67">
        <v>0.7</v>
      </c>
      <c r="AV19" s="67">
        <v>10.7</v>
      </c>
      <c r="AW19" s="67">
        <v>4.9000000000000004</v>
      </c>
      <c r="AX19" s="67">
        <v>9.9</v>
      </c>
      <c r="AY19" s="67"/>
      <c r="AZ19" s="67">
        <v>39.299999999999997</v>
      </c>
      <c r="BA19" s="67"/>
      <c r="BB19" s="67">
        <v>33</v>
      </c>
      <c r="BC19" s="67">
        <v>0.6</v>
      </c>
      <c r="BD19" s="67">
        <v>9.8000000000000007</v>
      </c>
      <c r="BE19" s="67">
        <v>14.2</v>
      </c>
      <c r="BF19" s="67">
        <v>42.4</v>
      </c>
      <c r="BG19" s="67">
        <v>16.7</v>
      </c>
      <c r="BH19" s="67">
        <v>2.9</v>
      </c>
      <c r="BI19" s="67">
        <v>1.2</v>
      </c>
      <c r="BJ19" s="67">
        <v>1.1000000000000001</v>
      </c>
      <c r="BK19" s="67">
        <v>2.4</v>
      </c>
      <c r="BL19" s="67">
        <v>0.7</v>
      </c>
      <c r="BM19" s="67">
        <v>0.9</v>
      </c>
      <c r="BN19" s="67">
        <v>20</v>
      </c>
      <c r="BO19" s="67">
        <v>7</v>
      </c>
      <c r="BP19" s="67">
        <v>0.4</v>
      </c>
      <c r="BQ19" s="67">
        <v>21.2</v>
      </c>
      <c r="BR19" s="68">
        <v>761.1</v>
      </c>
    </row>
    <row r="20" spans="1:70" x14ac:dyDescent="0.3">
      <c r="A20" s="1"/>
      <c r="B20" s="55" t="s">
        <v>1079</v>
      </c>
      <c r="C20" s="67">
        <v>14.1</v>
      </c>
      <c r="D20" s="67"/>
      <c r="E20" s="67">
        <v>8.4</v>
      </c>
      <c r="F20" s="67">
        <v>11</v>
      </c>
      <c r="G20" s="67">
        <v>20.2</v>
      </c>
      <c r="H20" s="67">
        <v>2.5</v>
      </c>
      <c r="I20" s="67"/>
      <c r="J20" s="67">
        <v>9.1999999999999993</v>
      </c>
      <c r="K20" s="67">
        <v>0.1</v>
      </c>
      <c r="L20" s="67">
        <v>9.9</v>
      </c>
      <c r="M20" s="67"/>
      <c r="N20" s="67">
        <v>20.100000000000001</v>
      </c>
      <c r="O20" s="67">
        <v>20.2</v>
      </c>
      <c r="P20" s="67">
        <v>6.8</v>
      </c>
      <c r="Q20" s="67">
        <v>3.4</v>
      </c>
      <c r="R20" s="67">
        <v>4.7</v>
      </c>
      <c r="S20" s="67">
        <v>20</v>
      </c>
      <c r="T20" s="67"/>
      <c r="U20" s="67">
        <v>15.3</v>
      </c>
      <c r="V20" s="67">
        <v>10</v>
      </c>
      <c r="W20" s="67">
        <v>13.6</v>
      </c>
      <c r="X20" s="67">
        <v>10.6</v>
      </c>
      <c r="Y20" s="67">
        <v>43.4</v>
      </c>
      <c r="Z20" s="67">
        <v>17.600000000000001</v>
      </c>
      <c r="AA20" s="67">
        <v>26.2</v>
      </c>
      <c r="AB20" s="67">
        <v>20.3</v>
      </c>
      <c r="AC20" s="67">
        <v>0.5</v>
      </c>
      <c r="AD20" s="67"/>
      <c r="AE20" s="67">
        <v>10.5</v>
      </c>
      <c r="AF20" s="67">
        <v>5.6</v>
      </c>
      <c r="AG20" s="67">
        <v>19</v>
      </c>
      <c r="AH20" s="67">
        <v>19.7</v>
      </c>
      <c r="AI20" s="67">
        <v>19.3</v>
      </c>
      <c r="AJ20" s="67">
        <v>7</v>
      </c>
      <c r="AK20" s="67">
        <v>44.6</v>
      </c>
      <c r="AL20" s="67">
        <v>9.6</v>
      </c>
      <c r="AM20" s="67">
        <v>11.3</v>
      </c>
      <c r="AN20" s="67">
        <v>3.3</v>
      </c>
      <c r="AO20" s="67">
        <v>18.600000000000001</v>
      </c>
      <c r="AP20" s="67"/>
      <c r="AQ20" s="67">
        <v>154.1</v>
      </c>
      <c r="AR20" s="67">
        <v>81.099999999999994</v>
      </c>
      <c r="AS20" s="67"/>
      <c r="AT20" s="67">
        <v>3.5</v>
      </c>
      <c r="AU20" s="67">
        <v>2.6</v>
      </c>
      <c r="AV20" s="67">
        <v>12.1</v>
      </c>
      <c r="AW20" s="67">
        <v>4.8</v>
      </c>
      <c r="AX20" s="67">
        <v>9.9</v>
      </c>
      <c r="AY20" s="67"/>
      <c r="AZ20" s="67">
        <v>88.6</v>
      </c>
      <c r="BA20" s="67"/>
      <c r="BB20" s="67">
        <v>72.599999999999994</v>
      </c>
      <c r="BC20" s="67">
        <v>0.6</v>
      </c>
      <c r="BD20" s="67">
        <v>6.5</v>
      </c>
      <c r="BE20" s="67">
        <v>11.9</v>
      </c>
      <c r="BF20" s="67">
        <v>35</v>
      </c>
      <c r="BG20" s="67">
        <v>16.600000000000001</v>
      </c>
      <c r="BH20" s="67">
        <v>2.9</v>
      </c>
      <c r="BI20" s="67">
        <v>1.2</v>
      </c>
      <c r="BJ20" s="67">
        <v>1.1000000000000001</v>
      </c>
      <c r="BK20" s="67">
        <v>2.4</v>
      </c>
      <c r="BL20" s="67">
        <v>2.4</v>
      </c>
      <c r="BM20" s="67">
        <v>0.9</v>
      </c>
      <c r="BN20" s="67">
        <v>20</v>
      </c>
      <c r="BO20" s="67">
        <v>7</v>
      </c>
      <c r="BP20" s="67">
        <v>0.8</v>
      </c>
      <c r="BQ20" s="67">
        <v>20.7</v>
      </c>
      <c r="BR20" s="68">
        <v>1035.9000000000001</v>
      </c>
    </row>
    <row r="21" spans="1:70" x14ac:dyDescent="0.3">
      <c r="A21" s="1"/>
      <c r="B21" s="55" t="s">
        <v>1080</v>
      </c>
      <c r="C21" s="67">
        <v>14.2</v>
      </c>
      <c r="D21" s="67"/>
      <c r="E21" s="67">
        <v>9</v>
      </c>
      <c r="F21" s="67">
        <v>11</v>
      </c>
      <c r="G21" s="67">
        <v>20.2</v>
      </c>
      <c r="H21" s="67">
        <v>2.5</v>
      </c>
      <c r="I21" s="67"/>
      <c r="J21" s="67">
        <v>9.4</v>
      </c>
      <c r="K21" s="67">
        <v>0.2</v>
      </c>
      <c r="L21" s="67">
        <v>9.9</v>
      </c>
      <c r="M21" s="67"/>
      <c r="N21" s="67">
        <v>20.100000000000001</v>
      </c>
      <c r="O21" s="67">
        <v>20.100000000000001</v>
      </c>
      <c r="P21" s="67">
        <v>6.8</v>
      </c>
      <c r="Q21" s="67">
        <v>3.3</v>
      </c>
      <c r="R21" s="67">
        <v>4.7</v>
      </c>
      <c r="S21" s="67">
        <v>20</v>
      </c>
      <c r="T21" s="67"/>
      <c r="U21" s="67">
        <v>16.5</v>
      </c>
      <c r="V21" s="67">
        <v>10</v>
      </c>
      <c r="W21" s="67">
        <v>13</v>
      </c>
      <c r="X21" s="67">
        <v>10.5</v>
      </c>
      <c r="Y21" s="67">
        <v>49.2</v>
      </c>
      <c r="Z21" s="67">
        <v>12.5</v>
      </c>
      <c r="AA21" s="67">
        <v>27.8</v>
      </c>
      <c r="AB21" s="67">
        <v>30.8</v>
      </c>
      <c r="AC21" s="67"/>
      <c r="AD21" s="67"/>
      <c r="AE21" s="67">
        <v>10.5</v>
      </c>
      <c r="AF21" s="67">
        <v>6</v>
      </c>
      <c r="AG21" s="67">
        <v>18.5</v>
      </c>
      <c r="AH21" s="67">
        <v>19.2</v>
      </c>
      <c r="AI21" s="67">
        <v>19.3</v>
      </c>
      <c r="AJ21" s="67">
        <v>7</v>
      </c>
      <c r="AK21" s="67">
        <v>72.599999999999994</v>
      </c>
      <c r="AL21" s="67">
        <v>8</v>
      </c>
      <c r="AM21" s="67">
        <v>10.9</v>
      </c>
      <c r="AN21" s="67">
        <v>3.3</v>
      </c>
      <c r="AO21" s="67">
        <v>18.600000000000001</v>
      </c>
      <c r="AP21" s="67"/>
      <c r="AQ21" s="67">
        <v>229.7</v>
      </c>
      <c r="AR21" s="67">
        <v>182</v>
      </c>
      <c r="AS21" s="67"/>
      <c r="AT21" s="67">
        <v>3.5</v>
      </c>
      <c r="AU21" s="67">
        <v>5.2</v>
      </c>
      <c r="AV21" s="67">
        <v>13.3</v>
      </c>
      <c r="AW21" s="67">
        <v>4.8</v>
      </c>
      <c r="AX21" s="67">
        <v>9.9</v>
      </c>
      <c r="AY21" s="67"/>
      <c r="AZ21" s="67">
        <v>131.19999999999999</v>
      </c>
      <c r="BA21" s="67"/>
      <c r="BB21" s="67">
        <v>96.6</v>
      </c>
      <c r="BC21" s="67">
        <v>0.6</v>
      </c>
      <c r="BD21" s="67">
        <v>8.6999999999999993</v>
      </c>
      <c r="BE21" s="67">
        <v>8.9</v>
      </c>
      <c r="BF21" s="67">
        <v>27.8</v>
      </c>
      <c r="BG21" s="67">
        <v>16.600000000000001</v>
      </c>
      <c r="BH21" s="67">
        <v>2.9</v>
      </c>
      <c r="BI21" s="67">
        <v>1.2</v>
      </c>
      <c r="BJ21" s="67">
        <v>1.1000000000000001</v>
      </c>
      <c r="BK21" s="67">
        <v>2.4</v>
      </c>
      <c r="BL21" s="67">
        <v>4.9000000000000004</v>
      </c>
      <c r="BM21" s="67">
        <v>0.9</v>
      </c>
      <c r="BN21" s="67">
        <v>20</v>
      </c>
      <c r="BO21" s="67">
        <v>7.1</v>
      </c>
      <c r="BP21" s="67">
        <v>1.3</v>
      </c>
      <c r="BQ21" s="67">
        <v>20.6</v>
      </c>
      <c r="BR21" s="68">
        <v>1316.8</v>
      </c>
    </row>
    <row r="22" spans="1:70" x14ac:dyDescent="0.3">
      <c r="A22" s="1"/>
      <c r="B22" s="55" t="s">
        <v>1081</v>
      </c>
      <c r="C22" s="67">
        <v>14.2</v>
      </c>
      <c r="D22" s="67"/>
      <c r="E22" s="67">
        <v>7.4</v>
      </c>
      <c r="F22" s="67">
        <v>11</v>
      </c>
      <c r="G22" s="67">
        <v>19.3</v>
      </c>
      <c r="H22" s="67">
        <v>2.4</v>
      </c>
      <c r="I22" s="67">
        <v>0.3</v>
      </c>
      <c r="J22" s="67">
        <v>9.3000000000000007</v>
      </c>
      <c r="K22" s="67">
        <v>0.3</v>
      </c>
      <c r="L22" s="67">
        <v>9.9</v>
      </c>
      <c r="M22" s="67"/>
      <c r="N22" s="67">
        <v>20</v>
      </c>
      <c r="O22" s="67">
        <v>20.2</v>
      </c>
      <c r="P22" s="67">
        <v>6.8</v>
      </c>
      <c r="Q22" s="67">
        <v>3.4</v>
      </c>
      <c r="R22" s="67">
        <v>4.7</v>
      </c>
      <c r="S22" s="67">
        <v>20</v>
      </c>
      <c r="T22" s="67"/>
      <c r="U22" s="67">
        <v>16.8</v>
      </c>
      <c r="V22" s="67">
        <v>10.1</v>
      </c>
      <c r="W22" s="67">
        <v>14.8</v>
      </c>
      <c r="X22" s="67">
        <v>7.3</v>
      </c>
      <c r="Y22" s="67">
        <v>56.2</v>
      </c>
      <c r="Z22" s="67">
        <v>11.8</v>
      </c>
      <c r="AA22" s="67">
        <v>32.5</v>
      </c>
      <c r="AB22" s="67">
        <v>36.1</v>
      </c>
      <c r="AC22" s="67"/>
      <c r="AD22" s="67"/>
      <c r="AE22" s="67">
        <v>10.5</v>
      </c>
      <c r="AF22" s="67">
        <v>6.1</v>
      </c>
      <c r="AG22" s="67">
        <v>18.5</v>
      </c>
      <c r="AH22" s="67">
        <v>19</v>
      </c>
      <c r="AI22" s="67">
        <v>19</v>
      </c>
      <c r="AJ22" s="67">
        <v>7.3</v>
      </c>
      <c r="AK22" s="67">
        <v>80.3</v>
      </c>
      <c r="AL22" s="67">
        <v>10.199999999999999</v>
      </c>
      <c r="AM22" s="67">
        <v>12.7</v>
      </c>
      <c r="AN22" s="67">
        <v>3.3</v>
      </c>
      <c r="AO22" s="67">
        <v>18.600000000000001</v>
      </c>
      <c r="AP22" s="67"/>
      <c r="AQ22" s="67">
        <v>243.8</v>
      </c>
      <c r="AR22" s="67">
        <v>195.5</v>
      </c>
      <c r="AS22" s="67"/>
      <c r="AT22" s="67">
        <v>3.5</v>
      </c>
      <c r="AU22" s="67">
        <v>7.8</v>
      </c>
      <c r="AV22" s="67">
        <v>15.5</v>
      </c>
      <c r="AW22" s="67">
        <v>4.7</v>
      </c>
      <c r="AX22" s="67">
        <v>9.9</v>
      </c>
      <c r="AY22" s="67"/>
      <c r="AZ22" s="67">
        <v>143.30000000000001</v>
      </c>
      <c r="BA22" s="67"/>
      <c r="BB22" s="67">
        <v>103.3</v>
      </c>
      <c r="BC22" s="67">
        <v>0.6</v>
      </c>
      <c r="BD22" s="67">
        <v>18.399999999999999</v>
      </c>
      <c r="BE22" s="67">
        <v>8.9</v>
      </c>
      <c r="BF22" s="67">
        <v>27.6</v>
      </c>
      <c r="BG22" s="67">
        <v>16.399999999999999</v>
      </c>
      <c r="BH22" s="67">
        <v>2.9</v>
      </c>
      <c r="BI22" s="67">
        <v>1.2</v>
      </c>
      <c r="BJ22" s="67">
        <v>1.1000000000000001</v>
      </c>
      <c r="BK22" s="67">
        <v>2.4</v>
      </c>
      <c r="BL22" s="67">
        <v>7.4</v>
      </c>
      <c r="BM22" s="67">
        <v>0.9</v>
      </c>
      <c r="BN22" s="67">
        <v>20</v>
      </c>
      <c r="BO22" s="67">
        <v>7</v>
      </c>
      <c r="BP22" s="67">
        <v>2.2999999999999998</v>
      </c>
      <c r="BQ22" s="67">
        <v>20.399999999999999</v>
      </c>
      <c r="BR22" s="68">
        <v>1405.1</v>
      </c>
    </row>
    <row r="23" spans="1:70" x14ac:dyDescent="0.3">
      <c r="A23" s="1"/>
      <c r="B23" s="57" t="s">
        <v>1082</v>
      </c>
      <c r="C23" s="69">
        <v>14.3</v>
      </c>
      <c r="D23" s="69"/>
      <c r="E23" s="69">
        <v>7.9</v>
      </c>
      <c r="F23" s="69">
        <v>11</v>
      </c>
      <c r="G23" s="69">
        <v>18.600000000000001</v>
      </c>
      <c r="H23" s="69">
        <v>2.4</v>
      </c>
      <c r="I23" s="69">
        <v>0.4</v>
      </c>
      <c r="J23" s="69">
        <v>9.1</v>
      </c>
      <c r="K23" s="69">
        <v>0.4</v>
      </c>
      <c r="L23" s="69">
        <v>9.9</v>
      </c>
      <c r="M23" s="69"/>
      <c r="N23" s="69">
        <v>20</v>
      </c>
      <c r="O23" s="69">
        <v>20.2</v>
      </c>
      <c r="P23" s="69">
        <v>6.8</v>
      </c>
      <c r="Q23" s="69">
        <v>3.2</v>
      </c>
      <c r="R23" s="69">
        <v>4.7</v>
      </c>
      <c r="S23" s="69">
        <v>20</v>
      </c>
      <c r="T23" s="69"/>
      <c r="U23" s="69">
        <v>16.8</v>
      </c>
      <c r="V23" s="69">
        <v>10.1</v>
      </c>
      <c r="W23" s="69">
        <v>15.4</v>
      </c>
      <c r="X23" s="69">
        <v>6.5</v>
      </c>
      <c r="Y23" s="69">
        <v>62.4</v>
      </c>
      <c r="Z23" s="69">
        <v>13.4</v>
      </c>
      <c r="AA23" s="69">
        <v>38.299999999999997</v>
      </c>
      <c r="AB23" s="69">
        <v>36.9</v>
      </c>
      <c r="AC23" s="69"/>
      <c r="AD23" s="69"/>
      <c r="AE23" s="69">
        <v>10.5</v>
      </c>
      <c r="AF23" s="69">
        <v>6.2</v>
      </c>
      <c r="AG23" s="69">
        <v>18.5</v>
      </c>
      <c r="AH23" s="69">
        <v>19</v>
      </c>
      <c r="AI23" s="69">
        <v>19</v>
      </c>
      <c r="AJ23" s="69">
        <v>7.3</v>
      </c>
      <c r="AK23" s="69">
        <v>80.599999999999994</v>
      </c>
      <c r="AL23" s="69">
        <v>11</v>
      </c>
      <c r="AM23" s="69">
        <v>11</v>
      </c>
      <c r="AN23" s="69">
        <v>3.3</v>
      </c>
      <c r="AO23" s="69">
        <v>18.600000000000001</v>
      </c>
      <c r="AP23" s="69"/>
      <c r="AQ23" s="69">
        <v>252.2</v>
      </c>
      <c r="AR23" s="69">
        <v>203.8</v>
      </c>
      <c r="AS23" s="69">
        <v>0.1</v>
      </c>
      <c r="AT23" s="69">
        <v>3.5</v>
      </c>
      <c r="AU23" s="69">
        <v>10.199999999999999</v>
      </c>
      <c r="AV23" s="69">
        <v>15.7</v>
      </c>
      <c r="AW23" s="69">
        <v>4.8</v>
      </c>
      <c r="AX23" s="69">
        <v>9.9</v>
      </c>
      <c r="AY23" s="69"/>
      <c r="AZ23" s="69">
        <v>147.4</v>
      </c>
      <c r="BA23" s="69"/>
      <c r="BB23" s="69">
        <v>106.2</v>
      </c>
      <c r="BC23" s="69">
        <v>0.6</v>
      </c>
      <c r="BD23" s="69">
        <v>19</v>
      </c>
      <c r="BE23" s="69">
        <v>11.9</v>
      </c>
      <c r="BF23" s="69">
        <v>29</v>
      </c>
      <c r="BG23" s="69">
        <v>16.399999999999999</v>
      </c>
      <c r="BH23" s="69">
        <v>2.9</v>
      </c>
      <c r="BI23" s="69">
        <v>1.2</v>
      </c>
      <c r="BJ23" s="69">
        <v>1.1000000000000001</v>
      </c>
      <c r="BK23" s="69">
        <v>2.4</v>
      </c>
      <c r="BL23" s="69">
        <v>9.8000000000000007</v>
      </c>
      <c r="BM23" s="69">
        <v>0.9</v>
      </c>
      <c r="BN23" s="69">
        <v>20</v>
      </c>
      <c r="BO23" s="69">
        <v>7</v>
      </c>
      <c r="BP23" s="69">
        <v>3.7</v>
      </c>
      <c r="BQ23" s="69">
        <v>20.6</v>
      </c>
      <c r="BR23" s="70">
        <v>1454</v>
      </c>
    </row>
    <row r="24" spans="1:70" x14ac:dyDescent="0.3">
      <c r="A24" s="1"/>
      <c r="B24" s="51" t="s">
        <v>1083</v>
      </c>
      <c r="C24" s="65">
        <v>14.3</v>
      </c>
      <c r="D24" s="65"/>
      <c r="E24" s="65">
        <v>7.7</v>
      </c>
      <c r="F24" s="65">
        <v>11</v>
      </c>
      <c r="G24" s="65">
        <v>18.7</v>
      </c>
      <c r="H24" s="65">
        <v>2.4</v>
      </c>
      <c r="I24" s="65">
        <v>0.4</v>
      </c>
      <c r="J24" s="65">
        <v>8.6999999999999993</v>
      </c>
      <c r="K24" s="65">
        <v>0.7</v>
      </c>
      <c r="L24" s="65">
        <v>9.9</v>
      </c>
      <c r="M24" s="65"/>
      <c r="N24" s="65">
        <v>20.100000000000001</v>
      </c>
      <c r="O24" s="65">
        <v>20.2</v>
      </c>
      <c r="P24" s="65">
        <v>6.8</v>
      </c>
      <c r="Q24" s="65">
        <v>3.2</v>
      </c>
      <c r="R24" s="65">
        <v>4.5</v>
      </c>
      <c r="S24" s="65">
        <v>20</v>
      </c>
      <c r="T24" s="65"/>
      <c r="U24" s="65">
        <v>16.8</v>
      </c>
      <c r="V24" s="65">
        <v>10.1</v>
      </c>
      <c r="W24" s="65">
        <v>13.8</v>
      </c>
      <c r="X24" s="65">
        <v>4.5999999999999996</v>
      </c>
      <c r="Y24" s="65">
        <v>63.4</v>
      </c>
      <c r="Z24" s="65">
        <v>25.8</v>
      </c>
      <c r="AA24" s="65">
        <v>45.1</v>
      </c>
      <c r="AB24" s="65">
        <v>37.299999999999997</v>
      </c>
      <c r="AC24" s="65">
        <v>2.5</v>
      </c>
      <c r="AD24" s="65">
        <v>1.4</v>
      </c>
      <c r="AE24" s="65">
        <v>10.5</v>
      </c>
      <c r="AF24" s="65">
        <v>6</v>
      </c>
      <c r="AG24" s="65">
        <v>18.5</v>
      </c>
      <c r="AH24" s="65">
        <v>19</v>
      </c>
      <c r="AI24" s="65">
        <v>19</v>
      </c>
      <c r="AJ24" s="65">
        <v>7.2</v>
      </c>
      <c r="AK24" s="65">
        <v>80.7</v>
      </c>
      <c r="AL24" s="65">
        <v>11.1</v>
      </c>
      <c r="AM24" s="65">
        <v>10.199999999999999</v>
      </c>
      <c r="AN24" s="65">
        <v>3.4</v>
      </c>
      <c r="AO24" s="65">
        <v>18.600000000000001</v>
      </c>
      <c r="AP24" s="65"/>
      <c r="AQ24" s="65">
        <v>253</v>
      </c>
      <c r="AR24" s="65">
        <v>207.8</v>
      </c>
      <c r="AS24" s="65">
        <v>0.1</v>
      </c>
      <c r="AT24" s="65">
        <v>3.5</v>
      </c>
      <c r="AU24" s="65">
        <v>12.4</v>
      </c>
      <c r="AV24" s="65">
        <v>15.7</v>
      </c>
      <c r="AW24" s="65">
        <v>4.7</v>
      </c>
      <c r="AX24" s="65">
        <v>9.9</v>
      </c>
      <c r="AY24" s="65"/>
      <c r="AZ24" s="65">
        <v>148.1</v>
      </c>
      <c r="BA24" s="65"/>
      <c r="BB24" s="65">
        <v>108</v>
      </c>
      <c r="BC24" s="65">
        <v>0.6</v>
      </c>
      <c r="BD24" s="65">
        <v>19</v>
      </c>
      <c r="BE24" s="65">
        <v>10.7</v>
      </c>
      <c r="BF24" s="65">
        <v>26.8</v>
      </c>
      <c r="BG24" s="65">
        <v>16.3</v>
      </c>
      <c r="BH24" s="65">
        <v>2.9</v>
      </c>
      <c r="BI24" s="65">
        <v>1.2</v>
      </c>
      <c r="BJ24" s="65">
        <v>1.1000000000000001</v>
      </c>
      <c r="BK24" s="65">
        <v>2.4</v>
      </c>
      <c r="BL24" s="65">
        <v>11.9</v>
      </c>
      <c r="BM24" s="65">
        <v>0.9</v>
      </c>
      <c r="BN24" s="65">
        <v>20</v>
      </c>
      <c r="BO24" s="65">
        <v>7</v>
      </c>
      <c r="BP24" s="65">
        <v>5.6</v>
      </c>
      <c r="BQ24" s="65">
        <v>21</v>
      </c>
      <c r="BR24" s="66">
        <v>1484.2</v>
      </c>
    </row>
    <row r="25" spans="1:70" x14ac:dyDescent="0.3">
      <c r="A25" s="1"/>
      <c r="B25" s="55" t="s">
        <v>1084</v>
      </c>
      <c r="C25" s="67">
        <v>14.6</v>
      </c>
      <c r="D25" s="67"/>
      <c r="E25" s="67">
        <v>7.9</v>
      </c>
      <c r="F25" s="67">
        <v>11</v>
      </c>
      <c r="G25" s="67">
        <v>18.7</v>
      </c>
      <c r="H25" s="67">
        <v>2.4</v>
      </c>
      <c r="I25" s="67">
        <v>0.4</v>
      </c>
      <c r="J25" s="67">
        <v>9.4</v>
      </c>
      <c r="K25" s="67">
        <v>0.9</v>
      </c>
      <c r="L25" s="67">
        <v>9.9</v>
      </c>
      <c r="M25" s="67"/>
      <c r="N25" s="67">
        <v>20.2</v>
      </c>
      <c r="O25" s="67">
        <v>20.2</v>
      </c>
      <c r="P25" s="67">
        <v>6.8</v>
      </c>
      <c r="Q25" s="67">
        <v>3.2</v>
      </c>
      <c r="R25" s="67">
        <v>4.5</v>
      </c>
      <c r="S25" s="67">
        <v>20</v>
      </c>
      <c r="T25" s="67"/>
      <c r="U25" s="67">
        <v>16.8</v>
      </c>
      <c r="V25" s="67">
        <v>10.1</v>
      </c>
      <c r="W25" s="67">
        <v>12.2</v>
      </c>
      <c r="X25" s="67">
        <v>5.8</v>
      </c>
      <c r="Y25" s="67">
        <v>70.7</v>
      </c>
      <c r="Z25" s="67">
        <v>33</v>
      </c>
      <c r="AA25" s="67">
        <v>44.5</v>
      </c>
      <c r="AB25" s="67">
        <v>37.6</v>
      </c>
      <c r="AC25" s="67">
        <v>4.0999999999999996</v>
      </c>
      <c r="AD25" s="67">
        <v>2.7</v>
      </c>
      <c r="AE25" s="67">
        <v>10.5</v>
      </c>
      <c r="AF25" s="67">
        <v>5.9</v>
      </c>
      <c r="AG25" s="67">
        <v>18.5</v>
      </c>
      <c r="AH25" s="67">
        <v>19</v>
      </c>
      <c r="AI25" s="67">
        <v>19</v>
      </c>
      <c r="AJ25" s="67">
        <v>7.2</v>
      </c>
      <c r="AK25" s="67">
        <v>80.7</v>
      </c>
      <c r="AL25" s="67">
        <v>10.7</v>
      </c>
      <c r="AM25" s="67">
        <v>10.6</v>
      </c>
      <c r="AN25" s="67">
        <v>3.4</v>
      </c>
      <c r="AO25" s="67">
        <v>18.600000000000001</v>
      </c>
      <c r="AP25" s="67"/>
      <c r="AQ25" s="67">
        <v>252.8</v>
      </c>
      <c r="AR25" s="67">
        <v>211.7</v>
      </c>
      <c r="AS25" s="67">
        <v>0.2</v>
      </c>
      <c r="AT25" s="67">
        <v>3.5</v>
      </c>
      <c r="AU25" s="67">
        <v>14.2</v>
      </c>
      <c r="AV25" s="67">
        <v>15.9</v>
      </c>
      <c r="AW25" s="67">
        <v>4.7</v>
      </c>
      <c r="AX25" s="67">
        <v>10.3</v>
      </c>
      <c r="AY25" s="67"/>
      <c r="AZ25" s="67">
        <v>150.19999999999999</v>
      </c>
      <c r="BA25" s="67"/>
      <c r="BB25" s="67">
        <v>109.2</v>
      </c>
      <c r="BC25" s="67">
        <v>0.6</v>
      </c>
      <c r="BD25" s="67">
        <v>19.100000000000001</v>
      </c>
      <c r="BE25" s="67">
        <v>13.4</v>
      </c>
      <c r="BF25" s="67">
        <v>29.9</v>
      </c>
      <c r="BG25" s="67">
        <v>16.3</v>
      </c>
      <c r="BH25" s="67">
        <v>2.9</v>
      </c>
      <c r="BI25" s="67">
        <v>1.2</v>
      </c>
      <c r="BJ25" s="67">
        <v>1.1000000000000001</v>
      </c>
      <c r="BK25" s="67">
        <v>2.4</v>
      </c>
      <c r="BL25" s="67">
        <v>13.8</v>
      </c>
      <c r="BM25" s="67">
        <v>0.9</v>
      </c>
      <c r="BN25" s="67">
        <v>20</v>
      </c>
      <c r="BO25" s="67">
        <v>7.1</v>
      </c>
      <c r="BP25" s="67">
        <v>9</v>
      </c>
      <c r="BQ25" s="67">
        <v>20.9</v>
      </c>
      <c r="BR25" s="68">
        <v>1523</v>
      </c>
    </row>
    <row r="26" spans="1:70" x14ac:dyDescent="0.3">
      <c r="A26" s="1"/>
      <c r="B26" s="55" t="s">
        <v>1085</v>
      </c>
      <c r="C26" s="67">
        <v>14.8</v>
      </c>
      <c r="D26" s="67"/>
      <c r="E26" s="67">
        <v>7.8</v>
      </c>
      <c r="F26" s="67">
        <v>11.1</v>
      </c>
      <c r="G26" s="67">
        <v>18.600000000000001</v>
      </c>
      <c r="H26" s="67">
        <v>2.4</v>
      </c>
      <c r="I26" s="67">
        <v>0.4</v>
      </c>
      <c r="J26" s="67">
        <v>9.5</v>
      </c>
      <c r="K26" s="67">
        <v>0.4</v>
      </c>
      <c r="L26" s="67">
        <v>9.9</v>
      </c>
      <c r="M26" s="67"/>
      <c r="N26" s="67">
        <v>20.2</v>
      </c>
      <c r="O26" s="67">
        <v>20.3</v>
      </c>
      <c r="P26" s="67">
        <v>6.8</v>
      </c>
      <c r="Q26" s="67">
        <v>3.2</v>
      </c>
      <c r="R26" s="67">
        <v>4.5</v>
      </c>
      <c r="S26" s="67">
        <v>20</v>
      </c>
      <c r="T26" s="67"/>
      <c r="U26" s="67">
        <v>16.8</v>
      </c>
      <c r="V26" s="67">
        <v>10.1</v>
      </c>
      <c r="W26" s="67">
        <v>10.9</v>
      </c>
      <c r="X26" s="67">
        <v>7.5</v>
      </c>
      <c r="Y26" s="67">
        <v>69.400000000000006</v>
      </c>
      <c r="Z26" s="67">
        <v>41.3</v>
      </c>
      <c r="AA26" s="67">
        <v>44.5</v>
      </c>
      <c r="AB26" s="67">
        <v>38.1</v>
      </c>
      <c r="AC26" s="67">
        <v>6.3</v>
      </c>
      <c r="AD26" s="67">
        <v>2.4</v>
      </c>
      <c r="AE26" s="67">
        <v>10.5</v>
      </c>
      <c r="AF26" s="67">
        <v>5.7</v>
      </c>
      <c r="AG26" s="67">
        <v>18.5</v>
      </c>
      <c r="AH26" s="67">
        <v>19</v>
      </c>
      <c r="AI26" s="67">
        <v>18.8</v>
      </c>
      <c r="AJ26" s="67">
        <v>7.2</v>
      </c>
      <c r="AK26" s="67">
        <v>80.7</v>
      </c>
      <c r="AL26" s="67">
        <v>12.5</v>
      </c>
      <c r="AM26" s="67">
        <v>10.5</v>
      </c>
      <c r="AN26" s="67">
        <v>3.4</v>
      </c>
      <c r="AO26" s="67">
        <v>18.600000000000001</v>
      </c>
      <c r="AP26" s="67"/>
      <c r="AQ26" s="67">
        <v>252.8</v>
      </c>
      <c r="AR26" s="67">
        <v>215.6</v>
      </c>
      <c r="AS26" s="67">
        <v>0.2</v>
      </c>
      <c r="AT26" s="67">
        <v>3.5</v>
      </c>
      <c r="AU26" s="67">
        <v>15.8</v>
      </c>
      <c r="AV26" s="67">
        <v>15.8</v>
      </c>
      <c r="AW26" s="67">
        <v>4.9000000000000004</v>
      </c>
      <c r="AX26" s="67">
        <v>10.3</v>
      </c>
      <c r="AY26" s="67"/>
      <c r="AZ26" s="67">
        <v>151</v>
      </c>
      <c r="BA26" s="67"/>
      <c r="BB26" s="67">
        <v>110.2</v>
      </c>
      <c r="BC26" s="67">
        <v>0.6</v>
      </c>
      <c r="BD26" s="67">
        <v>19.3</v>
      </c>
      <c r="BE26" s="67">
        <v>15</v>
      </c>
      <c r="BF26" s="67">
        <v>50.1</v>
      </c>
      <c r="BG26" s="67">
        <v>16.399999999999999</v>
      </c>
      <c r="BH26" s="67">
        <v>2.9</v>
      </c>
      <c r="BI26" s="67">
        <v>1.2</v>
      </c>
      <c r="BJ26" s="67">
        <v>1.1000000000000001</v>
      </c>
      <c r="BK26" s="67">
        <v>2.4</v>
      </c>
      <c r="BL26" s="67">
        <v>15.3</v>
      </c>
      <c r="BM26" s="67">
        <v>0.9</v>
      </c>
      <c r="BN26" s="67">
        <v>20</v>
      </c>
      <c r="BO26" s="67">
        <v>7</v>
      </c>
      <c r="BP26" s="67">
        <v>15</v>
      </c>
      <c r="BQ26" s="67">
        <v>20.6</v>
      </c>
      <c r="BR26" s="68">
        <v>1570.5</v>
      </c>
    </row>
    <row r="27" spans="1:70" x14ac:dyDescent="0.3">
      <c r="A27" s="1"/>
      <c r="B27" s="55" t="s">
        <v>838</v>
      </c>
      <c r="C27" s="67">
        <v>14.5</v>
      </c>
      <c r="D27" s="67"/>
      <c r="E27" s="67">
        <v>7.6</v>
      </c>
      <c r="F27" s="67">
        <v>11.1</v>
      </c>
      <c r="G27" s="67">
        <v>18.600000000000001</v>
      </c>
      <c r="H27" s="67">
        <v>2.2999999999999998</v>
      </c>
      <c r="I27" s="67">
        <v>0.4</v>
      </c>
      <c r="J27" s="67">
        <v>9</v>
      </c>
      <c r="K27" s="67">
        <v>1.1000000000000001</v>
      </c>
      <c r="L27" s="67">
        <v>9.9</v>
      </c>
      <c r="M27" s="67"/>
      <c r="N27" s="67">
        <v>20</v>
      </c>
      <c r="O27" s="67">
        <v>20.2</v>
      </c>
      <c r="P27" s="67">
        <v>6.8</v>
      </c>
      <c r="Q27" s="67">
        <v>3.2</v>
      </c>
      <c r="R27" s="67">
        <v>4.5999999999999996</v>
      </c>
      <c r="S27" s="67">
        <v>20</v>
      </c>
      <c r="T27" s="67"/>
      <c r="U27" s="67">
        <v>16.8</v>
      </c>
      <c r="V27" s="67">
        <v>10.1</v>
      </c>
      <c r="W27" s="67">
        <v>11.3</v>
      </c>
      <c r="X27" s="67">
        <v>13.9</v>
      </c>
      <c r="Y27" s="67">
        <v>69.2</v>
      </c>
      <c r="Z27" s="67">
        <v>39.1</v>
      </c>
      <c r="AA27" s="67">
        <v>37.200000000000003</v>
      </c>
      <c r="AB27" s="67">
        <v>38.5</v>
      </c>
      <c r="AC27" s="67">
        <v>5.9</v>
      </c>
      <c r="AD27" s="67">
        <v>2.2000000000000002</v>
      </c>
      <c r="AE27" s="67">
        <v>10.5</v>
      </c>
      <c r="AF27" s="67">
        <v>5.7</v>
      </c>
      <c r="AG27" s="67">
        <v>18.5</v>
      </c>
      <c r="AH27" s="67">
        <v>19</v>
      </c>
      <c r="AI27" s="67">
        <v>18.8</v>
      </c>
      <c r="AJ27" s="67">
        <v>6.7</v>
      </c>
      <c r="AK27" s="67">
        <v>80.599999999999994</v>
      </c>
      <c r="AL27" s="67">
        <v>15.5</v>
      </c>
      <c r="AM27" s="67">
        <v>12.4</v>
      </c>
      <c r="AN27" s="67">
        <v>3.3</v>
      </c>
      <c r="AO27" s="67">
        <v>18.600000000000001</v>
      </c>
      <c r="AP27" s="67"/>
      <c r="AQ27" s="67">
        <v>252.9</v>
      </c>
      <c r="AR27" s="67">
        <v>218.3</v>
      </c>
      <c r="AS27" s="67">
        <v>0.3</v>
      </c>
      <c r="AT27" s="67">
        <v>3.5</v>
      </c>
      <c r="AU27" s="67">
        <v>17.100000000000001</v>
      </c>
      <c r="AV27" s="67">
        <v>15.9</v>
      </c>
      <c r="AW27" s="67">
        <v>4.9000000000000004</v>
      </c>
      <c r="AX27" s="67">
        <v>10.3</v>
      </c>
      <c r="AY27" s="67">
        <v>3.4</v>
      </c>
      <c r="AZ27" s="67">
        <v>150.1</v>
      </c>
      <c r="BA27" s="67">
        <v>2.1</v>
      </c>
      <c r="BB27" s="67">
        <v>110.1</v>
      </c>
      <c r="BC27" s="67">
        <v>0.6</v>
      </c>
      <c r="BD27" s="67">
        <v>19.2</v>
      </c>
      <c r="BE27" s="67">
        <v>14.7</v>
      </c>
      <c r="BF27" s="67">
        <v>48.2</v>
      </c>
      <c r="BG27" s="67">
        <v>16.100000000000001</v>
      </c>
      <c r="BH27" s="67">
        <v>2.9</v>
      </c>
      <c r="BI27" s="67">
        <v>1.2</v>
      </c>
      <c r="BJ27" s="67">
        <v>1.1000000000000001</v>
      </c>
      <c r="BK27" s="67">
        <v>2.4</v>
      </c>
      <c r="BL27" s="67">
        <v>16.600000000000001</v>
      </c>
      <c r="BM27" s="67">
        <v>0.9</v>
      </c>
      <c r="BN27" s="67">
        <v>20</v>
      </c>
      <c r="BO27" s="67">
        <v>7.1</v>
      </c>
      <c r="BP27" s="67">
        <v>19.3</v>
      </c>
      <c r="BQ27" s="67">
        <v>21</v>
      </c>
      <c r="BR27" s="68">
        <v>1583.3</v>
      </c>
    </row>
    <row r="28" spans="1:70" x14ac:dyDescent="0.3">
      <c r="A28" s="1"/>
      <c r="B28" s="55" t="s">
        <v>839</v>
      </c>
      <c r="C28" s="67">
        <v>14.5</v>
      </c>
      <c r="D28" s="67"/>
      <c r="E28" s="67">
        <v>4.5999999999999996</v>
      </c>
      <c r="F28" s="67">
        <v>11.1</v>
      </c>
      <c r="G28" s="67">
        <v>18.7</v>
      </c>
      <c r="H28" s="67">
        <v>2.2999999999999998</v>
      </c>
      <c r="I28" s="67">
        <v>0.4</v>
      </c>
      <c r="J28" s="67">
        <v>9.5</v>
      </c>
      <c r="K28" s="67">
        <v>1.2</v>
      </c>
      <c r="L28" s="67">
        <v>9.9</v>
      </c>
      <c r="M28" s="67"/>
      <c r="N28" s="67">
        <v>20.100000000000001</v>
      </c>
      <c r="O28" s="67">
        <v>20.2</v>
      </c>
      <c r="P28" s="67">
        <v>6.8</v>
      </c>
      <c r="Q28" s="67">
        <v>3.2</v>
      </c>
      <c r="R28" s="67">
        <v>4.8</v>
      </c>
      <c r="S28" s="67">
        <v>20</v>
      </c>
      <c r="T28" s="67"/>
      <c r="U28" s="67">
        <v>17.2</v>
      </c>
      <c r="V28" s="67">
        <v>10</v>
      </c>
      <c r="W28" s="67">
        <v>11.9</v>
      </c>
      <c r="X28" s="67">
        <v>22.5</v>
      </c>
      <c r="Y28" s="67">
        <v>66.900000000000006</v>
      </c>
      <c r="Z28" s="67">
        <v>28.9</v>
      </c>
      <c r="AA28" s="67">
        <v>52</v>
      </c>
      <c r="AB28" s="67">
        <v>38.700000000000003</v>
      </c>
      <c r="AC28" s="67">
        <v>3.9</v>
      </c>
      <c r="AD28" s="67">
        <v>1.4</v>
      </c>
      <c r="AE28" s="67">
        <v>10.5</v>
      </c>
      <c r="AF28" s="67">
        <v>5.8</v>
      </c>
      <c r="AG28" s="67">
        <v>18.3</v>
      </c>
      <c r="AH28" s="67">
        <v>18.7</v>
      </c>
      <c r="AI28" s="67">
        <v>18.7</v>
      </c>
      <c r="AJ28" s="67">
        <v>6.8</v>
      </c>
      <c r="AK28" s="67">
        <v>80.599999999999994</v>
      </c>
      <c r="AL28" s="67">
        <v>14.2</v>
      </c>
      <c r="AM28" s="67">
        <v>12</v>
      </c>
      <c r="AN28" s="67">
        <v>3.4</v>
      </c>
      <c r="AO28" s="67">
        <v>18.600000000000001</v>
      </c>
      <c r="AP28" s="67"/>
      <c r="AQ28" s="67">
        <v>253</v>
      </c>
      <c r="AR28" s="67">
        <v>221.3</v>
      </c>
      <c r="AS28" s="67">
        <v>0.3</v>
      </c>
      <c r="AT28" s="67">
        <v>3.5</v>
      </c>
      <c r="AU28" s="67">
        <v>18.2</v>
      </c>
      <c r="AV28" s="67">
        <v>15.9</v>
      </c>
      <c r="AW28" s="67">
        <v>5</v>
      </c>
      <c r="AX28" s="67">
        <v>10.3</v>
      </c>
      <c r="AY28" s="67">
        <v>2.7</v>
      </c>
      <c r="AZ28" s="67">
        <v>150.9</v>
      </c>
      <c r="BA28" s="67">
        <v>0.4</v>
      </c>
      <c r="BB28" s="67">
        <v>111.4</v>
      </c>
      <c r="BC28" s="67">
        <v>0.6</v>
      </c>
      <c r="BD28" s="67">
        <v>19.100000000000001</v>
      </c>
      <c r="BE28" s="67">
        <v>15</v>
      </c>
      <c r="BF28" s="67">
        <v>50.2</v>
      </c>
      <c r="BG28" s="67">
        <v>16.3</v>
      </c>
      <c r="BH28" s="67">
        <v>2.9</v>
      </c>
      <c r="BI28" s="67">
        <v>1.1000000000000001</v>
      </c>
      <c r="BJ28" s="67">
        <v>1.1000000000000001</v>
      </c>
      <c r="BK28" s="67">
        <v>2.4</v>
      </c>
      <c r="BL28" s="67">
        <v>17.3</v>
      </c>
      <c r="BM28" s="67">
        <v>0.8</v>
      </c>
      <c r="BN28" s="67">
        <v>20.100000000000001</v>
      </c>
      <c r="BO28" s="67">
        <v>7.1</v>
      </c>
      <c r="BP28" s="67">
        <v>19.8</v>
      </c>
      <c r="BQ28" s="67">
        <v>21</v>
      </c>
      <c r="BR28" s="68">
        <v>1596</v>
      </c>
    </row>
    <row r="29" spans="1:70" x14ac:dyDescent="0.3">
      <c r="A29" s="1"/>
      <c r="B29" s="55" t="s">
        <v>840</v>
      </c>
      <c r="C29" s="67">
        <v>14.4</v>
      </c>
      <c r="D29" s="67"/>
      <c r="E29" s="67">
        <v>5.0999999999999996</v>
      </c>
      <c r="F29" s="67">
        <v>10.9</v>
      </c>
      <c r="G29" s="67">
        <v>18.600000000000001</v>
      </c>
      <c r="H29" s="67">
        <v>2.2999999999999998</v>
      </c>
      <c r="I29" s="67">
        <v>0.4</v>
      </c>
      <c r="J29" s="67">
        <v>6</v>
      </c>
      <c r="K29" s="67">
        <v>1.3</v>
      </c>
      <c r="L29" s="67">
        <v>9.9</v>
      </c>
      <c r="M29" s="67"/>
      <c r="N29" s="67">
        <v>20</v>
      </c>
      <c r="O29" s="67">
        <v>20.2</v>
      </c>
      <c r="P29" s="67">
        <v>6.8</v>
      </c>
      <c r="Q29" s="67">
        <v>3.2</v>
      </c>
      <c r="R29" s="67">
        <v>4.8</v>
      </c>
      <c r="S29" s="67">
        <v>20</v>
      </c>
      <c r="T29" s="67"/>
      <c r="U29" s="67">
        <v>17.399999999999999</v>
      </c>
      <c r="V29" s="67">
        <v>10.1</v>
      </c>
      <c r="W29" s="67">
        <v>11.8</v>
      </c>
      <c r="X29" s="67">
        <v>23.9</v>
      </c>
      <c r="Y29" s="67">
        <v>62</v>
      </c>
      <c r="Z29" s="67">
        <v>44.6</v>
      </c>
      <c r="AA29" s="67">
        <v>58.3</v>
      </c>
      <c r="AB29" s="67">
        <v>38.6</v>
      </c>
      <c r="AC29" s="67">
        <v>5.0999999999999996</v>
      </c>
      <c r="AD29" s="67">
        <v>1.8</v>
      </c>
      <c r="AE29" s="67">
        <v>10.5</v>
      </c>
      <c r="AF29" s="67">
        <v>5.8</v>
      </c>
      <c r="AG29" s="67">
        <v>18</v>
      </c>
      <c r="AH29" s="67">
        <v>18.5</v>
      </c>
      <c r="AI29" s="67">
        <v>18.5</v>
      </c>
      <c r="AJ29" s="67">
        <v>7.2</v>
      </c>
      <c r="AK29" s="67">
        <v>80.599999999999994</v>
      </c>
      <c r="AL29" s="67">
        <v>15.9</v>
      </c>
      <c r="AM29" s="67">
        <v>13.4</v>
      </c>
      <c r="AN29" s="67">
        <v>3.3</v>
      </c>
      <c r="AO29" s="67">
        <v>18.600000000000001</v>
      </c>
      <c r="AP29" s="67"/>
      <c r="AQ29" s="67">
        <v>253.1</v>
      </c>
      <c r="AR29" s="67">
        <v>223.9</v>
      </c>
      <c r="AS29" s="67">
        <v>0.2</v>
      </c>
      <c r="AT29" s="67">
        <v>3.5</v>
      </c>
      <c r="AU29" s="67">
        <v>18.899999999999999</v>
      </c>
      <c r="AV29" s="67">
        <v>15.9</v>
      </c>
      <c r="AW29" s="67">
        <v>4.9000000000000004</v>
      </c>
      <c r="AX29" s="67">
        <v>10.3</v>
      </c>
      <c r="AY29" s="67">
        <v>0.8</v>
      </c>
      <c r="AZ29" s="67">
        <v>152.4</v>
      </c>
      <c r="BA29" s="67"/>
      <c r="BB29" s="67">
        <v>111.8</v>
      </c>
      <c r="BC29" s="67">
        <v>0.6</v>
      </c>
      <c r="BD29" s="67">
        <v>19.100000000000001</v>
      </c>
      <c r="BE29" s="67">
        <v>12.9</v>
      </c>
      <c r="BF29" s="67">
        <v>45.7</v>
      </c>
      <c r="BG29" s="67">
        <v>16.600000000000001</v>
      </c>
      <c r="BH29" s="67">
        <v>2.9</v>
      </c>
      <c r="BI29" s="67">
        <v>1.1000000000000001</v>
      </c>
      <c r="BJ29" s="67">
        <v>1.1000000000000001</v>
      </c>
      <c r="BK29" s="67">
        <v>2.4</v>
      </c>
      <c r="BL29" s="67">
        <v>17.899999999999999</v>
      </c>
      <c r="BM29" s="67">
        <v>0.8</v>
      </c>
      <c r="BN29" s="67">
        <v>20</v>
      </c>
      <c r="BO29" s="67">
        <v>7.1</v>
      </c>
      <c r="BP29" s="67">
        <v>19.8</v>
      </c>
      <c r="BQ29" s="67">
        <v>21</v>
      </c>
      <c r="BR29" s="68">
        <v>1612.5</v>
      </c>
    </row>
    <row r="30" spans="1:70" x14ac:dyDescent="0.3">
      <c r="A30" s="1"/>
      <c r="B30" s="55" t="s">
        <v>841</v>
      </c>
      <c r="C30" s="67">
        <v>14.5</v>
      </c>
      <c r="D30" s="67"/>
      <c r="E30" s="67">
        <v>5.3</v>
      </c>
      <c r="F30" s="67">
        <v>11.1</v>
      </c>
      <c r="G30" s="67">
        <v>18.5</v>
      </c>
      <c r="H30" s="67">
        <v>2.2999999999999998</v>
      </c>
      <c r="I30" s="67">
        <v>0.4</v>
      </c>
      <c r="J30" s="67">
        <v>8.3000000000000007</v>
      </c>
      <c r="K30" s="67">
        <v>1.3</v>
      </c>
      <c r="L30" s="67">
        <v>9.9</v>
      </c>
      <c r="M30" s="67"/>
      <c r="N30" s="67">
        <v>20</v>
      </c>
      <c r="O30" s="67">
        <v>20.2</v>
      </c>
      <c r="P30" s="67">
        <v>6.8</v>
      </c>
      <c r="Q30" s="67">
        <v>3.2</v>
      </c>
      <c r="R30" s="67">
        <v>4.5999999999999996</v>
      </c>
      <c r="S30" s="67">
        <v>20</v>
      </c>
      <c r="T30" s="67"/>
      <c r="U30" s="67">
        <v>17.2</v>
      </c>
      <c r="V30" s="67">
        <v>10.1</v>
      </c>
      <c r="W30" s="67">
        <v>12.3</v>
      </c>
      <c r="X30" s="67">
        <v>32.1</v>
      </c>
      <c r="Y30" s="67">
        <v>56.1</v>
      </c>
      <c r="Z30" s="67">
        <v>54.8</v>
      </c>
      <c r="AA30" s="67">
        <v>59.3</v>
      </c>
      <c r="AB30" s="67">
        <v>39</v>
      </c>
      <c r="AC30" s="67">
        <v>8.1999999999999993</v>
      </c>
      <c r="AD30" s="67">
        <v>2.2999999999999998</v>
      </c>
      <c r="AE30" s="67">
        <v>10.4</v>
      </c>
      <c r="AF30" s="67">
        <v>5.8</v>
      </c>
      <c r="AG30" s="67">
        <v>17.5</v>
      </c>
      <c r="AH30" s="67">
        <v>18.5</v>
      </c>
      <c r="AI30" s="67">
        <v>18.5</v>
      </c>
      <c r="AJ30" s="67">
        <v>7.2</v>
      </c>
      <c r="AK30" s="67">
        <v>80.7</v>
      </c>
      <c r="AL30" s="67">
        <v>14.4</v>
      </c>
      <c r="AM30" s="67">
        <v>15.1</v>
      </c>
      <c r="AN30" s="67">
        <v>3.4</v>
      </c>
      <c r="AO30" s="67">
        <v>18.600000000000001</v>
      </c>
      <c r="AP30" s="67"/>
      <c r="AQ30" s="67">
        <v>252.7</v>
      </c>
      <c r="AR30" s="67">
        <v>225.1</v>
      </c>
      <c r="AS30" s="67">
        <v>0.2</v>
      </c>
      <c r="AT30" s="67">
        <v>3.5</v>
      </c>
      <c r="AU30" s="67">
        <v>19.100000000000001</v>
      </c>
      <c r="AV30" s="67">
        <v>16</v>
      </c>
      <c r="AW30" s="67">
        <v>4.9000000000000004</v>
      </c>
      <c r="AX30" s="67">
        <v>10.4</v>
      </c>
      <c r="AY30" s="67"/>
      <c r="AZ30" s="67">
        <v>152.9</v>
      </c>
      <c r="BA30" s="67"/>
      <c r="BB30" s="67">
        <v>112.7</v>
      </c>
      <c r="BC30" s="67">
        <v>0.6</v>
      </c>
      <c r="BD30" s="67">
        <v>19.100000000000001</v>
      </c>
      <c r="BE30" s="67">
        <v>14</v>
      </c>
      <c r="BF30" s="67">
        <v>47.1</v>
      </c>
      <c r="BG30" s="67">
        <v>16.2</v>
      </c>
      <c r="BH30" s="67">
        <v>2.9</v>
      </c>
      <c r="BI30" s="67">
        <v>1.1000000000000001</v>
      </c>
      <c r="BJ30" s="67">
        <v>1.1000000000000001</v>
      </c>
      <c r="BK30" s="67">
        <v>2.4</v>
      </c>
      <c r="BL30" s="67">
        <v>18.7</v>
      </c>
      <c r="BM30" s="67">
        <v>0.8</v>
      </c>
      <c r="BN30" s="67">
        <v>20</v>
      </c>
      <c r="BO30" s="67">
        <v>7.1</v>
      </c>
      <c r="BP30" s="67">
        <v>19.7</v>
      </c>
      <c r="BQ30" s="67">
        <v>20.8</v>
      </c>
      <c r="BR30" s="68">
        <v>1637</v>
      </c>
    </row>
    <row r="31" spans="1:70" x14ac:dyDescent="0.3">
      <c r="A31" s="1"/>
      <c r="B31" s="57" t="s">
        <v>842</v>
      </c>
      <c r="C31" s="69">
        <v>14.6</v>
      </c>
      <c r="D31" s="69"/>
      <c r="E31" s="69">
        <v>4.8</v>
      </c>
      <c r="F31" s="69">
        <v>11.1</v>
      </c>
      <c r="G31" s="69">
        <v>18.5</v>
      </c>
      <c r="H31" s="69">
        <v>2.2000000000000002</v>
      </c>
      <c r="I31" s="69">
        <v>0.4</v>
      </c>
      <c r="J31" s="69">
        <v>9.3000000000000007</v>
      </c>
      <c r="K31" s="69">
        <v>0.8</v>
      </c>
      <c r="L31" s="69">
        <v>9.9</v>
      </c>
      <c r="M31" s="69"/>
      <c r="N31" s="69">
        <v>20</v>
      </c>
      <c r="O31" s="69">
        <v>20.2</v>
      </c>
      <c r="P31" s="69">
        <v>6.8</v>
      </c>
      <c r="Q31" s="69">
        <v>3.2</v>
      </c>
      <c r="R31" s="69">
        <v>4.5999999999999996</v>
      </c>
      <c r="S31" s="69">
        <v>20</v>
      </c>
      <c r="T31" s="69"/>
      <c r="U31" s="69">
        <v>17.2</v>
      </c>
      <c r="V31" s="69">
        <v>10.1</v>
      </c>
      <c r="W31" s="69">
        <v>10.9</v>
      </c>
      <c r="X31" s="69">
        <v>49.6</v>
      </c>
      <c r="Y31" s="69">
        <v>52.5</v>
      </c>
      <c r="Z31" s="69">
        <v>53.2</v>
      </c>
      <c r="AA31" s="69">
        <v>58.7</v>
      </c>
      <c r="AB31" s="69">
        <v>39.200000000000003</v>
      </c>
      <c r="AC31" s="69">
        <v>6.3</v>
      </c>
      <c r="AD31" s="69">
        <v>3.4</v>
      </c>
      <c r="AE31" s="69">
        <v>10.4</v>
      </c>
      <c r="AF31" s="69">
        <v>5.8</v>
      </c>
      <c r="AG31" s="69">
        <v>17.5</v>
      </c>
      <c r="AH31" s="69">
        <v>18.5</v>
      </c>
      <c r="AI31" s="69">
        <v>18.5</v>
      </c>
      <c r="AJ31" s="69">
        <v>7.2</v>
      </c>
      <c r="AK31" s="69">
        <v>80.7</v>
      </c>
      <c r="AL31" s="69">
        <v>14.3</v>
      </c>
      <c r="AM31" s="69">
        <v>13.7</v>
      </c>
      <c r="AN31" s="69">
        <v>3.3</v>
      </c>
      <c r="AO31" s="69">
        <v>18.600000000000001</v>
      </c>
      <c r="AP31" s="69"/>
      <c r="AQ31" s="69">
        <v>253.3</v>
      </c>
      <c r="AR31" s="69">
        <v>107.9</v>
      </c>
      <c r="AS31" s="69">
        <v>0.3</v>
      </c>
      <c r="AT31" s="69">
        <v>3.5</v>
      </c>
      <c r="AU31" s="69">
        <v>19.100000000000001</v>
      </c>
      <c r="AV31" s="69">
        <v>16</v>
      </c>
      <c r="AW31" s="69">
        <v>4.9000000000000004</v>
      </c>
      <c r="AX31" s="69">
        <v>10.3</v>
      </c>
      <c r="AY31" s="69">
        <v>0.1</v>
      </c>
      <c r="AZ31" s="69">
        <v>152</v>
      </c>
      <c r="BA31" s="69"/>
      <c r="BB31" s="69">
        <v>112.3</v>
      </c>
      <c r="BC31" s="69">
        <v>0.6</v>
      </c>
      <c r="BD31" s="69">
        <v>19</v>
      </c>
      <c r="BE31" s="69">
        <v>13.9</v>
      </c>
      <c r="BF31" s="69">
        <v>41.6</v>
      </c>
      <c r="BG31" s="69">
        <v>16.100000000000001</v>
      </c>
      <c r="BH31" s="69">
        <v>2.9</v>
      </c>
      <c r="BI31" s="69">
        <v>1.1000000000000001</v>
      </c>
      <c r="BJ31" s="69">
        <v>1.1000000000000001</v>
      </c>
      <c r="BK31" s="69">
        <v>2.4</v>
      </c>
      <c r="BL31" s="69">
        <v>18.899999999999999</v>
      </c>
      <c r="BM31" s="69">
        <v>0.8</v>
      </c>
      <c r="BN31" s="69">
        <v>20</v>
      </c>
      <c r="BO31" s="69">
        <v>7</v>
      </c>
      <c r="BP31" s="69">
        <v>19.7</v>
      </c>
      <c r="BQ31" s="69">
        <v>20.8</v>
      </c>
      <c r="BR31" s="70">
        <v>1521.6</v>
      </c>
    </row>
    <row r="32" spans="1:70" x14ac:dyDescent="0.3">
      <c r="A32" s="1"/>
      <c r="B32" s="51" t="s">
        <v>843</v>
      </c>
      <c r="C32" s="65">
        <v>14.6</v>
      </c>
      <c r="D32" s="65"/>
      <c r="E32" s="65">
        <v>4.8</v>
      </c>
      <c r="F32" s="65">
        <v>11.1</v>
      </c>
      <c r="G32" s="65">
        <v>15.2</v>
      </c>
      <c r="H32" s="65">
        <v>2.2000000000000002</v>
      </c>
      <c r="I32" s="65">
        <v>0.4</v>
      </c>
      <c r="J32" s="65">
        <v>9.4</v>
      </c>
      <c r="K32" s="65">
        <v>0.8</v>
      </c>
      <c r="L32" s="65">
        <v>9.9</v>
      </c>
      <c r="M32" s="65"/>
      <c r="N32" s="65">
        <v>20</v>
      </c>
      <c r="O32" s="65">
        <v>20.3</v>
      </c>
      <c r="P32" s="65">
        <v>6.8</v>
      </c>
      <c r="Q32" s="65">
        <v>3.2</v>
      </c>
      <c r="R32" s="65">
        <v>4.5999999999999996</v>
      </c>
      <c r="S32" s="65">
        <v>20</v>
      </c>
      <c r="T32" s="65"/>
      <c r="U32" s="65">
        <v>16.7</v>
      </c>
      <c r="V32" s="65">
        <v>10</v>
      </c>
      <c r="W32" s="65">
        <v>10.199999999999999</v>
      </c>
      <c r="X32" s="65">
        <v>58.3</v>
      </c>
      <c r="Y32" s="65">
        <v>54</v>
      </c>
      <c r="Z32" s="65">
        <v>54.6</v>
      </c>
      <c r="AA32" s="65">
        <v>54</v>
      </c>
      <c r="AB32" s="65">
        <v>39</v>
      </c>
      <c r="AC32" s="65">
        <v>8</v>
      </c>
      <c r="AD32" s="65">
        <v>2.7</v>
      </c>
      <c r="AE32" s="65">
        <v>10.4</v>
      </c>
      <c r="AF32" s="65">
        <v>5.8</v>
      </c>
      <c r="AG32" s="65">
        <v>17.5</v>
      </c>
      <c r="AH32" s="65">
        <v>18</v>
      </c>
      <c r="AI32" s="65">
        <v>18.5</v>
      </c>
      <c r="AJ32" s="65">
        <v>7.1</v>
      </c>
      <c r="AK32" s="65">
        <v>80.7</v>
      </c>
      <c r="AL32" s="65">
        <v>12.8</v>
      </c>
      <c r="AM32" s="65">
        <v>11.5</v>
      </c>
      <c r="AN32" s="65">
        <v>3.3</v>
      </c>
      <c r="AO32" s="65">
        <v>18.600000000000001</v>
      </c>
      <c r="AP32" s="65"/>
      <c r="AQ32" s="65">
        <v>253</v>
      </c>
      <c r="AR32" s="65">
        <v>224.9</v>
      </c>
      <c r="AS32" s="65">
        <v>0.4</v>
      </c>
      <c r="AT32" s="65">
        <v>3.5</v>
      </c>
      <c r="AU32" s="65">
        <v>18.899999999999999</v>
      </c>
      <c r="AV32" s="65">
        <v>16</v>
      </c>
      <c r="AW32" s="65">
        <v>4.9000000000000004</v>
      </c>
      <c r="AX32" s="65">
        <v>10.3</v>
      </c>
      <c r="AY32" s="65">
        <v>29.6</v>
      </c>
      <c r="AZ32" s="65">
        <v>151.6</v>
      </c>
      <c r="BA32" s="65"/>
      <c r="BB32" s="65">
        <v>111.3</v>
      </c>
      <c r="BC32" s="65">
        <v>0.6</v>
      </c>
      <c r="BD32" s="65">
        <v>19</v>
      </c>
      <c r="BE32" s="65">
        <v>15.5</v>
      </c>
      <c r="BF32" s="65">
        <v>50.8</v>
      </c>
      <c r="BG32" s="65">
        <v>16.100000000000001</v>
      </c>
      <c r="BH32" s="65">
        <v>2.9</v>
      </c>
      <c r="BI32" s="65">
        <v>1.1000000000000001</v>
      </c>
      <c r="BJ32" s="65">
        <v>1.1000000000000001</v>
      </c>
      <c r="BK32" s="65">
        <v>2.4</v>
      </c>
      <c r="BL32" s="65">
        <v>18.600000000000001</v>
      </c>
      <c r="BM32" s="65">
        <v>0.8</v>
      </c>
      <c r="BN32" s="65">
        <v>20</v>
      </c>
      <c r="BO32" s="65">
        <v>7</v>
      </c>
      <c r="BP32" s="65">
        <v>19.7</v>
      </c>
      <c r="BQ32" s="65">
        <v>21</v>
      </c>
      <c r="BR32" s="66">
        <v>1676</v>
      </c>
    </row>
    <row r="33" spans="1:70" x14ac:dyDescent="0.3">
      <c r="A33" s="1"/>
      <c r="B33" s="55" t="s">
        <v>844</v>
      </c>
      <c r="C33" s="67">
        <v>14.7</v>
      </c>
      <c r="D33" s="67"/>
      <c r="E33" s="67">
        <v>5.8</v>
      </c>
      <c r="F33" s="67">
        <v>11.2</v>
      </c>
      <c r="G33" s="67">
        <v>13.7</v>
      </c>
      <c r="H33" s="67">
        <v>2.2000000000000002</v>
      </c>
      <c r="I33" s="67">
        <v>0.4</v>
      </c>
      <c r="J33" s="67">
        <v>9.5</v>
      </c>
      <c r="K33" s="67">
        <v>1.1000000000000001</v>
      </c>
      <c r="L33" s="67">
        <v>9.9</v>
      </c>
      <c r="M33" s="67"/>
      <c r="N33" s="67">
        <v>19.899999999999999</v>
      </c>
      <c r="O33" s="67">
        <v>20.2</v>
      </c>
      <c r="P33" s="67">
        <v>6.8</v>
      </c>
      <c r="Q33" s="67">
        <v>3.2</v>
      </c>
      <c r="R33" s="67">
        <v>4.5</v>
      </c>
      <c r="S33" s="67">
        <v>20</v>
      </c>
      <c r="T33" s="67"/>
      <c r="U33" s="67">
        <v>16.600000000000001</v>
      </c>
      <c r="V33" s="67">
        <v>10</v>
      </c>
      <c r="W33" s="67">
        <v>10</v>
      </c>
      <c r="X33" s="67">
        <v>66.2</v>
      </c>
      <c r="Y33" s="67">
        <v>58.3</v>
      </c>
      <c r="Z33" s="67">
        <v>50.3</v>
      </c>
      <c r="AA33" s="67">
        <v>59.2</v>
      </c>
      <c r="AB33" s="67">
        <v>38.700000000000003</v>
      </c>
      <c r="AC33" s="67">
        <v>8.4</v>
      </c>
      <c r="AD33" s="67">
        <v>3.3</v>
      </c>
      <c r="AE33" s="67">
        <v>10.4</v>
      </c>
      <c r="AF33" s="67">
        <v>6</v>
      </c>
      <c r="AG33" s="67">
        <v>17.5</v>
      </c>
      <c r="AH33" s="67">
        <v>18</v>
      </c>
      <c r="AI33" s="67">
        <v>18.5</v>
      </c>
      <c r="AJ33" s="67">
        <v>7</v>
      </c>
      <c r="AK33" s="67">
        <v>80.599999999999994</v>
      </c>
      <c r="AL33" s="67">
        <v>14.5</v>
      </c>
      <c r="AM33" s="67">
        <v>12</v>
      </c>
      <c r="AN33" s="67">
        <v>3.3</v>
      </c>
      <c r="AO33" s="67">
        <v>18.600000000000001</v>
      </c>
      <c r="AP33" s="67"/>
      <c r="AQ33" s="67">
        <v>253.2</v>
      </c>
      <c r="AR33" s="67">
        <v>223.7</v>
      </c>
      <c r="AS33" s="67">
        <v>0.3</v>
      </c>
      <c r="AT33" s="67">
        <v>3.5</v>
      </c>
      <c r="AU33" s="67">
        <v>18.2</v>
      </c>
      <c r="AV33" s="67">
        <v>15.9</v>
      </c>
      <c r="AW33" s="67">
        <v>4.9000000000000004</v>
      </c>
      <c r="AX33" s="67">
        <v>10.3</v>
      </c>
      <c r="AY33" s="67">
        <v>82.3</v>
      </c>
      <c r="AZ33" s="67">
        <v>153</v>
      </c>
      <c r="BA33" s="67">
        <v>87.3</v>
      </c>
      <c r="BB33" s="67">
        <v>112</v>
      </c>
      <c r="BC33" s="67">
        <v>0.6</v>
      </c>
      <c r="BD33" s="67">
        <v>19</v>
      </c>
      <c r="BE33" s="67">
        <v>15</v>
      </c>
      <c r="BF33" s="67">
        <v>51.8</v>
      </c>
      <c r="BG33" s="67">
        <v>16.5</v>
      </c>
      <c r="BH33" s="67">
        <v>2.9</v>
      </c>
      <c r="BI33" s="67">
        <v>1.1000000000000001</v>
      </c>
      <c r="BJ33" s="67">
        <v>1.1000000000000001</v>
      </c>
      <c r="BK33" s="67">
        <v>2.4</v>
      </c>
      <c r="BL33" s="67">
        <v>17.8</v>
      </c>
      <c r="BM33" s="67">
        <v>0.8</v>
      </c>
      <c r="BN33" s="67">
        <v>20</v>
      </c>
      <c r="BO33" s="67">
        <v>7</v>
      </c>
      <c r="BP33" s="67">
        <v>19.7</v>
      </c>
      <c r="BQ33" s="67">
        <v>21</v>
      </c>
      <c r="BR33" s="68">
        <v>1831.8</v>
      </c>
    </row>
    <row r="34" spans="1:70" x14ac:dyDescent="0.3">
      <c r="A34" s="1"/>
      <c r="B34" s="55" t="s">
        <v>845</v>
      </c>
      <c r="C34" s="67">
        <v>14.1</v>
      </c>
      <c r="D34" s="67"/>
      <c r="E34" s="67">
        <v>6</v>
      </c>
      <c r="F34" s="67">
        <v>11.2</v>
      </c>
      <c r="G34" s="67">
        <v>13.9</v>
      </c>
      <c r="H34" s="67">
        <v>2.2000000000000002</v>
      </c>
      <c r="I34" s="67">
        <v>0.4</v>
      </c>
      <c r="J34" s="67">
        <v>9.5</v>
      </c>
      <c r="K34" s="67">
        <v>0.7</v>
      </c>
      <c r="L34" s="67">
        <v>9.9</v>
      </c>
      <c r="M34" s="67"/>
      <c r="N34" s="67">
        <v>20</v>
      </c>
      <c r="O34" s="67">
        <v>20.3</v>
      </c>
      <c r="P34" s="67">
        <v>6.8</v>
      </c>
      <c r="Q34" s="67">
        <v>3.2</v>
      </c>
      <c r="R34" s="67">
        <v>4.4000000000000004</v>
      </c>
      <c r="S34" s="67">
        <v>20.2</v>
      </c>
      <c r="T34" s="67"/>
      <c r="U34" s="67">
        <v>16</v>
      </c>
      <c r="V34" s="67">
        <v>10</v>
      </c>
      <c r="W34" s="67">
        <v>10.1</v>
      </c>
      <c r="X34" s="67">
        <v>69</v>
      </c>
      <c r="Y34" s="67">
        <v>56.1</v>
      </c>
      <c r="Z34" s="67">
        <v>61.5</v>
      </c>
      <c r="AA34" s="67">
        <v>58.8</v>
      </c>
      <c r="AB34" s="67">
        <v>39.5</v>
      </c>
      <c r="AC34" s="67">
        <v>9.9</v>
      </c>
      <c r="AD34" s="67">
        <v>3.9</v>
      </c>
      <c r="AE34" s="67">
        <v>10.4</v>
      </c>
      <c r="AF34" s="67">
        <v>6.1</v>
      </c>
      <c r="AG34" s="67">
        <v>17.5</v>
      </c>
      <c r="AH34" s="67">
        <v>18</v>
      </c>
      <c r="AI34" s="67">
        <v>18.2</v>
      </c>
      <c r="AJ34" s="67">
        <v>6.7</v>
      </c>
      <c r="AK34" s="67">
        <v>80.599999999999994</v>
      </c>
      <c r="AL34" s="67">
        <v>13.6</v>
      </c>
      <c r="AM34" s="67">
        <v>10.6</v>
      </c>
      <c r="AN34" s="67">
        <v>3.2</v>
      </c>
      <c r="AO34" s="67">
        <v>18.600000000000001</v>
      </c>
      <c r="AP34" s="67"/>
      <c r="AQ34" s="67">
        <v>252.8</v>
      </c>
      <c r="AR34" s="67">
        <v>222.7</v>
      </c>
      <c r="AS34" s="67">
        <v>0.5</v>
      </c>
      <c r="AT34" s="67">
        <v>3.5</v>
      </c>
      <c r="AU34" s="67">
        <v>17.100000000000001</v>
      </c>
      <c r="AV34" s="67">
        <v>15.7</v>
      </c>
      <c r="AW34" s="67">
        <v>4.8</v>
      </c>
      <c r="AX34" s="67">
        <v>10.3</v>
      </c>
      <c r="AY34" s="67">
        <v>86.6</v>
      </c>
      <c r="AZ34" s="67">
        <v>153</v>
      </c>
      <c r="BA34" s="67">
        <v>103.8</v>
      </c>
      <c r="BB34" s="67">
        <v>112.7</v>
      </c>
      <c r="BC34" s="67">
        <v>0.6</v>
      </c>
      <c r="BD34" s="67">
        <v>18.8</v>
      </c>
      <c r="BE34" s="67">
        <v>14.8</v>
      </c>
      <c r="BF34" s="67">
        <v>51.2</v>
      </c>
      <c r="BG34" s="67">
        <v>16</v>
      </c>
      <c r="BH34" s="67">
        <v>2.9</v>
      </c>
      <c r="BI34" s="67">
        <v>1.1000000000000001</v>
      </c>
      <c r="BJ34" s="67">
        <v>1.1000000000000001</v>
      </c>
      <c r="BK34" s="67">
        <v>2.4</v>
      </c>
      <c r="BL34" s="67">
        <v>16.899999999999999</v>
      </c>
      <c r="BM34" s="67">
        <v>0.8</v>
      </c>
      <c r="BN34" s="67">
        <v>20.2</v>
      </c>
      <c r="BO34" s="67">
        <v>7</v>
      </c>
      <c r="BP34" s="67">
        <v>19.7</v>
      </c>
      <c r="BQ34" s="67">
        <v>21</v>
      </c>
      <c r="BR34" s="68">
        <v>1859.1</v>
      </c>
    </row>
    <row r="35" spans="1:70" x14ac:dyDescent="0.3">
      <c r="A35" s="1"/>
      <c r="B35" s="55" t="s">
        <v>846</v>
      </c>
      <c r="C35" s="67">
        <v>14.4</v>
      </c>
      <c r="D35" s="67"/>
      <c r="E35" s="67">
        <v>7.6</v>
      </c>
      <c r="F35" s="67">
        <v>11.1</v>
      </c>
      <c r="G35" s="67">
        <v>14.8</v>
      </c>
      <c r="H35" s="67">
        <v>2.2000000000000002</v>
      </c>
      <c r="I35" s="67">
        <v>0.4</v>
      </c>
      <c r="J35" s="67">
        <v>9.4</v>
      </c>
      <c r="K35" s="67">
        <v>0.6</v>
      </c>
      <c r="L35" s="67">
        <v>9.9</v>
      </c>
      <c r="M35" s="67"/>
      <c r="N35" s="67">
        <v>19.7</v>
      </c>
      <c r="O35" s="67">
        <v>20</v>
      </c>
      <c r="P35" s="67">
        <v>6.8</v>
      </c>
      <c r="Q35" s="67">
        <v>3.2</v>
      </c>
      <c r="R35" s="67">
        <v>4.8</v>
      </c>
      <c r="S35" s="67">
        <v>20.2</v>
      </c>
      <c r="T35" s="67"/>
      <c r="U35" s="67">
        <v>16.399999999999999</v>
      </c>
      <c r="V35" s="67">
        <v>10</v>
      </c>
      <c r="W35" s="67">
        <v>9</v>
      </c>
      <c r="X35" s="67">
        <v>62.7</v>
      </c>
      <c r="Y35" s="67">
        <v>55.4</v>
      </c>
      <c r="Z35" s="67">
        <v>59.1</v>
      </c>
      <c r="AA35" s="67">
        <v>50.8</v>
      </c>
      <c r="AB35" s="67">
        <v>39.700000000000003</v>
      </c>
      <c r="AC35" s="67">
        <v>11</v>
      </c>
      <c r="AD35" s="67">
        <v>4.9000000000000004</v>
      </c>
      <c r="AE35" s="67">
        <v>10.4</v>
      </c>
      <c r="AF35" s="67">
        <v>6.4</v>
      </c>
      <c r="AG35" s="67">
        <v>17</v>
      </c>
      <c r="AH35" s="67">
        <v>17.5</v>
      </c>
      <c r="AI35" s="67">
        <v>17.5</v>
      </c>
      <c r="AJ35" s="67">
        <v>6.7</v>
      </c>
      <c r="AK35" s="67">
        <v>80.599999999999994</v>
      </c>
      <c r="AL35" s="67">
        <v>9.1999999999999993</v>
      </c>
      <c r="AM35" s="67">
        <v>9.8000000000000007</v>
      </c>
      <c r="AN35" s="67">
        <v>3.2</v>
      </c>
      <c r="AO35" s="67">
        <v>18.600000000000001</v>
      </c>
      <c r="AP35" s="67"/>
      <c r="AQ35" s="67">
        <v>252.9</v>
      </c>
      <c r="AR35" s="67">
        <v>220.5</v>
      </c>
      <c r="AS35" s="67">
        <v>0.2</v>
      </c>
      <c r="AT35" s="67">
        <v>3.5</v>
      </c>
      <c r="AU35" s="67">
        <v>15.9</v>
      </c>
      <c r="AV35" s="67">
        <v>15.6</v>
      </c>
      <c r="AW35" s="67">
        <v>5.0999999999999996</v>
      </c>
      <c r="AX35" s="67">
        <v>10.3</v>
      </c>
      <c r="AY35" s="67">
        <v>90</v>
      </c>
      <c r="AZ35" s="67">
        <v>153.1</v>
      </c>
      <c r="BA35" s="67">
        <v>111.3</v>
      </c>
      <c r="BB35" s="67">
        <v>112.5</v>
      </c>
      <c r="BC35" s="67">
        <v>0.6</v>
      </c>
      <c r="BD35" s="67">
        <v>18.899999999999999</v>
      </c>
      <c r="BE35" s="67">
        <v>16</v>
      </c>
      <c r="BF35" s="67">
        <v>49.6</v>
      </c>
      <c r="BG35" s="67">
        <v>16.600000000000001</v>
      </c>
      <c r="BH35" s="67">
        <v>2.9</v>
      </c>
      <c r="BI35" s="67">
        <v>1.1000000000000001</v>
      </c>
      <c r="BJ35" s="67">
        <v>1.1000000000000001</v>
      </c>
      <c r="BK35" s="67">
        <v>2.4</v>
      </c>
      <c r="BL35" s="67">
        <v>15.7</v>
      </c>
      <c r="BM35" s="67">
        <v>0.8</v>
      </c>
      <c r="BN35" s="67">
        <v>20.2</v>
      </c>
      <c r="BO35" s="67">
        <v>7.1</v>
      </c>
      <c r="BP35" s="67">
        <v>19.600000000000001</v>
      </c>
      <c r="BQ35" s="67">
        <v>20.9</v>
      </c>
      <c r="BR35" s="68">
        <v>1845.4</v>
      </c>
    </row>
    <row r="36" spans="1:70" x14ac:dyDescent="0.3">
      <c r="A36" s="1"/>
      <c r="B36" s="55" t="s">
        <v>847</v>
      </c>
      <c r="C36" s="67">
        <v>14.7</v>
      </c>
      <c r="D36" s="67"/>
      <c r="E36" s="67">
        <v>5.6</v>
      </c>
      <c r="F36" s="67"/>
      <c r="G36" s="67">
        <v>17.3</v>
      </c>
      <c r="H36" s="67">
        <v>2.2000000000000002</v>
      </c>
      <c r="I36" s="67">
        <v>0.4</v>
      </c>
      <c r="J36" s="67">
        <v>9</v>
      </c>
      <c r="K36" s="67">
        <v>0.5</v>
      </c>
      <c r="L36" s="67">
        <v>9.9</v>
      </c>
      <c r="M36" s="67"/>
      <c r="N36" s="67">
        <v>19.899999999999999</v>
      </c>
      <c r="O36" s="67">
        <v>20.100000000000001</v>
      </c>
      <c r="P36" s="67">
        <v>6.8</v>
      </c>
      <c r="Q36" s="67">
        <v>3.2</v>
      </c>
      <c r="R36" s="67">
        <v>4.7</v>
      </c>
      <c r="S36" s="67">
        <v>19.600000000000001</v>
      </c>
      <c r="T36" s="67"/>
      <c r="U36" s="67">
        <v>15.8</v>
      </c>
      <c r="V36" s="67">
        <v>10</v>
      </c>
      <c r="W36" s="67">
        <v>9.1999999999999993</v>
      </c>
      <c r="X36" s="67">
        <v>63.4</v>
      </c>
      <c r="Y36" s="67">
        <v>60.6</v>
      </c>
      <c r="Z36" s="67">
        <v>55.2</v>
      </c>
      <c r="AA36" s="67">
        <v>59</v>
      </c>
      <c r="AB36" s="67">
        <v>39.299999999999997</v>
      </c>
      <c r="AC36" s="67">
        <v>9</v>
      </c>
      <c r="AD36" s="67">
        <v>4.5999999999999996</v>
      </c>
      <c r="AE36" s="67">
        <v>10.4</v>
      </c>
      <c r="AF36" s="67">
        <v>6.4</v>
      </c>
      <c r="AG36" s="67">
        <v>17</v>
      </c>
      <c r="AH36" s="67">
        <v>17.5</v>
      </c>
      <c r="AI36" s="67">
        <v>17.5</v>
      </c>
      <c r="AJ36" s="67">
        <v>6.7</v>
      </c>
      <c r="AK36" s="67">
        <v>80.599999999999994</v>
      </c>
      <c r="AL36" s="67">
        <v>8.8000000000000007</v>
      </c>
      <c r="AM36" s="67">
        <v>10.8</v>
      </c>
      <c r="AN36" s="67">
        <v>3.2</v>
      </c>
      <c r="AO36" s="67">
        <v>18.600000000000001</v>
      </c>
      <c r="AP36" s="67"/>
      <c r="AQ36" s="67">
        <v>253.1</v>
      </c>
      <c r="AR36" s="67">
        <v>214.3</v>
      </c>
      <c r="AS36" s="67">
        <v>0.3</v>
      </c>
      <c r="AT36" s="67">
        <v>3.5</v>
      </c>
      <c r="AU36" s="67">
        <v>14.3</v>
      </c>
      <c r="AV36" s="67">
        <v>15.6</v>
      </c>
      <c r="AW36" s="67">
        <v>4.9000000000000004</v>
      </c>
      <c r="AX36" s="67">
        <v>10.4</v>
      </c>
      <c r="AY36" s="67">
        <v>116.8</v>
      </c>
      <c r="AZ36" s="67">
        <v>153.1</v>
      </c>
      <c r="BA36" s="67">
        <v>123.7</v>
      </c>
      <c r="BB36" s="67">
        <v>111.4</v>
      </c>
      <c r="BC36" s="67">
        <v>0.6</v>
      </c>
      <c r="BD36" s="67">
        <v>18.7</v>
      </c>
      <c r="BE36" s="67">
        <v>16.3</v>
      </c>
      <c r="BF36" s="67">
        <v>53.8</v>
      </c>
      <c r="BG36" s="67">
        <v>16.600000000000001</v>
      </c>
      <c r="BH36" s="67">
        <v>2.9</v>
      </c>
      <c r="BI36" s="67">
        <v>1.1000000000000001</v>
      </c>
      <c r="BJ36" s="67">
        <v>1.1000000000000001</v>
      </c>
      <c r="BK36" s="67">
        <v>2.4</v>
      </c>
      <c r="BL36" s="67">
        <v>14.1</v>
      </c>
      <c r="BM36" s="67">
        <v>0.8</v>
      </c>
      <c r="BN36" s="67">
        <v>19.600000000000001</v>
      </c>
      <c r="BO36" s="67">
        <v>7</v>
      </c>
      <c r="BP36" s="67">
        <v>19.600000000000001</v>
      </c>
      <c r="BQ36" s="67">
        <v>21</v>
      </c>
      <c r="BR36" s="68">
        <v>1874.5</v>
      </c>
    </row>
    <row r="37" spans="1:70" x14ac:dyDescent="0.3">
      <c r="A37" s="1"/>
      <c r="B37" s="55" t="s">
        <v>848</v>
      </c>
      <c r="C37" s="67">
        <v>15</v>
      </c>
      <c r="D37" s="67"/>
      <c r="E37" s="67">
        <v>8</v>
      </c>
      <c r="F37" s="67"/>
      <c r="G37" s="67">
        <v>17.600000000000001</v>
      </c>
      <c r="H37" s="67">
        <v>2.2999999999999998</v>
      </c>
      <c r="I37" s="67">
        <v>0.4</v>
      </c>
      <c r="J37" s="67">
        <v>9.4</v>
      </c>
      <c r="K37" s="67">
        <v>0.4</v>
      </c>
      <c r="L37" s="67">
        <v>9.9</v>
      </c>
      <c r="M37" s="67"/>
      <c r="N37" s="67">
        <v>20</v>
      </c>
      <c r="O37" s="67">
        <v>20.3</v>
      </c>
      <c r="P37" s="67">
        <v>6.8</v>
      </c>
      <c r="Q37" s="67">
        <v>3.2</v>
      </c>
      <c r="R37" s="67">
        <v>4.5999999999999996</v>
      </c>
      <c r="S37" s="67">
        <v>19.7</v>
      </c>
      <c r="T37" s="67"/>
      <c r="U37" s="67">
        <v>15</v>
      </c>
      <c r="V37" s="67">
        <v>10</v>
      </c>
      <c r="W37" s="67">
        <v>7.5</v>
      </c>
      <c r="X37" s="67">
        <v>60</v>
      </c>
      <c r="Y37" s="67">
        <v>67.599999999999994</v>
      </c>
      <c r="Z37" s="67">
        <v>55.4</v>
      </c>
      <c r="AA37" s="67">
        <v>59.1</v>
      </c>
      <c r="AB37" s="67">
        <v>38.6</v>
      </c>
      <c r="AC37" s="67">
        <v>8.6</v>
      </c>
      <c r="AD37" s="67">
        <v>3.3</v>
      </c>
      <c r="AE37" s="67">
        <v>10.5</v>
      </c>
      <c r="AF37" s="67">
        <v>6.5</v>
      </c>
      <c r="AG37" s="67">
        <v>17</v>
      </c>
      <c r="AH37" s="67">
        <v>17.5</v>
      </c>
      <c r="AI37" s="67">
        <v>17.5</v>
      </c>
      <c r="AJ37" s="67">
        <v>7</v>
      </c>
      <c r="AK37" s="67">
        <v>80.599999999999994</v>
      </c>
      <c r="AL37" s="67">
        <v>9.4</v>
      </c>
      <c r="AM37" s="67">
        <v>11.4</v>
      </c>
      <c r="AN37" s="67">
        <v>3.2</v>
      </c>
      <c r="AO37" s="67">
        <v>18.600000000000001</v>
      </c>
      <c r="AP37" s="67"/>
      <c r="AQ37" s="67">
        <v>253.1</v>
      </c>
      <c r="AR37" s="67">
        <v>214.3</v>
      </c>
      <c r="AS37" s="67">
        <v>0.1</v>
      </c>
      <c r="AT37" s="67">
        <v>3.5</v>
      </c>
      <c r="AU37" s="67">
        <v>12.3</v>
      </c>
      <c r="AV37" s="67">
        <v>15.2</v>
      </c>
      <c r="AW37" s="67">
        <v>4.9000000000000004</v>
      </c>
      <c r="AX37" s="67">
        <v>10.3</v>
      </c>
      <c r="AY37" s="67">
        <v>116.8</v>
      </c>
      <c r="AZ37" s="67">
        <v>152.30000000000001</v>
      </c>
      <c r="BA37" s="67">
        <v>122.8</v>
      </c>
      <c r="BB37" s="67">
        <v>109.5</v>
      </c>
      <c r="BC37" s="67">
        <v>0.6</v>
      </c>
      <c r="BD37" s="67">
        <v>18.3</v>
      </c>
      <c r="BE37" s="67">
        <v>19.3</v>
      </c>
      <c r="BF37" s="67">
        <v>60.5</v>
      </c>
      <c r="BG37" s="67">
        <v>16.2</v>
      </c>
      <c r="BH37" s="67">
        <v>2.9</v>
      </c>
      <c r="BI37" s="67">
        <v>1.1000000000000001</v>
      </c>
      <c r="BJ37" s="67">
        <v>1.1000000000000001</v>
      </c>
      <c r="BK37" s="67">
        <v>2.4</v>
      </c>
      <c r="BL37" s="67">
        <v>11.7</v>
      </c>
      <c r="BM37" s="67">
        <v>0.8</v>
      </c>
      <c r="BN37" s="67">
        <v>19.8</v>
      </c>
      <c r="BO37" s="67">
        <v>7</v>
      </c>
      <c r="BP37" s="67"/>
      <c r="BQ37" s="67">
        <v>21.2</v>
      </c>
      <c r="BR37" s="68">
        <v>1859.9</v>
      </c>
    </row>
    <row r="38" spans="1:70" x14ac:dyDescent="0.3">
      <c r="A38" s="1"/>
      <c r="B38" s="55" t="s">
        <v>849</v>
      </c>
      <c r="C38" s="67">
        <v>14.6</v>
      </c>
      <c r="D38" s="67"/>
      <c r="E38" s="67">
        <v>8.3000000000000007</v>
      </c>
      <c r="F38" s="67">
        <v>5.6</v>
      </c>
      <c r="G38" s="67">
        <v>14.7</v>
      </c>
      <c r="H38" s="67">
        <v>2.4</v>
      </c>
      <c r="I38" s="67">
        <v>0.4</v>
      </c>
      <c r="J38" s="67">
        <v>7.8</v>
      </c>
      <c r="K38" s="67">
        <v>0.8</v>
      </c>
      <c r="L38" s="67">
        <v>9.9</v>
      </c>
      <c r="M38" s="67"/>
      <c r="N38" s="67">
        <v>20</v>
      </c>
      <c r="O38" s="67">
        <v>20.3</v>
      </c>
      <c r="P38" s="67">
        <v>6.8</v>
      </c>
      <c r="Q38" s="67">
        <v>3.2</v>
      </c>
      <c r="R38" s="67">
        <v>4.5999999999999996</v>
      </c>
      <c r="S38" s="67">
        <v>20</v>
      </c>
      <c r="T38" s="67"/>
      <c r="U38" s="67">
        <v>15</v>
      </c>
      <c r="V38" s="67">
        <v>10</v>
      </c>
      <c r="W38" s="67">
        <v>6.3</v>
      </c>
      <c r="X38" s="67">
        <v>54.7</v>
      </c>
      <c r="Y38" s="67">
        <v>68.099999999999994</v>
      </c>
      <c r="Z38" s="67">
        <v>55.4</v>
      </c>
      <c r="AA38" s="67">
        <v>64.5</v>
      </c>
      <c r="AB38" s="67">
        <v>37</v>
      </c>
      <c r="AC38" s="67">
        <v>10.199999999999999</v>
      </c>
      <c r="AD38" s="67">
        <v>7.5</v>
      </c>
      <c r="AE38" s="67">
        <v>10.5</v>
      </c>
      <c r="AF38" s="67">
        <v>6.5</v>
      </c>
      <c r="AG38" s="67">
        <v>16</v>
      </c>
      <c r="AH38" s="67">
        <v>17.5</v>
      </c>
      <c r="AI38" s="67">
        <v>17</v>
      </c>
      <c r="AJ38" s="67">
        <v>6.8</v>
      </c>
      <c r="AK38" s="67">
        <v>80.599999999999994</v>
      </c>
      <c r="AL38" s="67">
        <v>7.4</v>
      </c>
      <c r="AM38" s="67">
        <v>8.1999999999999993</v>
      </c>
      <c r="AN38" s="67">
        <v>3.3</v>
      </c>
      <c r="AO38" s="67">
        <v>18.600000000000001</v>
      </c>
      <c r="AP38" s="67"/>
      <c r="AQ38" s="67">
        <v>252.8</v>
      </c>
      <c r="AR38" s="67">
        <v>203.6</v>
      </c>
      <c r="AS38" s="67">
        <v>0.1</v>
      </c>
      <c r="AT38" s="67">
        <v>3.5</v>
      </c>
      <c r="AU38" s="67">
        <v>10</v>
      </c>
      <c r="AV38" s="67">
        <v>14.6</v>
      </c>
      <c r="AW38" s="67">
        <v>4.9000000000000004</v>
      </c>
      <c r="AX38" s="67">
        <v>10.4</v>
      </c>
      <c r="AY38" s="67">
        <v>117.3</v>
      </c>
      <c r="AZ38" s="67">
        <v>147.30000000000001</v>
      </c>
      <c r="BA38" s="67">
        <v>119.6</v>
      </c>
      <c r="BB38" s="67">
        <v>105.6</v>
      </c>
      <c r="BC38" s="67">
        <v>0.6</v>
      </c>
      <c r="BD38" s="67">
        <v>17.7</v>
      </c>
      <c r="BE38" s="67">
        <v>20.100000000000001</v>
      </c>
      <c r="BF38" s="67">
        <v>62.3</v>
      </c>
      <c r="BG38" s="67">
        <v>16.600000000000001</v>
      </c>
      <c r="BH38" s="67">
        <v>2.9</v>
      </c>
      <c r="BI38" s="67">
        <v>1.1000000000000001</v>
      </c>
      <c r="BJ38" s="67">
        <v>1.1000000000000001</v>
      </c>
      <c r="BK38" s="67">
        <v>2.4</v>
      </c>
      <c r="BL38" s="67">
        <v>9.9</v>
      </c>
      <c r="BM38" s="67">
        <v>0.8</v>
      </c>
      <c r="BN38" s="67">
        <v>20</v>
      </c>
      <c r="BO38" s="67">
        <v>7</v>
      </c>
      <c r="BP38" s="67"/>
      <c r="BQ38" s="67">
        <v>21.2</v>
      </c>
      <c r="BR38" s="68">
        <v>1833.9</v>
      </c>
    </row>
    <row r="39" spans="1:70" x14ac:dyDescent="0.3">
      <c r="A39" s="1"/>
      <c r="B39" s="57" t="s">
        <v>850</v>
      </c>
      <c r="C39" s="69">
        <v>14.6</v>
      </c>
      <c r="D39" s="69"/>
      <c r="E39" s="69">
        <v>8</v>
      </c>
      <c r="F39" s="69">
        <v>9.6999999999999993</v>
      </c>
      <c r="G39" s="69">
        <v>11.1</v>
      </c>
      <c r="H39" s="69">
        <v>2.4</v>
      </c>
      <c r="I39" s="69">
        <v>0.4</v>
      </c>
      <c r="J39" s="69">
        <v>9.5</v>
      </c>
      <c r="K39" s="69">
        <v>0.6</v>
      </c>
      <c r="L39" s="69">
        <v>9.9</v>
      </c>
      <c r="M39" s="69"/>
      <c r="N39" s="69">
        <v>20.100000000000001</v>
      </c>
      <c r="O39" s="69">
        <v>20.399999999999999</v>
      </c>
      <c r="P39" s="69">
        <v>6.8</v>
      </c>
      <c r="Q39" s="69">
        <v>3.3</v>
      </c>
      <c r="R39" s="69">
        <v>4.5</v>
      </c>
      <c r="S39" s="69">
        <v>20</v>
      </c>
      <c r="T39" s="69"/>
      <c r="U39" s="69">
        <v>14.9</v>
      </c>
      <c r="V39" s="69">
        <v>10</v>
      </c>
      <c r="W39" s="69">
        <v>4.7</v>
      </c>
      <c r="X39" s="69">
        <v>49.9</v>
      </c>
      <c r="Y39" s="69">
        <v>66.099999999999994</v>
      </c>
      <c r="Z39" s="69">
        <v>60.4</v>
      </c>
      <c r="AA39" s="69">
        <v>65</v>
      </c>
      <c r="AB39" s="69">
        <v>34</v>
      </c>
      <c r="AC39" s="69">
        <v>9.9</v>
      </c>
      <c r="AD39" s="69">
        <v>5.8</v>
      </c>
      <c r="AE39" s="69">
        <v>10.5</v>
      </c>
      <c r="AF39" s="69">
        <v>6.5</v>
      </c>
      <c r="AG39" s="69">
        <v>16</v>
      </c>
      <c r="AH39" s="69">
        <v>16.5</v>
      </c>
      <c r="AI39" s="69">
        <v>16.5</v>
      </c>
      <c r="AJ39" s="69">
        <v>6.5</v>
      </c>
      <c r="AK39" s="69">
        <v>75.099999999999994</v>
      </c>
      <c r="AL39" s="69">
        <v>5.2</v>
      </c>
      <c r="AM39" s="69">
        <v>5.2</v>
      </c>
      <c r="AN39" s="69">
        <v>3.3</v>
      </c>
      <c r="AO39" s="69">
        <v>18.600000000000001</v>
      </c>
      <c r="AP39" s="69"/>
      <c r="AQ39" s="69">
        <v>237.7</v>
      </c>
      <c r="AR39" s="69">
        <v>192.6</v>
      </c>
      <c r="AS39" s="69">
        <v>0.1</v>
      </c>
      <c r="AT39" s="69">
        <v>3.5</v>
      </c>
      <c r="AU39" s="69">
        <v>7.4</v>
      </c>
      <c r="AV39" s="69">
        <v>13.5</v>
      </c>
      <c r="AW39" s="69">
        <v>4.9000000000000004</v>
      </c>
      <c r="AX39" s="69">
        <v>10.3</v>
      </c>
      <c r="AY39" s="69">
        <v>121.1</v>
      </c>
      <c r="AZ39" s="69">
        <v>135.30000000000001</v>
      </c>
      <c r="BA39" s="69">
        <v>126</v>
      </c>
      <c r="BB39" s="69">
        <v>97.6</v>
      </c>
      <c r="BC39" s="69">
        <v>0.6</v>
      </c>
      <c r="BD39" s="69">
        <v>16.2</v>
      </c>
      <c r="BE39" s="69">
        <v>16.7</v>
      </c>
      <c r="BF39" s="69">
        <v>56.7</v>
      </c>
      <c r="BG39" s="69">
        <v>16.8</v>
      </c>
      <c r="BH39" s="69">
        <v>2.9</v>
      </c>
      <c r="BI39" s="69">
        <v>1.1000000000000001</v>
      </c>
      <c r="BJ39" s="69">
        <v>1.1000000000000001</v>
      </c>
      <c r="BK39" s="69">
        <v>2.4</v>
      </c>
      <c r="BL39" s="69">
        <v>7.3</v>
      </c>
      <c r="BM39" s="69">
        <v>0.9</v>
      </c>
      <c r="BN39" s="69">
        <v>20</v>
      </c>
      <c r="BO39" s="69">
        <v>7</v>
      </c>
      <c r="BP39" s="69"/>
      <c r="BQ39" s="69">
        <v>21.3</v>
      </c>
      <c r="BR39" s="70">
        <v>1762.9</v>
      </c>
    </row>
    <row r="40" spans="1:70" x14ac:dyDescent="0.3">
      <c r="A40" s="1"/>
      <c r="B40" s="51" t="s">
        <v>851</v>
      </c>
      <c r="C40" s="65">
        <v>14.5</v>
      </c>
      <c r="D40" s="65"/>
      <c r="E40" s="65">
        <v>8.1999999999999993</v>
      </c>
      <c r="F40" s="65">
        <v>10.8</v>
      </c>
      <c r="G40" s="65">
        <v>9</v>
      </c>
      <c r="H40" s="65">
        <v>2.4</v>
      </c>
      <c r="I40" s="65">
        <v>0.4</v>
      </c>
      <c r="J40" s="65">
        <v>9.5</v>
      </c>
      <c r="K40" s="65">
        <v>0.4</v>
      </c>
      <c r="L40" s="65">
        <v>9.9</v>
      </c>
      <c r="M40" s="65"/>
      <c r="N40" s="65">
        <v>19.899999999999999</v>
      </c>
      <c r="O40" s="65">
        <v>20.100000000000001</v>
      </c>
      <c r="P40" s="65">
        <v>6.8</v>
      </c>
      <c r="Q40" s="65">
        <v>3.4</v>
      </c>
      <c r="R40" s="65">
        <v>4.5999999999999996</v>
      </c>
      <c r="S40" s="65">
        <v>20</v>
      </c>
      <c r="T40" s="65"/>
      <c r="U40" s="65">
        <v>14.3</v>
      </c>
      <c r="V40" s="65">
        <v>10</v>
      </c>
      <c r="W40" s="65">
        <v>5.5</v>
      </c>
      <c r="X40" s="65">
        <v>39.9</v>
      </c>
      <c r="Y40" s="65">
        <v>62.8</v>
      </c>
      <c r="Z40" s="65">
        <v>60.6</v>
      </c>
      <c r="AA40" s="65">
        <v>62.5</v>
      </c>
      <c r="AB40" s="65">
        <v>24.3</v>
      </c>
      <c r="AC40" s="65">
        <v>9</v>
      </c>
      <c r="AD40" s="65">
        <v>6.1</v>
      </c>
      <c r="AE40" s="65">
        <v>10.5</v>
      </c>
      <c r="AF40" s="65">
        <v>6.6</v>
      </c>
      <c r="AG40" s="65">
        <v>16</v>
      </c>
      <c r="AH40" s="65">
        <v>16.5</v>
      </c>
      <c r="AI40" s="65">
        <v>16.5</v>
      </c>
      <c r="AJ40" s="65">
        <v>6.5</v>
      </c>
      <c r="AK40" s="65">
        <v>50.2</v>
      </c>
      <c r="AL40" s="65">
        <v>0.5</v>
      </c>
      <c r="AM40" s="65">
        <v>0.3</v>
      </c>
      <c r="AN40" s="65">
        <v>3.3</v>
      </c>
      <c r="AO40" s="65">
        <v>18.600000000000001</v>
      </c>
      <c r="AP40" s="65"/>
      <c r="AQ40" s="65">
        <v>190.7</v>
      </c>
      <c r="AR40" s="65">
        <v>151.4</v>
      </c>
      <c r="AS40" s="65"/>
      <c r="AT40" s="65">
        <v>3.5</v>
      </c>
      <c r="AU40" s="65">
        <v>4.7</v>
      </c>
      <c r="AV40" s="65">
        <v>10.3</v>
      </c>
      <c r="AW40" s="65">
        <v>4.8</v>
      </c>
      <c r="AX40" s="65">
        <v>10.3</v>
      </c>
      <c r="AY40" s="65">
        <v>123.5</v>
      </c>
      <c r="AZ40" s="65">
        <v>93.9</v>
      </c>
      <c r="BA40" s="65">
        <v>123</v>
      </c>
      <c r="BB40" s="65">
        <v>83</v>
      </c>
      <c r="BC40" s="65">
        <v>0.6</v>
      </c>
      <c r="BD40" s="65">
        <v>12</v>
      </c>
      <c r="BE40" s="65">
        <v>15.9</v>
      </c>
      <c r="BF40" s="65">
        <v>54.7</v>
      </c>
      <c r="BG40" s="65">
        <v>17</v>
      </c>
      <c r="BH40" s="65"/>
      <c r="BI40" s="65"/>
      <c r="BJ40" s="65">
        <v>1.1000000000000001</v>
      </c>
      <c r="BK40" s="65"/>
      <c r="BL40" s="65">
        <v>4.7</v>
      </c>
      <c r="BM40" s="65">
        <v>0.9</v>
      </c>
      <c r="BN40" s="65">
        <v>20</v>
      </c>
      <c r="BO40" s="65">
        <v>7</v>
      </c>
      <c r="BP40" s="65"/>
      <c r="BQ40" s="65">
        <v>20.9</v>
      </c>
      <c r="BR40" s="66">
        <v>1534.3</v>
      </c>
    </row>
    <row r="41" spans="1:70" x14ac:dyDescent="0.3">
      <c r="A41" s="1"/>
      <c r="B41" s="55" t="s">
        <v>852</v>
      </c>
      <c r="C41" s="67">
        <v>14.4</v>
      </c>
      <c r="D41" s="67"/>
      <c r="E41" s="67">
        <v>7.1</v>
      </c>
      <c r="F41" s="67">
        <v>10.9</v>
      </c>
      <c r="G41" s="67">
        <v>8.4</v>
      </c>
      <c r="H41" s="67">
        <v>2.4</v>
      </c>
      <c r="I41" s="67">
        <v>0.4</v>
      </c>
      <c r="J41" s="67">
        <v>9</v>
      </c>
      <c r="K41" s="67">
        <v>0.1</v>
      </c>
      <c r="L41" s="67">
        <v>9.9</v>
      </c>
      <c r="M41" s="67"/>
      <c r="N41" s="67">
        <v>19.899999999999999</v>
      </c>
      <c r="O41" s="67">
        <v>20.100000000000001</v>
      </c>
      <c r="P41" s="67">
        <v>6.8</v>
      </c>
      <c r="Q41" s="67">
        <v>3.4</v>
      </c>
      <c r="R41" s="67">
        <v>4.7</v>
      </c>
      <c r="S41" s="67">
        <v>20</v>
      </c>
      <c r="T41" s="67"/>
      <c r="U41" s="67">
        <v>14.9</v>
      </c>
      <c r="V41" s="67">
        <v>10</v>
      </c>
      <c r="W41" s="67">
        <v>6.4</v>
      </c>
      <c r="X41" s="67">
        <v>42.2</v>
      </c>
      <c r="Y41" s="67">
        <v>61.2</v>
      </c>
      <c r="Z41" s="67">
        <v>57.1</v>
      </c>
      <c r="AA41" s="67">
        <v>62</v>
      </c>
      <c r="AB41" s="67">
        <v>12.2</v>
      </c>
      <c r="AC41" s="67">
        <v>9.6999999999999993</v>
      </c>
      <c r="AD41" s="67">
        <v>4.9000000000000004</v>
      </c>
      <c r="AE41" s="67">
        <v>10.5</v>
      </c>
      <c r="AF41" s="67">
        <v>6.7</v>
      </c>
      <c r="AG41" s="67">
        <v>16</v>
      </c>
      <c r="AH41" s="67">
        <v>16.5</v>
      </c>
      <c r="AI41" s="67">
        <v>16.5</v>
      </c>
      <c r="AJ41" s="67">
        <v>6.5</v>
      </c>
      <c r="AK41" s="67">
        <v>23.3</v>
      </c>
      <c r="AL41" s="67">
        <v>1.5</v>
      </c>
      <c r="AM41" s="67">
        <v>0.8</v>
      </c>
      <c r="AN41" s="67">
        <v>3.3</v>
      </c>
      <c r="AO41" s="67">
        <v>18.600000000000001</v>
      </c>
      <c r="AP41" s="67"/>
      <c r="AQ41" s="67">
        <v>98.2</v>
      </c>
      <c r="AR41" s="67">
        <v>76.5</v>
      </c>
      <c r="AS41" s="67"/>
      <c r="AT41" s="67">
        <v>3.5</v>
      </c>
      <c r="AU41" s="67">
        <v>2.1</v>
      </c>
      <c r="AV41" s="67">
        <v>3.7</v>
      </c>
      <c r="AW41" s="67">
        <v>4.9000000000000004</v>
      </c>
      <c r="AX41" s="67">
        <v>10.3</v>
      </c>
      <c r="AY41" s="67">
        <v>120.8</v>
      </c>
      <c r="AZ41" s="67">
        <v>45.4</v>
      </c>
      <c r="BA41" s="67">
        <v>130.5</v>
      </c>
      <c r="BB41" s="67">
        <v>42.5</v>
      </c>
      <c r="BC41" s="67">
        <v>0.6</v>
      </c>
      <c r="BD41" s="67">
        <v>4.2</v>
      </c>
      <c r="BE41" s="67">
        <v>16.100000000000001</v>
      </c>
      <c r="BF41" s="67">
        <v>57.3</v>
      </c>
      <c r="BG41" s="67">
        <v>17</v>
      </c>
      <c r="BH41" s="67"/>
      <c r="BI41" s="67"/>
      <c r="BJ41" s="67">
        <v>1.1000000000000001</v>
      </c>
      <c r="BK41" s="67"/>
      <c r="BL41" s="67">
        <v>2.2000000000000002</v>
      </c>
      <c r="BM41" s="67">
        <v>1.1000000000000001</v>
      </c>
      <c r="BN41" s="67">
        <v>20</v>
      </c>
      <c r="BO41" s="67">
        <v>7</v>
      </c>
      <c r="BP41" s="67"/>
      <c r="BQ41" s="67">
        <v>21</v>
      </c>
      <c r="BR41" s="68">
        <v>1224.3</v>
      </c>
    </row>
    <row r="42" spans="1:70" x14ac:dyDescent="0.3">
      <c r="A42" s="1"/>
      <c r="B42" s="55" t="s">
        <v>853</v>
      </c>
      <c r="C42" s="67">
        <v>14.7</v>
      </c>
      <c r="D42" s="67"/>
      <c r="E42" s="67">
        <v>8.6</v>
      </c>
      <c r="F42" s="67">
        <v>11</v>
      </c>
      <c r="G42" s="67">
        <v>8.9</v>
      </c>
      <c r="H42" s="67"/>
      <c r="I42" s="67">
        <v>0.4</v>
      </c>
      <c r="J42" s="67">
        <v>9.1999999999999993</v>
      </c>
      <c r="K42" s="67">
        <v>0.1</v>
      </c>
      <c r="L42" s="67">
        <v>9.9</v>
      </c>
      <c r="M42" s="67"/>
      <c r="N42" s="67">
        <v>20.100000000000001</v>
      </c>
      <c r="O42" s="67">
        <v>20.3</v>
      </c>
      <c r="P42" s="67">
        <v>6.8</v>
      </c>
      <c r="Q42" s="67">
        <v>3.3</v>
      </c>
      <c r="R42" s="67">
        <v>4.7</v>
      </c>
      <c r="S42" s="67">
        <v>20</v>
      </c>
      <c r="T42" s="67"/>
      <c r="U42" s="67">
        <v>14.7</v>
      </c>
      <c r="V42" s="67">
        <v>10</v>
      </c>
      <c r="W42" s="67">
        <v>5</v>
      </c>
      <c r="X42" s="67">
        <v>37</v>
      </c>
      <c r="Y42" s="67">
        <v>69.400000000000006</v>
      </c>
      <c r="Z42" s="67">
        <v>50</v>
      </c>
      <c r="AA42" s="67">
        <v>71.599999999999994</v>
      </c>
      <c r="AB42" s="67">
        <v>2.1</v>
      </c>
      <c r="AC42" s="67">
        <v>7.3</v>
      </c>
      <c r="AD42" s="67">
        <v>4.8</v>
      </c>
      <c r="AE42" s="67">
        <v>10.5</v>
      </c>
      <c r="AF42" s="67">
        <v>6.9</v>
      </c>
      <c r="AG42" s="67">
        <v>16</v>
      </c>
      <c r="AH42" s="67">
        <v>16.5</v>
      </c>
      <c r="AI42" s="67">
        <v>16.5</v>
      </c>
      <c r="AJ42" s="67">
        <v>6.4</v>
      </c>
      <c r="AK42" s="67">
        <v>4.4000000000000004</v>
      </c>
      <c r="AL42" s="67">
        <v>1.7</v>
      </c>
      <c r="AM42" s="67">
        <v>0.4</v>
      </c>
      <c r="AN42" s="67">
        <v>3.3</v>
      </c>
      <c r="AO42" s="67">
        <v>18.600000000000001</v>
      </c>
      <c r="AP42" s="67"/>
      <c r="AQ42" s="67">
        <v>19.2</v>
      </c>
      <c r="AR42" s="67">
        <v>7.2</v>
      </c>
      <c r="AS42" s="67"/>
      <c r="AT42" s="67">
        <v>3.5</v>
      </c>
      <c r="AU42" s="67">
        <v>0.5</v>
      </c>
      <c r="AV42" s="67">
        <v>0.2</v>
      </c>
      <c r="AW42" s="67">
        <v>4.9000000000000004</v>
      </c>
      <c r="AX42" s="67">
        <v>10.3</v>
      </c>
      <c r="AY42" s="67">
        <v>116.4</v>
      </c>
      <c r="AZ42" s="67">
        <v>6.5</v>
      </c>
      <c r="BA42" s="67">
        <v>119.1</v>
      </c>
      <c r="BB42" s="67">
        <v>7.9</v>
      </c>
      <c r="BC42" s="67">
        <v>0.6</v>
      </c>
      <c r="BD42" s="67">
        <v>0.1</v>
      </c>
      <c r="BE42" s="67">
        <v>18.3</v>
      </c>
      <c r="BF42" s="67">
        <v>57.8</v>
      </c>
      <c r="BG42" s="67">
        <v>17</v>
      </c>
      <c r="BH42" s="67">
        <v>1.2</v>
      </c>
      <c r="BI42" s="67">
        <v>0.8</v>
      </c>
      <c r="BJ42" s="67">
        <v>1.1000000000000001</v>
      </c>
      <c r="BK42" s="67">
        <v>1.6</v>
      </c>
      <c r="BL42" s="67">
        <v>0.5</v>
      </c>
      <c r="BM42" s="67">
        <v>1.2</v>
      </c>
      <c r="BN42" s="67">
        <v>20.100000000000001</v>
      </c>
      <c r="BO42" s="67">
        <v>7</v>
      </c>
      <c r="BP42" s="67"/>
      <c r="BQ42" s="67">
        <v>21.2</v>
      </c>
      <c r="BR42" s="68">
        <v>955.3</v>
      </c>
    </row>
    <row r="43" spans="1:70" x14ac:dyDescent="0.3">
      <c r="A43" s="1"/>
      <c r="B43" s="55" t="s">
        <v>854</v>
      </c>
      <c r="C43" s="67">
        <v>14.7</v>
      </c>
      <c r="D43" s="67"/>
      <c r="E43" s="67">
        <v>8.4</v>
      </c>
      <c r="F43" s="67">
        <v>11.1</v>
      </c>
      <c r="G43" s="67">
        <v>19.5</v>
      </c>
      <c r="H43" s="67"/>
      <c r="I43" s="67">
        <v>0.4</v>
      </c>
      <c r="J43" s="67">
        <v>9.1999999999999993</v>
      </c>
      <c r="K43" s="67"/>
      <c r="L43" s="67">
        <v>9.9</v>
      </c>
      <c r="M43" s="67"/>
      <c r="N43" s="67">
        <v>20</v>
      </c>
      <c r="O43" s="67">
        <v>20.2</v>
      </c>
      <c r="P43" s="67">
        <v>6.8</v>
      </c>
      <c r="Q43" s="67">
        <v>3.3</v>
      </c>
      <c r="R43" s="67">
        <v>4.5999999999999996</v>
      </c>
      <c r="S43" s="67">
        <v>20</v>
      </c>
      <c r="T43" s="67"/>
      <c r="U43" s="67">
        <v>14.3</v>
      </c>
      <c r="V43" s="67">
        <v>9.9</v>
      </c>
      <c r="W43" s="67">
        <v>3.7</v>
      </c>
      <c r="X43" s="67">
        <v>29.5</v>
      </c>
      <c r="Y43" s="67">
        <v>76.400000000000006</v>
      </c>
      <c r="Z43" s="67">
        <v>59.3</v>
      </c>
      <c r="AA43" s="67">
        <v>78.599999999999994</v>
      </c>
      <c r="AB43" s="67"/>
      <c r="AC43" s="67">
        <v>9.1999999999999993</v>
      </c>
      <c r="AD43" s="67">
        <v>6.5</v>
      </c>
      <c r="AE43" s="67">
        <v>10.5</v>
      </c>
      <c r="AF43" s="67">
        <v>6.9</v>
      </c>
      <c r="AG43" s="67">
        <v>15.6</v>
      </c>
      <c r="AH43" s="67">
        <v>16.5</v>
      </c>
      <c r="AI43" s="67">
        <v>16.5</v>
      </c>
      <c r="AJ43" s="67">
        <v>6.4</v>
      </c>
      <c r="AK43" s="67"/>
      <c r="AL43" s="67">
        <v>1.7</v>
      </c>
      <c r="AM43" s="67">
        <v>0.1</v>
      </c>
      <c r="AN43" s="67">
        <v>3.3</v>
      </c>
      <c r="AO43" s="67">
        <v>18.600000000000001</v>
      </c>
      <c r="AP43" s="67"/>
      <c r="AQ43" s="67"/>
      <c r="AR43" s="67"/>
      <c r="AS43" s="67"/>
      <c r="AT43" s="67">
        <v>3.5</v>
      </c>
      <c r="AU43" s="67"/>
      <c r="AV43" s="67"/>
      <c r="AW43" s="67">
        <v>4.9000000000000004</v>
      </c>
      <c r="AX43" s="67">
        <v>10.199999999999999</v>
      </c>
      <c r="AY43" s="67">
        <v>114</v>
      </c>
      <c r="AZ43" s="67"/>
      <c r="BA43" s="67">
        <v>115</v>
      </c>
      <c r="BB43" s="67"/>
      <c r="BC43" s="67">
        <v>0.6</v>
      </c>
      <c r="BD43" s="67"/>
      <c r="BE43" s="67">
        <v>19</v>
      </c>
      <c r="BF43" s="67">
        <v>62.5</v>
      </c>
      <c r="BG43" s="67">
        <v>17.3</v>
      </c>
      <c r="BH43" s="67">
        <v>1.4</v>
      </c>
      <c r="BI43" s="67">
        <v>1.4</v>
      </c>
      <c r="BJ43" s="67">
        <v>1.1000000000000001</v>
      </c>
      <c r="BK43" s="67">
        <v>2.2000000000000002</v>
      </c>
      <c r="BL43" s="67"/>
      <c r="BM43" s="67">
        <v>1.2</v>
      </c>
      <c r="BN43" s="67">
        <v>20</v>
      </c>
      <c r="BO43" s="67">
        <v>7.1</v>
      </c>
      <c r="BP43" s="67"/>
      <c r="BQ43" s="67">
        <v>21</v>
      </c>
      <c r="BR43" s="68">
        <v>934</v>
      </c>
    </row>
    <row r="44" spans="1:70" x14ac:dyDescent="0.3">
      <c r="A44" s="1"/>
      <c r="B44" s="55" t="s">
        <v>855</v>
      </c>
      <c r="C44" s="67">
        <v>14.6</v>
      </c>
      <c r="D44" s="67"/>
      <c r="E44" s="67">
        <v>7.7</v>
      </c>
      <c r="F44" s="67">
        <v>11</v>
      </c>
      <c r="G44" s="67">
        <v>19.899999999999999</v>
      </c>
      <c r="H44" s="67">
        <v>2</v>
      </c>
      <c r="I44" s="67">
        <v>0.4</v>
      </c>
      <c r="J44" s="67">
        <v>8.9</v>
      </c>
      <c r="K44" s="67"/>
      <c r="L44" s="67">
        <v>10</v>
      </c>
      <c r="M44" s="67"/>
      <c r="N44" s="67">
        <v>20</v>
      </c>
      <c r="O44" s="67">
        <v>20.2</v>
      </c>
      <c r="P44" s="67">
        <v>6.8</v>
      </c>
      <c r="Q44" s="67">
        <v>3.4</v>
      </c>
      <c r="R44" s="67">
        <v>4.5999999999999996</v>
      </c>
      <c r="S44" s="67">
        <v>20</v>
      </c>
      <c r="T44" s="67"/>
      <c r="U44" s="67">
        <v>14.3</v>
      </c>
      <c r="V44" s="67">
        <v>9.9</v>
      </c>
      <c r="W44" s="67">
        <v>4.7</v>
      </c>
      <c r="X44" s="67">
        <v>23.7</v>
      </c>
      <c r="Y44" s="67">
        <v>82</v>
      </c>
      <c r="Z44" s="67">
        <v>56.4</v>
      </c>
      <c r="AA44" s="67">
        <v>79.2</v>
      </c>
      <c r="AB44" s="67"/>
      <c r="AC44" s="67">
        <v>7.9</v>
      </c>
      <c r="AD44" s="67">
        <v>3.8</v>
      </c>
      <c r="AE44" s="67">
        <v>10.5</v>
      </c>
      <c r="AF44" s="67">
        <v>7</v>
      </c>
      <c r="AG44" s="67">
        <v>15.6</v>
      </c>
      <c r="AH44" s="67">
        <v>16</v>
      </c>
      <c r="AI44" s="67">
        <v>16.5</v>
      </c>
      <c r="AJ44" s="67">
        <v>6.6</v>
      </c>
      <c r="AK44" s="67"/>
      <c r="AL44" s="67">
        <v>1</v>
      </c>
      <c r="AM44" s="67"/>
      <c r="AN44" s="67">
        <v>3.3</v>
      </c>
      <c r="AO44" s="67">
        <v>18.600000000000001</v>
      </c>
      <c r="AP44" s="67"/>
      <c r="AQ44" s="67"/>
      <c r="AR44" s="67"/>
      <c r="AS44" s="67"/>
      <c r="AT44" s="67">
        <v>3.5</v>
      </c>
      <c r="AU44" s="67"/>
      <c r="AV44" s="67"/>
      <c r="AW44" s="67">
        <v>4.8</v>
      </c>
      <c r="AX44" s="67">
        <v>10.4</v>
      </c>
      <c r="AY44" s="67">
        <v>100.2</v>
      </c>
      <c r="AZ44" s="67"/>
      <c r="BA44" s="67">
        <v>113.3</v>
      </c>
      <c r="BB44" s="67"/>
      <c r="BC44" s="67">
        <v>0.6</v>
      </c>
      <c r="BD44" s="67"/>
      <c r="BE44" s="67">
        <v>20.3</v>
      </c>
      <c r="BF44" s="67">
        <v>63.4</v>
      </c>
      <c r="BG44" s="67">
        <v>17.399999999999999</v>
      </c>
      <c r="BH44" s="67">
        <v>1.8</v>
      </c>
      <c r="BI44" s="67">
        <v>1.4</v>
      </c>
      <c r="BJ44" s="67">
        <v>1.1000000000000001</v>
      </c>
      <c r="BK44" s="67">
        <v>2.2000000000000002</v>
      </c>
      <c r="BL44" s="67"/>
      <c r="BM44" s="67">
        <v>1.2</v>
      </c>
      <c r="BN44" s="67">
        <v>20.2</v>
      </c>
      <c r="BO44" s="67">
        <v>7.1</v>
      </c>
      <c r="BP44" s="67"/>
      <c r="BQ44" s="67">
        <v>21.1</v>
      </c>
      <c r="BR44" s="68">
        <v>916.5</v>
      </c>
    </row>
    <row r="45" spans="1:70" x14ac:dyDescent="0.3">
      <c r="A45" s="1"/>
      <c r="B45" s="55" t="s">
        <v>856</v>
      </c>
      <c r="C45" s="67">
        <v>14.3</v>
      </c>
      <c r="D45" s="67"/>
      <c r="E45" s="67">
        <v>8.5</v>
      </c>
      <c r="F45" s="67">
        <v>11</v>
      </c>
      <c r="G45" s="67">
        <v>20.2</v>
      </c>
      <c r="H45" s="67">
        <v>3.1</v>
      </c>
      <c r="I45" s="67">
        <v>0.4</v>
      </c>
      <c r="J45" s="67">
        <v>9.1</v>
      </c>
      <c r="K45" s="67"/>
      <c r="L45" s="67">
        <v>10</v>
      </c>
      <c r="M45" s="67"/>
      <c r="N45" s="67">
        <v>19.8</v>
      </c>
      <c r="O45" s="67">
        <v>20.3</v>
      </c>
      <c r="P45" s="67">
        <v>6.8</v>
      </c>
      <c r="Q45" s="67">
        <v>3.4</v>
      </c>
      <c r="R45" s="67">
        <v>4.5</v>
      </c>
      <c r="S45" s="67">
        <v>19.899999999999999</v>
      </c>
      <c r="T45" s="67"/>
      <c r="U45" s="67">
        <v>14.3</v>
      </c>
      <c r="V45" s="67">
        <v>9.9</v>
      </c>
      <c r="W45" s="67">
        <v>3.4</v>
      </c>
      <c r="X45" s="67">
        <v>21.7</v>
      </c>
      <c r="Y45" s="67">
        <v>86.5</v>
      </c>
      <c r="Z45" s="67">
        <v>56.3</v>
      </c>
      <c r="AA45" s="67">
        <v>76.8</v>
      </c>
      <c r="AB45" s="67"/>
      <c r="AC45" s="67">
        <v>6.1</v>
      </c>
      <c r="AD45" s="67">
        <v>4</v>
      </c>
      <c r="AE45" s="67">
        <v>10.5</v>
      </c>
      <c r="AF45" s="67">
        <v>7.2</v>
      </c>
      <c r="AG45" s="67">
        <v>15.6</v>
      </c>
      <c r="AH45" s="67">
        <v>16</v>
      </c>
      <c r="AI45" s="67">
        <v>16.5</v>
      </c>
      <c r="AJ45" s="67">
        <v>7</v>
      </c>
      <c r="AK45" s="67"/>
      <c r="AL45" s="67">
        <v>1.7</v>
      </c>
      <c r="AM45" s="67">
        <v>0.3</v>
      </c>
      <c r="AN45" s="67">
        <v>3.3</v>
      </c>
      <c r="AO45" s="67">
        <v>18.600000000000001</v>
      </c>
      <c r="AP45" s="67"/>
      <c r="AQ45" s="67"/>
      <c r="AR45" s="67"/>
      <c r="AS45" s="67"/>
      <c r="AT45" s="67">
        <v>3.5</v>
      </c>
      <c r="AU45" s="67"/>
      <c r="AV45" s="67"/>
      <c r="AW45" s="67">
        <v>4.8</v>
      </c>
      <c r="AX45" s="67">
        <v>10.3</v>
      </c>
      <c r="AY45" s="67">
        <v>81.7</v>
      </c>
      <c r="AZ45" s="67"/>
      <c r="BA45" s="67">
        <v>97.3</v>
      </c>
      <c r="BB45" s="67"/>
      <c r="BC45" s="67">
        <v>0.6</v>
      </c>
      <c r="BD45" s="67"/>
      <c r="BE45" s="67">
        <v>21.2</v>
      </c>
      <c r="BF45" s="67">
        <v>63.1</v>
      </c>
      <c r="BG45" s="67">
        <v>17.600000000000001</v>
      </c>
      <c r="BH45" s="67">
        <v>2.9</v>
      </c>
      <c r="BI45" s="67">
        <v>1.4</v>
      </c>
      <c r="BJ45" s="67">
        <v>1.1000000000000001</v>
      </c>
      <c r="BK45" s="67">
        <v>2.2000000000000002</v>
      </c>
      <c r="BL45" s="67"/>
      <c r="BM45" s="67">
        <v>1.2</v>
      </c>
      <c r="BN45" s="67">
        <v>20</v>
      </c>
      <c r="BO45" s="67">
        <v>7.1</v>
      </c>
      <c r="BP45" s="67"/>
      <c r="BQ45" s="67">
        <v>21.1</v>
      </c>
      <c r="BR45" s="68">
        <v>884.1</v>
      </c>
    </row>
    <row r="46" spans="1:70" x14ac:dyDescent="0.3">
      <c r="A46" s="1"/>
      <c r="B46" s="55" t="s">
        <v>857</v>
      </c>
      <c r="C46" s="67">
        <v>15.8</v>
      </c>
      <c r="D46" s="67"/>
      <c r="E46" s="67">
        <v>7.2</v>
      </c>
      <c r="F46" s="67">
        <v>11.1</v>
      </c>
      <c r="G46" s="67">
        <v>20.2</v>
      </c>
      <c r="H46" s="67">
        <v>3</v>
      </c>
      <c r="I46" s="67">
        <v>0.4</v>
      </c>
      <c r="J46" s="67">
        <v>9.3000000000000007</v>
      </c>
      <c r="K46" s="67"/>
      <c r="L46" s="67">
        <v>10</v>
      </c>
      <c r="M46" s="67"/>
      <c r="N46" s="67">
        <v>19.899999999999999</v>
      </c>
      <c r="O46" s="67">
        <v>20.2</v>
      </c>
      <c r="P46" s="67">
        <v>6.8</v>
      </c>
      <c r="Q46" s="67">
        <v>3.4</v>
      </c>
      <c r="R46" s="67">
        <v>4.5999999999999996</v>
      </c>
      <c r="S46" s="67">
        <v>19.899999999999999</v>
      </c>
      <c r="T46" s="67"/>
      <c r="U46" s="67">
        <v>14</v>
      </c>
      <c r="V46" s="67">
        <v>9</v>
      </c>
      <c r="W46" s="67">
        <v>3.3</v>
      </c>
      <c r="X46" s="67">
        <v>17.8</v>
      </c>
      <c r="Y46" s="67">
        <v>83.5</v>
      </c>
      <c r="Z46" s="67">
        <v>56.7</v>
      </c>
      <c r="AA46" s="67">
        <v>83.1</v>
      </c>
      <c r="AB46" s="67"/>
      <c r="AC46" s="67">
        <v>6.9</v>
      </c>
      <c r="AD46" s="67">
        <v>3.3</v>
      </c>
      <c r="AE46" s="67">
        <v>10.5</v>
      </c>
      <c r="AF46" s="67">
        <v>7.2</v>
      </c>
      <c r="AG46" s="67">
        <v>15</v>
      </c>
      <c r="AH46" s="67">
        <v>16</v>
      </c>
      <c r="AI46" s="67">
        <v>16.5</v>
      </c>
      <c r="AJ46" s="67">
        <v>7</v>
      </c>
      <c r="AK46" s="67"/>
      <c r="AL46" s="67">
        <v>3.4</v>
      </c>
      <c r="AM46" s="67">
        <v>1.3</v>
      </c>
      <c r="AN46" s="67">
        <v>3.3</v>
      </c>
      <c r="AO46" s="67">
        <v>18.600000000000001</v>
      </c>
      <c r="AP46" s="67"/>
      <c r="AQ46" s="67"/>
      <c r="AR46" s="67"/>
      <c r="AS46" s="67"/>
      <c r="AT46" s="67">
        <v>3.5</v>
      </c>
      <c r="AU46" s="67"/>
      <c r="AV46" s="67"/>
      <c r="AW46" s="67">
        <v>4.9000000000000004</v>
      </c>
      <c r="AX46" s="67">
        <v>10.3</v>
      </c>
      <c r="AY46" s="67">
        <v>58.9</v>
      </c>
      <c r="AZ46" s="67"/>
      <c r="BA46" s="67">
        <v>78.3</v>
      </c>
      <c r="BB46" s="67"/>
      <c r="BC46" s="67">
        <v>0.6</v>
      </c>
      <c r="BD46" s="67"/>
      <c r="BE46" s="67">
        <v>19.7</v>
      </c>
      <c r="BF46" s="67">
        <v>58.3</v>
      </c>
      <c r="BG46" s="67">
        <v>17.8</v>
      </c>
      <c r="BH46" s="67">
        <v>2.9</v>
      </c>
      <c r="BI46" s="67">
        <v>1.4</v>
      </c>
      <c r="BJ46" s="67">
        <v>1.1000000000000001</v>
      </c>
      <c r="BK46" s="67">
        <v>2.2000000000000002</v>
      </c>
      <c r="BL46" s="67"/>
      <c r="BM46" s="67">
        <v>1.2</v>
      </c>
      <c r="BN46" s="67">
        <v>20</v>
      </c>
      <c r="BO46" s="67">
        <v>7.1</v>
      </c>
      <c r="BP46" s="67"/>
      <c r="BQ46" s="67">
        <v>21.2</v>
      </c>
      <c r="BR46" s="68">
        <v>837.6</v>
      </c>
    </row>
    <row r="47" spans="1:70" x14ac:dyDescent="0.3">
      <c r="A47" s="1"/>
      <c r="B47" s="57" t="s">
        <v>858</v>
      </c>
      <c r="C47" s="69">
        <v>15</v>
      </c>
      <c r="D47" s="69"/>
      <c r="E47" s="69">
        <v>8.6</v>
      </c>
      <c r="F47" s="69">
        <v>11.1</v>
      </c>
      <c r="G47" s="69">
        <v>20.2</v>
      </c>
      <c r="H47" s="69">
        <v>3.1</v>
      </c>
      <c r="I47" s="69">
        <v>0.4</v>
      </c>
      <c r="J47" s="69">
        <v>8.6999999999999993</v>
      </c>
      <c r="K47" s="69"/>
      <c r="L47" s="69">
        <v>10</v>
      </c>
      <c r="M47" s="69"/>
      <c r="N47" s="69">
        <v>20</v>
      </c>
      <c r="O47" s="69">
        <v>20.2</v>
      </c>
      <c r="P47" s="69">
        <v>6.8</v>
      </c>
      <c r="Q47" s="69">
        <v>3.3</v>
      </c>
      <c r="R47" s="69">
        <v>4.5</v>
      </c>
      <c r="S47" s="69">
        <v>19.899999999999999</v>
      </c>
      <c r="T47" s="69"/>
      <c r="U47" s="69">
        <v>13.9</v>
      </c>
      <c r="V47" s="69">
        <v>9.9</v>
      </c>
      <c r="W47" s="69">
        <v>3.3</v>
      </c>
      <c r="X47" s="69">
        <v>17.7</v>
      </c>
      <c r="Y47" s="69">
        <v>83.8</v>
      </c>
      <c r="Z47" s="69">
        <v>55.7</v>
      </c>
      <c r="AA47" s="69">
        <v>81.7</v>
      </c>
      <c r="AB47" s="69"/>
      <c r="AC47" s="69">
        <v>6</v>
      </c>
      <c r="AD47" s="69">
        <v>3.1</v>
      </c>
      <c r="AE47" s="69">
        <v>10.5</v>
      </c>
      <c r="AF47" s="69">
        <v>7.2</v>
      </c>
      <c r="AG47" s="69">
        <v>15</v>
      </c>
      <c r="AH47" s="69">
        <v>15.5</v>
      </c>
      <c r="AI47" s="69">
        <v>15</v>
      </c>
      <c r="AJ47" s="69">
        <v>7</v>
      </c>
      <c r="AK47" s="69"/>
      <c r="AL47" s="69">
        <v>1.5</v>
      </c>
      <c r="AM47" s="69">
        <v>0.8</v>
      </c>
      <c r="AN47" s="69">
        <v>3.2</v>
      </c>
      <c r="AO47" s="69">
        <v>18.600000000000001</v>
      </c>
      <c r="AP47" s="69"/>
      <c r="AQ47" s="69"/>
      <c r="AR47" s="69"/>
      <c r="AS47" s="69"/>
      <c r="AT47" s="69">
        <v>3.5</v>
      </c>
      <c r="AU47" s="69"/>
      <c r="AV47" s="69"/>
      <c r="AW47" s="69">
        <v>5</v>
      </c>
      <c r="AX47" s="69">
        <v>10.3</v>
      </c>
      <c r="AY47" s="69">
        <v>48.3</v>
      </c>
      <c r="AZ47" s="69"/>
      <c r="BA47" s="69">
        <v>56.5</v>
      </c>
      <c r="BB47" s="69"/>
      <c r="BC47" s="69">
        <v>0.6</v>
      </c>
      <c r="BD47" s="69"/>
      <c r="BE47" s="69">
        <v>18.7</v>
      </c>
      <c r="BF47" s="69">
        <v>56.8</v>
      </c>
      <c r="BG47" s="69">
        <v>17.5</v>
      </c>
      <c r="BH47" s="69">
        <v>2.9</v>
      </c>
      <c r="BI47" s="69">
        <v>1.4</v>
      </c>
      <c r="BJ47" s="69">
        <v>1.1000000000000001</v>
      </c>
      <c r="BK47" s="69">
        <v>2.2000000000000002</v>
      </c>
      <c r="BL47" s="69"/>
      <c r="BM47" s="69">
        <v>1.2</v>
      </c>
      <c r="BN47" s="69">
        <v>20</v>
      </c>
      <c r="BO47" s="69">
        <v>7.1</v>
      </c>
      <c r="BP47" s="69"/>
      <c r="BQ47" s="69">
        <v>21.1</v>
      </c>
      <c r="BR47" s="70">
        <v>795.4</v>
      </c>
    </row>
    <row r="48" spans="1:70" x14ac:dyDescent="0.3">
      <c r="A48" s="1"/>
      <c r="B48" s="51" t="s">
        <v>859</v>
      </c>
      <c r="C48" s="65">
        <v>15.2</v>
      </c>
      <c r="D48" s="65"/>
      <c r="E48" s="65">
        <v>7.3</v>
      </c>
      <c r="F48" s="65">
        <v>11</v>
      </c>
      <c r="G48" s="65">
        <v>20.2</v>
      </c>
      <c r="H48" s="65">
        <v>3.1</v>
      </c>
      <c r="I48" s="65">
        <v>0.4</v>
      </c>
      <c r="J48" s="65">
        <v>9.1999999999999993</v>
      </c>
      <c r="K48" s="65"/>
      <c r="L48" s="65">
        <v>10</v>
      </c>
      <c r="M48" s="65"/>
      <c r="N48" s="65">
        <v>20</v>
      </c>
      <c r="O48" s="65">
        <v>20.2</v>
      </c>
      <c r="P48" s="65">
        <v>6.8</v>
      </c>
      <c r="Q48" s="65">
        <v>3.3</v>
      </c>
      <c r="R48" s="65">
        <v>4.7</v>
      </c>
      <c r="S48" s="65">
        <v>19.899999999999999</v>
      </c>
      <c r="T48" s="65"/>
      <c r="U48" s="65">
        <v>14.1</v>
      </c>
      <c r="V48" s="65">
        <v>9.9</v>
      </c>
      <c r="W48" s="65">
        <v>3.1</v>
      </c>
      <c r="X48" s="65">
        <v>21.6</v>
      </c>
      <c r="Y48" s="65">
        <v>75.900000000000006</v>
      </c>
      <c r="Z48" s="65">
        <v>59.9</v>
      </c>
      <c r="AA48" s="65">
        <v>84.3</v>
      </c>
      <c r="AB48" s="65"/>
      <c r="AC48" s="65">
        <v>7.3</v>
      </c>
      <c r="AD48" s="65">
        <v>4.5</v>
      </c>
      <c r="AE48" s="65">
        <v>10.5</v>
      </c>
      <c r="AF48" s="65">
        <v>7.3</v>
      </c>
      <c r="AG48" s="65">
        <v>15</v>
      </c>
      <c r="AH48" s="65">
        <v>15.5</v>
      </c>
      <c r="AI48" s="65">
        <v>15</v>
      </c>
      <c r="AJ48" s="65">
        <v>7</v>
      </c>
      <c r="AK48" s="65"/>
      <c r="AL48" s="65">
        <v>1</v>
      </c>
      <c r="AM48" s="65">
        <v>0.5</v>
      </c>
      <c r="AN48" s="65">
        <v>3.2</v>
      </c>
      <c r="AO48" s="65">
        <v>18.600000000000001</v>
      </c>
      <c r="AP48" s="65"/>
      <c r="AQ48" s="65"/>
      <c r="AR48" s="65"/>
      <c r="AS48" s="65"/>
      <c r="AT48" s="65">
        <v>3.5</v>
      </c>
      <c r="AU48" s="65"/>
      <c r="AV48" s="65"/>
      <c r="AW48" s="65">
        <v>4.9000000000000004</v>
      </c>
      <c r="AX48" s="65">
        <v>10.3</v>
      </c>
      <c r="AY48" s="65">
        <v>40.299999999999997</v>
      </c>
      <c r="AZ48" s="65"/>
      <c r="BA48" s="65">
        <v>45.4</v>
      </c>
      <c r="BB48" s="65"/>
      <c r="BC48" s="65">
        <v>0.6</v>
      </c>
      <c r="BD48" s="65"/>
      <c r="BE48" s="65">
        <v>17.7</v>
      </c>
      <c r="BF48" s="65">
        <v>54.1</v>
      </c>
      <c r="BG48" s="65">
        <v>17.5</v>
      </c>
      <c r="BH48" s="65">
        <v>2.9</v>
      </c>
      <c r="BI48" s="65">
        <v>1.4</v>
      </c>
      <c r="BJ48" s="65">
        <v>1.1000000000000001</v>
      </c>
      <c r="BK48" s="65">
        <v>2.2000000000000002</v>
      </c>
      <c r="BL48" s="65"/>
      <c r="BM48" s="65">
        <v>1.2</v>
      </c>
      <c r="BN48" s="65">
        <v>20</v>
      </c>
      <c r="BO48" s="65">
        <v>7.1</v>
      </c>
      <c r="BP48" s="65"/>
      <c r="BQ48" s="65">
        <v>21.2</v>
      </c>
      <c r="BR48" s="66">
        <v>776.9</v>
      </c>
    </row>
    <row r="49" spans="1:70" x14ac:dyDescent="0.3">
      <c r="A49" s="1"/>
      <c r="B49" s="55" t="s">
        <v>860</v>
      </c>
      <c r="C49" s="67">
        <v>15.5</v>
      </c>
      <c r="D49" s="67"/>
      <c r="E49" s="67">
        <v>7.7</v>
      </c>
      <c r="F49" s="67">
        <v>11.1</v>
      </c>
      <c r="G49" s="67">
        <v>20.2</v>
      </c>
      <c r="H49" s="67">
        <v>3</v>
      </c>
      <c r="I49" s="67">
        <v>0.4</v>
      </c>
      <c r="J49" s="67">
        <v>8.4</v>
      </c>
      <c r="K49" s="67"/>
      <c r="L49" s="67">
        <v>10</v>
      </c>
      <c r="M49" s="67"/>
      <c r="N49" s="67">
        <v>20</v>
      </c>
      <c r="O49" s="67">
        <v>20.2</v>
      </c>
      <c r="P49" s="67">
        <v>6.8</v>
      </c>
      <c r="Q49" s="67">
        <v>3.3</v>
      </c>
      <c r="R49" s="67">
        <v>4.5999999999999996</v>
      </c>
      <c r="S49" s="67">
        <v>19.899999999999999</v>
      </c>
      <c r="T49" s="67"/>
      <c r="U49" s="67">
        <v>14.7</v>
      </c>
      <c r="V49" s="67">
        <v>9.9</v>
      </c>
      <c r="W49" s="67">
        <v>3.3</v>
      </c>
      <c r="X49" s="67">
        <v>31.9</v>
      </c>
      <c r="Y49" s="67">
        <v>74.5</v>
      </c>
      <c r="Z49" s="67">
        <v>58.3</v>
      </c>
      <c r="AA49" s="67">
        <v>80.599999999999994</v>
      </c>
      <c r="AB49" s="67"/>
      <c r="AC49" s="67">
        <v>5.2</v>
      </c>
      <c r="AD49" s="67">
        <v>1.4</v>
      </c>
      <c r="AE49" s="67">
        <v>10.5</v>
      </c>
      <c r="AF49" s="67">
        <v>7.2</v>
      </c>
      <c r="AG49" s="67">
        <v>15</v>
      </c>
      <c r="AH49" s="67">
        <v>15.5</v>
      </c>
      <c r="AI49" s="67">
        <v>15.5</v>
      </c>
      <c r="AJ49" s="67">
        <v>7</v>
      </c>
      <c r="AK49" s="67"/>
      <c r="AL49" s="67">
        <v>1.2</v>
      </c>
      <c r="AM49" s="67">
        <v>0.4</v>
      </c>
      <c r="AN49" s="67">
        <v>3.3</v>
      </c>
      <c r="AO49" s="67">
        <v>18.600000000000001</v>
      </c>
      <c r="AP49" s="67"/>
      <c r="AQ49" s="67"/>
      <c r="AR49" s="67"/>
      <c r="AS49" s="67"/>
      <c r="AT49" s="67">
        <v>3.5</v>
      </c>
      <c r="AU49" s="67"/>
      <c r="AV49" s="67"/>
      <c r="AW49" s="67">
        <v>4.8</v>
      </c>
      <c r="AX49" s="67">
        <v>10.3</v>
      </c>
      <c r="AY49" s="67">
        <v>39.4</v>
      </c>
      <c r="AZ49" s="67"/>
      <c r="BA49" s="67">
        <v>48.9</v>
      </c>
      <c r="BB49" s="67"/>
      <c r="BC49" s="67">
        <v>0.6</v>
      </c>
      <c r="BD49" s="67"/>
      <c r="BE49" s="67">
        <v>16.399999999999999</v>
      </c>
      <c r="BF49" s="67">
        <v>48.5</v>
      </c>
      <c r="BG49" s="67">
        <v>17.7</v>
      </c>
      <c r="BH49" s="67">
        <v>2.9</v>
      </c>
      <c r="BI49" s="67">
        <v>1.4</v>
      </c>
      <c r="BJ49" s="67">
        <v>1.1000000000000001</v>
      </c>
      <c r="BK49" s="67">
        <v>2.2000000000000002</v>
      </c>
      <c r="BL49" s="67"/>
      <c r="BM49" s="67">
        <v>1.2</v>
      </c>
      <c r="BN49" s="67">
        <v>20</v>
      </c>
      <c r="BO49" s="67">
        <v>7.1</v>
      </c>
      <c r="BP49" s="67"/>
      <c r="BQ49" s="67">
        <v>21.1</v>
      </c>
      <c r="BR49" s="68">
        <v>772.2</v>
      </c>
    </row>
    <row r="50" spans="1:70" x14ac:dyDescent="0.3">
      <c r="A50" s="1"/>
      <c r="B50" s="55" t="s">
        <v>861</v>
      </c>
      <c r="C50" s="67">
        <v>16.100000000000001</v>
      </c>
      <c r="D50" s="67"/>
      <c r="E50" s="67">
        <v>8</v>
      </c>
      <c r="F50" s="67">
        <v>11.1</v>
      </c>
      <c r="G50" s="67">
        <v>20.2</v>
      </c>
      <c r="H50" s="67">
        <v>3</v>
      </c>
      <c r="I50" s="67">
        <v>0.4</v>
      </c>
      <c r="J50" s="67">
        <v>9.3000000000000007</v>
      </c>
      <c r="K50" s="67"/>
      <c r="L50" s="67">
        <v>10</v>
      </c>
      <c r="M50" s="67"/>
      <c r="N50" s="67">
        <v>20.100000000000001</v>
      </c>
      <c r="O50" s="67">
        <v>20.2</v>
      </c>
      <c r="P50" s="67">
        <v>6.8</v>
      </c>
      <c r="Q50" s="67">
        <v>3.3</v>
      </c>
      <c r="R50" s="67">
        <v>4.7</v>
      </c>
      <c r="S50" s="67">
        <v>19.899999999999999</v>
      </c>
      <c r="T50" s="67"/>
      <c r="U50" s="67">
        <v>15.3</v>
      </c>
      <c r="V50" s="67">
        <v>9.9</v>
      </c>
      <c r="W50" s="67">
        <v>5.0999999999999996</v>
      </c>
      <c r="X50" s="67">
        <v>28.2</v>
      </c>
      <c r="Y50" s="67">
        <v>67.5</v>
      </c>
      <c r="Z50" s="67">
        <v>51</v>
      </c>
      <c r="AA50" s="67">
        <v>81.3</v>
      </c>
      <c r="AB50" s="67"/>
      <c r="AC50" s="67">
        <v>4.2</v>
      </c>
      <c r="AD50" s="67">
        <v>1.7</v>
      </c>
      <c r="AE50" s="67">
        <v>10.5</v>
      </c>
      <c r="AF50" s="67">
        <v>7.2</v>
      </c>
      <c r="AG50" s="67">
        <v>15</v>
      </c>
      <c r="AH50" s="67">
        <v>15.5</v>
      </c>
      <c r="AI50" s="67">
        <v>15.5</v>
      </c>
      <c r="AJ50" s="67">
        <v>7</v>
      </c>
      <c r="AK50" s="67"/>
      <c r="AL50" s="67">
        <v>0.8</v>
      </c>
      <c r="AM50" s="67">
        <v>0.2</v>
      </c>
      <c r="AN50" s="67">
        <v>3.5</v>
      </c>
      <c r="AO50" s="67">
        <v>18.600000000000001</v>
      </c>
      <c r="AP50" s="67"/>
      <c r="AQ50" s="67"/>
      <c r="AR50" s="67"/>
      <c r="AS50" s="67"/>
      <c r="AT50" s="67">
        <v>3.5</v>
      </c>
      <c r="AU50" s="67"/>
      <c r="AV50" s="67"/>
      <c r="AW50" s="67">
        <v>4.8</v>
      </c>
      <c r="AX50" s="67">
        <v>10.3</v>
      </c>
      <c r="AY50" s="67">
        <v>31.8</v>
      </c>
      <c r="AZ50" s="67"/>
      <c r="BA50" s="67">
        <v>42.5</v>
      </c>
      <c r="BB50" s="67"/>
      <c r="BC50" s="67">
        <v>0.6</v>
      </c>
      <c r="BD50" s="67"/>
      <c r="BE50" s="67">
        <v>17.899999999999999</v>
      </c>
      <c r="BF50" s="67">
        <v>46.7</v>
      </c>
      <c r="BG50" s="67">
        <v>17.7</v>
      </c>
      <c r="BH50" s="67">
        <v>2.9</v>
      </c>
      <c r="BI50" s="67">
        <v>1.4</v>
      </c>
      <c r="BJ50" s="67">
        <v>1.1000000000000001</v>
      </c>
      <c r="BK50" s="67">
        <v>2.2000000000000002</v>
      </c>
      <c r="BL50" s="67"/>
      <c r="BM50" s="67">
        <v>1.2</v>
      </c>
      <c r="BN50" s="67">
        <v>20</v>
      </c>
      <c r="BO50" s="67">
        <v>7.1</v>
      </c>
      <c r="BP50" s="67"/>
      <c r="BQ50" s="67">
        <v>21</v>
      </c>
      <c r="BR50" s="68">
        <v>743.8</v>
      </c>
    </row>
    <row r="51" spans="1:70" x14ac:dyDescent="0.3">
      <c r="A51" s="1"/>
      <c r="B51" s="55" t="s">
        <v>862</v>
      </c>
      <c r="C51" s="67">
        <v>16</v>
      </c>
      <c r="D51" s="67"/>
      <c r="E51" s="67">
        <v>8.1</v>
      </c>
      <c r="F51" s="67">
        <v>11.2</v>
      </c>
      <c r="G51" s="67">
        <v>20.2</v>
      </c>
      <c r="H51" s="67">
        <v>3.1</v>
      </c>
      <c r="I51" s="67">
        <v>0.4</v>
      </c>
      <c r="J51" s="67">
        <v>9.1</v>
      </c>
      <c r="K51" s="67"/>
      <c r="L51" s="67">
        <v>10</v>
      </c>
      <c r="M51" s="67"/>
      <c r="N51" s="67">
        <v>20.100000000000001</v>
      </c>
      <c r="O51" s="67">
        <v>20.2</v>
      </c>
      <c r="P51" s="67">
        <v>6.8</v>
      </c>
      <c r="Q51" s="67">
        <v>3.2</v>
      </c>
      <c r="R51" s="67">
        <v>4.5999999999999996</v>
      </c>
      <c r="S51" s="67">
        <v>20</v>
      </c>
      <c r="T51" s="67"/>
      <c r="U51" s="67">
        <v>15.6</v>
      </c>
      <c r="V51" s="67">
        <v>9.9</v>
      </c>
      <c r="W51" s="67">
        <v>5.7</v>
      </c>
      <c r="X51" s="67">
        <v>26.1</v>
      </c>
      <c r="Y51" s="67">
        <v>71</v>
      </c>
      <c r="Z51" s="67">
        <v>51.2</v>
      </c>
      <c r="AA51" s="67">
        <v>84.1</v>
      </c>
      <c r="AB51" s="67"/>
      <c r="AC51" s="67">
        <v>3.6</v>
      </c>
      <c r="AD51" s="67">
        <v>1.7</v>
      </c>
      <c r="AE51" s="67">
        <v>10.5</v>
      </c>
      <c r="AF51" s="67">
        <v>7.2</v>
      </c>
      <c r="AG51" s="67">
        <v>15</v>
      </c>
      <c r="AH51" s="67">
        <v>15.5</v>
      </c>
      <c r="AI51" s="67">
        <v>15.5</v>
      </c>
      <c r="AJ51" s="67">
        <v>7</v>
      </c>
      <c r="AK51" s="67"/>
      <c r="AL51" s="67">
        <v>0.7</v>
      </c>
      <c r="AM51" s="67">
        <v>0.2</v>
      </c>
      <c r="AN51" s="67">
        <v>3.4</v>
      </c>
      <c r="AO51" s="67">
        <v>18.600000000000001</v>
      </c>
      <c r="AP51" s="67"/>
      <c r="AQ51" s="67"/>
      <c r="AR51" s="67"/>
      <c r="AS51" s="67"/>
      <c r="AT51" s="67">
        <v>3.5</v>
      </c>
      <c r="AU51" s="67"/>
      <c r="AV51" s="67"/>
      <c r="AW51" s="67">
        <v>4.9000000000000004</v>
      </c>
      <c r="AX51" s="67">
        <v>10.3</v>
      </c>
      <c r="AY51" s="67">
        <v>19.100000000000001</v>
      </c>
      <c r="AZ51" s="67"/>
      <c r="BA51" s="67">
        <v>27.7</v>
      </c>
      <c r="BB51" s="67"/>
      <c r="BC51" s="67">
        <v>0.6</v>
      </c>
      <c r="BD51" s="67"/>
      <c r="BE51" s="67">
        <v>16.899999999999999</v>
      </c>
      <c r="BF51" s="67">
        <v>44.6</v>
      </c>
      <c r="BG51" s="67">
        <v>17.600000000000001</v>
      </c>
      <c r="BH51" s="67">
        <v>2.9</v>
      </c>
      <c r="BI51" s="67">
        <v>1.4</v>
      </c>
      <c r="BJ51" s="67">
        <v>1.1000000000000001</v>
      </c>
      <c r="BK51" s="67">
        <v>2.2000000000000002</v>
      </c>
      <c r="BL51" s="67"/>
      <c r="BM51" s="67">
        <v>1.2</v>
      </c>
      <c r="BN51" s="67">
        <v>20</v>
      </c>
      <c r="BO51" s="67">
        <v>7.1</v>
      </c>
      <c r="BP51" s="67"/>
      <c r="BQ51" s="67">
        <v>20.100000000000001</v>
      </c>
      <c r="BR51" s="68">
        <v>716.7</v>
      </c>
    </row>
    <row r="52" spans="1:70" x14ac:dyDescent="0.3">
      <c r="A52" s="1"/>
      <c r="B52" s="55" t="s">
        <v>863</v>
      </c>
      <c r="C52" s="67">
        <v>15.1</v>
      </c>
      <c r="D52" s="67"/>
      <c r="E52" s="67">
        <v>7</v>
      </c>
      <c r="F52" s="67">
        <v>11.1</v>
      </c>
      <c r="G52" s="67">
        <v>20.2</v>
      </c>
      <c r="H52" s="67">
        <v>3</v>
      </c>
      <c r="I52" s="67">
        <v>0.4</v>
      </c>
      <c r="J52" s="67">
        <v>9.1</v>
      </c>
      <c r="K52" s="67"/>
      <c r="L52" s="67">
        <v>9.6999999999999993</v>
      </c>
      <c r="M52" s="67"/>
      <c r="N52" s="67">
        <v>20.100000000000001</v>
      </c>
      <c r="O52" s="67">
        <v>20.2</v>
      </c>
      <c r="P52" s="67">
        <v>6.8</v>
      </c>
      <c r="Q52" s="67">
        <v>3.3</v>
      </c>
      <c r="R52" s="67">
        <v>4.8</v>
      </c>
      <c r="S52" s="67">
        <v>19.899999999999999</v>
      </c>
      <c r="T52" s="67"/>
      <c r="U52" s="67">
        <v>15.9</v>
      </c>
      <c r="V52" s="67">
        <v>9.9</v>
      </c>
      <c r="W52" s="67">
        <v>7</v>
      </c>
      <c r="X52" s="67">
        <v>21.6</v>
      </c>
      <c r="Y52" s="67">
        <v>70.7</v>
      </c>
      <c r="Z52" s="67">
        <v>58.3</v>
      </c>
      <c r="AA52" s="67">
        <v>90.3</v>
      </c>
      <c r="AB52" s="67"/>
      <c r="AC52" s="67">
        <v>3.9</v>
      </c>
      <c r="AD52" s="67">
        <v>2.2000000000000002</v>
      </c>
      <c r="AE52" s="67">
        <v>10.5</v>
      </c>
      <c r="AF52" s="67">
        <v>7.1</v>
      </c>
      <c r="AG52" s="67">
        <v>15</v>
      </c>
      <c r="AH52" s="67">
        <v>15.5</v>
      </c>
      <c r="AI52" s="67">
        <v>15.5</v>
      </c>
      <c r="AJ52" s="67">
        <v>7</v>
      </c>
      <c r="AK52" s="67"/>
      <c r="AL52" s="67">
        <v>0.9</v>
      </c>
      <c r="AM52" s="67">
        <v>0.3</v>
      </c>
      <c r="AN52" s="67">
        <v>3.4</v>
      </c>
      <c r="AO52" s="67">
        <v>18.600000000000001</v>
      </c>
      <c r="AP52" s="67"/>
      <c r="AQ52" s="67"/>
      <c r="AR52" s="67"/>
      <c r="AS52" s="67"/>
      <c r="AT52" s="67">
        <v>3.5</v>
      </c>
      <c r="AU52" s="67"/>
      <c r="AV52" s="67"/>
      <c r="AW52" s="67">
        <v>4.9000000000000004</v>
      </c>
      <c r="AX52" s="67">
        <v>10.4</v>
      </c>
      <c r="AY52" s="67">
        <v>17.100000000000001</v>
      </c>
      <c r="AZ52" s="67"/>
      <c r="BA52" s="67">
        <v>24.9</v>
      </c>
      <c r="BB52" s="67"/>
      <c r="BC52" s="67">
        <v>0.6</v>
      </c>
      <c r="BD52" s="67"/>
      <c r="BE52" s="67">
        <v>14.9</v>
      </c>
      <c r="BF52" s="67">
        <v>41.2</v>
      </c>
      <c r="BG52" s="67">
        <v>17.600000000000001</v>
      </c>
      <c r="BH52" s="67">
        <v>2.9</v>
      </c>
      <c r="BI52" s="67">
        <v>1.4</v>
      </c>
      <c r="BJ52" s="67">
        <v>1.1000000000000001</v>
      </c>
      <c r="BK52" s="67">
        <v>2.2000000000000002</v>
      </c>
      <c r="BL52" s="67"/>
      <c r="BM52" s="67">
        <v>1.2</v>
      </c>
      <c r="BN52" s="67">
        <v>20</v>
      </c>
      <c r="BO52" s="67">
        <v>7.1</v>
      </c>
      <c r="BP52" s="67"/>
      <c r="BQ52" s="67">
        <v>20</v>
      </c>
      <c r="BR52" s="68">
        <v>715.3</v>
      </c>
    </row>
    <row r="53" spans="1:70" x14ac:dyDescent="0.3">
      <c r="A53" s="1"/>
      <c r="B53" s="55" t="s">
        <v>864</v>
      </c>
      <c r="C53" s="67">
        <v>15</v>
      </c>
      <c r="D53" s="67"/>
      <c r="E53" s="67">
        <v>7.5</v>
      </c>
      <c r="F53" s="67">
        <v>11.1</v>
      </c>
      <c r="G53" s="67">
        <v>20.2</v>
      </c>
      <c r="H53" s="67">
        <v>3</v>
      </c>
      <c r="I53" s="67">
        <v>0.4</v>
      </c>
      <c r="J53" s="67">
        <v>8.8000000000000007</v>
      </c>
      <c r="K53" s="67"/>
      <c r="L53" s="67">
        <v>9.6999999999999993</v>
      </c>
      <c r="M53" s="67"/>
      <c r="N53" s="67">
        <v>20.100000000000001</v>
      </c>
      <c r="O53" s="67">
        <v>20.3</v>
      </c>
      <c r="P53" s="67">
        <v>6.8</v>
      </c>
      <c r="Q53" s="67">
        <v>3.3</v>
      </c>
      <c r="R53" s="67">
        <v>4.5999999999999996</v>
      </c>
      <c r="S53" s="67">
        <v>20</v>
      </c>
      <c r="T53" s="67"/>
      <c r="U53" s="67">
        <v>16.600000000000001</v>
      </c>
      <c r="V53" s="67">
        <v>9.9</v>
      </c>
      <c r="W53" s="67">
        <v>7</v>
      </c>
      <c r="X53" s="67">
        <v>16.8</v>
      </c>
      <c r="Y53" s="67">
        <v>72.3</v>
      </c>
      <c r="Z53" s="67">
        <v>65.5</v>
      </c>
      <c r="AA53" s="67">
        <v>91.5</v>
      </c>
      <c r="AB53" s="67"/>
      <c r="AC53" s="67">
        <v>3</v>
      </c>
      <c r="AD53" s="67">
        <v>1.8</v>
      </c>
      <c r="AE53" s="67">
        <v>10.5</v>
      </c>
      <c r="AF53" s="67">
        <v>7</v>
      </c>
      <c r="AG53" s="67">
        <v>15</v>
      </c>
      <c r="AH53" s="67">
        <v>15.5</v>
      </c>
      <c r="AI53" s="67">
        <v>15.5</v>
      </c>
      <c r="AJ53" s="67">
        <v>7</v>
      </c>
      <c r="AK53" s="67"/>
      <c r="AL53" s="67">
        <v>0.3</v>
      </c>
      <c r="AM53" s="67"/>
      <c r="AN53" s="67">
        <v>3.4</v>
      </c>
      <c r="AO53" s="67">
        <v>18.600000000000001</v>
      </c>
      <c r="AP53" s="67"/>
      <c r="AQ53" s="67"/>
      <c r="AR53" s="67"/>
      <c r="AS53" s="67"/>
      <c r="AT53" s="67">
        <v>3.5</v>
      </c>
      <c r="AU53" s="67"/>
      <c r="AV53" s="67"/>
      <c r="AW53" s="67">
        <v>4.8</v>
      </c>
      <c r="AX53" s="67">
        <v>10.4</v>
      </c>
      <c r="AY53" s="67">
        <v>15.5</v>
      </c>
      <c r="AZ53" s="67"/>
      <c r="BA53" s="67">
        <v>20</v>
      </c>
      <c r="BB53" s="67"/>
      <c r="BC53" s="67">
        <v>0.6</v>
      </c>
      <c r="BD53" s="67"/>
      <c r="BE53" s="67">
        <v>19.100000000000001</v>
      </c>
      <c r="BF53" s="67">
        <v>51.6</v>
      </c>
      <c r="BG53" s="67">
        <v>17.3</v>
      </c>
      <c r="BH53" s="67">
        <v>2.9</v>
      </c>
      <c r="BI53" s="67">
        <v>1.4</v>
      </c>
      <c r="BJ53" s="67">
        <v>1.1000000000000001</v>
      </c>
      <c r="BK53" s="67">
        <v>2.2000000000000002</v>
      </c>
      <c r="BL53" s="67"/>
      <c r="BM53" s="67">
        <v>1.1000000000000001</v>
      </c>
      <c r="BN53" s="67">
        <v>20</v>
      </c>
      <c r="BO53" s="67">
        <v>7.1</v>
      </c>
      <c r="BP53" s="67"/>
      <c r="BQ53" s="67">
        <v>20</v>
      </c>
      <c r="BR53" s="68">
        <v>726.6</v>
      </c>
    </row>
    <row r="54" spans="1:70" x14ac:dyDescent="0.3">
      <c r="A54" s="1"/>
      <c r="B54" s="55" t="s">
        <v>865</v>
      </c>
      <c r="C54" s="67">
        <v>15</v>
      </c>
      <c r="D54" s="67"/>
      <c r="E54" s="67">
        <v>7.8</v>
      </c>
      <c r="F54" s="67">
        <v>11.1</v>
      </c>
      <c r="G54" s="67">
        <v>18.5</v>
      </c>
      <c r="H54" s="67">
        <v>3.1</v>
      </c>
      <c r="I54" s="67">
        <v>0.4</v>
      </c>
      <c r="J54" s="67">
        <v>9.1</v>
      </c>
      <c r="K54" s="67"/>
      <c r="L54" s="67">
        <v>9.6999999999999993</v>
      </c>
      <c r="M54" s="67"/>
      <c r="N54" s="67">
        <v>20</v>
      </c>
      <c r="O54" s="67">
        <v>20.2</v>
      </c>
      <c r="P54" s="67">
        <v>6.8</v>
      </c>
      <c r="Q54" s="67">
        <v>3.3</v>
      </c>
      <c r="R54" s="67">
        <v>4.5999999999999996</v>
      </c>
      <c r="S54" s="67">
        <v>19.8</v>
      </c>
      <c r="T54" s="67"/>
      <c r="U54" s="67">
        <v>17.8</v>
      </c>
      <c r="V54" s="67">
        <v>10</v>
      </c>
      <c r="W54" s="67">
        <v>8.1</v>
      </c>
      <c r="X54" s="67">
        <v>16.3</v>
      </c>
      <c r="Y54" s="67">
        <v>72.8</v>
      </c>
      <c r="Z54" s="67">
        <v>64.099999999999994</v>
      </c>
      <c r="AA54" s="67">
        <v>88.6</v>
      </c>
      <c r="AB54" s="67"/>
      <c r="AC54" s="67">
        <v>4.2</v>
      </c>
      <c r="AD54" s="67">
        <v>1.9</v>
      </c>
      <c r="AE54" s="67">
        <v>10.5</v>
      </c>
      <c r="AF54" s="67">
        <v>6.9</v>
      </c>
      <c r="AG54" s="67">
        <v>15</v>
      </c>
      <c r="AH54" s="67">
        <v>15.5</v>
      </c>
      <c r="AI54" s="67">
        <v>15.5</v>
      </c>
      <c r="AJ54" s="67">
        <v>7</v>
      </c>
      <c r="AK54" s="67"/>
      <c r="AL54" s="67">
        <v>0.5</v>
      </c>
      <c r="AM54" s="67">
        <v>0.1</v>
      </c>
      <c r="AN54" s="67">
        <v>3.4</v>
      </c>
      <c r="AO54" s="67">
        <v>18.600000000000001</v>
      </c>
      <c r="AP54" s="67"/>
      <c r="AQ54" s="67"/>
      <c r="AR54" s="67"/>
      <c r="AS54" s="67"/>
      <c r="AT54" s="67">
        <v>3.5</v>
      </c>
      <c r="AU54" s="67"/>
      <c r="AV54" s="67"/>
      <c r="AW54" s="67">
        <v>4.9000000000000004</v>
      </c>
      <c r="AX54" s="67">
        <v>9.9</v>
      </c>
      <c r="AY54" s="67">
        <v>7.6</v>
      </c>
      <c r="AZ54" s="67"/>
      <c r="BA54" s="67">
        <v>15.2</v>
      </c>
      <c r="BB54" s="67"/>
      <c r="BC54" s="67">
        <v>0.6</v>
      </c>
      <c r="BD54" s="67"/>
      <c r="BE54" s="67">
        <v>18.100000000000001</v>
      </c>
      <c r="BF54" s="67">
        <v>52</v>
      </c>
      <c r="BG54" s="67">
        <v>17.5</v>
      </c>
      <c r="BH54" s="67">
        <v>2.9</v>
      </c>
      <c r="BI54" s="67">
        <v>1.4</v>
      </c>
      <c r="BJ54" s="67">
        <v>1.1000000000000001</v>
      </c>
      <c r="BK54" s="67">
        <v>2.2000000000000002</v>
      </c>
      <c r="BL54" s="67"/>
      <c r="BM54" s="67">
        <v>1.1000000000000001</v>
      </c>
      <c r="BN54" s="67">
        <v>20</v>
      </c>
      <c r="BO54" s="67">
        <v>7</v>
      </c>
      <c r="BP54" s="67"/>
      <c r="BQ54" s="67">
        <v>20</v>
      </c>
      <c r="BR54" s="68">
        <v>711.2</v>
      </c>
    </row>
    <row r="55" spans="1:70" x14ac:dyDescent="0.3">
      <c r="A55" s="1"/>
      <c r="B55" s="57" t="s">
        <v>1086</v>
      </c>
      <c r="C55" s="69">
        <v>15</v>
      </c>
      <c r="D55" s="69"/>
      <c r="E55" s="69">
        <v>6.4</v>
      </c>
      <c r="F55" s="69">
        <v>11</v>
      </c>
      <c r="G55" s="69">
        <v>16.2</v>
      </c>
      <c r="H55" s="69">
        <v>3</v>
      </c>
      <c r="I55" s="69">
        <v>0.4</v>
      </c>
      <c r="J55" s="69">
        <v>9.4</v>
      </c>
      <c r="K55" s="69"/>
      <c r="L55" s="69">
        <v>9.6999999999999993</v>
      </c>
      <c r="M55" s="69"/>
      <c r="N55" s="69">
        <v>20.100000000000001</v>
      </c>
      <c r="O55" s="69">
        <v>20.3</v>
      </c>
      <c r="P55" s="69">
        <v>6.8</v>
      </c>
      <c r="Q55" s="69">
        <v>3.4</v>
      </c>
      <c r="R55" s="69">
        <v>4.8</v>
      </c>
      <c r="S55" s="69">
        <v>20</v>
      </c>
      <c r="T55" s="69"/>
      <c r="U55" s="69">
        <v>17.7</v>
      </c>
      <c r="V55" s="69">
        <v>10</v>
      </c>
      <c r="W55" s="69">
        <v>10.5</v>
      </c>
      <c r="X55" s="69">
        <v>15.4</v>
      </c>
      <c r="Y55" s="69">
        <v>69.900000000000006</v>
      </c>
      <c r="Z55" s="69">
        <v>54.5</v>
      </c>
      <c r="AA55" s="69">
        <v>90</v>
      </c>
      <c r="AB55" s="69"/>
      <c r="AC55" s="69">
        <v>3.8</v>
      </c>
      <c r="AD55" s="69">
        <v>1.3</v>
      </c>
      <c r="AE55" s="69">
        <v>10.5</v>
      </c>
      <c r="AF55" s="69">
        <v>6.9</v>
      </c>
      <c r="AG55" s="69">
        <v>15.2</v>
      </c>
      <c r="AH55" s="69">
        <v>15.5</v>
      </c>
      <c r="AI55" s="69">
        <v>15</v>
      </c>
      <c r="AJ55" s="69">
        <v>7</v>
      </c>
      <c r="AK55" s="69"/>
      <c r="AL55" s="69">
        <v>0.4</v>
      </c>
      <c r="AM55" s="69"/>
      <c r="AN55" s="69">
        <v>3.4</v>
      </c>
      <c r="AO55" s="69">
        <v>18.600000000000001</v>
      </c>
      <c r="AP55" s="69"/>
      <c r="AQ55" s="69"/>
      <c r="AR55" s="69"/>
      <c r="AS55" s="69"/>
      <c r="AT55" s="69">
        <v>3.5</v>
      </c>
      <c r="AU55" s="69"/>
      <c r="AV55" s="69"/>
      <c r="AW55" s="69">
        <v>4.9000000000000004</v>
      </c>
      <c r="AX55" s="69">
        <v>9.9</v>
      </c>
      <c r="AY55" s="69">
        <v>3.2</v>
      </c>
      <c r="AZ55" s="69"/>
      <c r="BA55" s="69">
        <v>10.3</v>
      </c>
      <c r="BB55" s="69"/>
      <c r="BC55" s="69">
        <v>0.6</v>
      </c>
      <c r="BD55" s="69"/>
      <c r="BE55" s="69">
        <v>18.100000000000001</v>
      </c>
      <c r="BF55" s="69">
        <v>47.5</v>
      </c>
      <c r="BG55" s="69">
        <v>17.8</v>
      </c>
      <c r="BH55" s="69">
        <v>2.9</v>
      </c>
      <c r="BI55" s="69">
        <v>1.4</v>
      </c>
      <c r="BJ55" s="69">
        <v>1.1000000000000001</v>
      </c>
      <c r="BK55" s="69">
        <v>2.2000000000000002</v>
      </c>
      <c r="BL55" s="69"/>
      <c r="BM55" s="69">
        <v>1.1000000000000001</v>
      </c>
      <c r="BN55" s="69">
        <v>20</v>
      </c>
      <c r="BO55" s="69">
        <v>7</v>
      </c>
      <c r="BP55" s="69"/>
      <c r="BQ55" s="69">
        <v>20.100000000000001</v>
      </c>
      <c r="BR55" s="70">
        <v>683.7</v>
      </c>
    </row>
    <row r="56" spans="1:70" ht="15.6" x14ac:dyDescent="0.3">
      <c r="A56" s="1"/>
      <c r="B56" s="71" t="s">
        <v>1087</v>
      </c>
      <c r="C56" s="72">
        <v>345.2</v>
      </c>
      <c r="D56" s="72">
        <v>0</v>
      </c>
      <c r="E56" s="72">
        <v>176.3</v>
      </c>
      <c r="F56" s="72">
        <v>250.5</v>
      </c>
      <c r="G56" s="72">
        <v>424.65</v>
      </c>
      <c r="H56" s="72">
        <v>60.4</v>
      </c>
      <c r="I56" s="72">
        <v>6.75</v>
      </c>
      <c r="J56" s="72">
        <v>217.8</v>
      </c>
      <c r="K56" s="72">
        <v>7.4</v>
      </c>
      <c r="L56" s="72">
        <v>237.6</v>
      </c>
      <c r="M56" s="72">
        <v>0</v>
      </c>
      <c r="N56" s="72">
        <v>479.4</v>
      </c>
      <c r="O56" s="72">
        <v>485.05</v>
      </c>
      <c r="P56" s="72">
        <v>163.19999999999999</v>
      </c>
      <c r="Q56" s="72">
        <v>79.55</v>
      </c>
      <c r="R56" s="72">
        <v>112.45</v>
      </c>
      <c r="S56" s="72">
        <v>479.3</v>
      </c>
      <c r="T56" s="72">
        <v>0</v>
      </c>
      <c r="U56" s="72">
        <v>370.05</v>
      </c>
      <c r="V56" s="72">
        <v>231.25</v>
      </c>
      <c r="W56" s="72">
        <v>201.75</v>
      </c>
      <c r="X56" s="72">
        <v>671.25</v>
      </c>
      <c r="Y56" s="72">
        <v>1343.85</v>
      </c>
      <c r="Z56" s="72">
        <v>1101.2</v>
      </c>
      <c r="AA56" s="72">
        <v>1483.65</v>
      </c>
      <c r="AB56" s="72">
        <v>392.05</v>
      </c>
      <c r="AC56" s="72">
        <v>129.85</v>
      </c>
      <c r="AD56" s="72">
        <v>60.6</v>
      </c>
      <c r="AE56" s="72">
        <v>251.45</v>
      </c>
      <c r="AF56" s="72">
        <v>154.15</v>
      </c>
      <c r="AG56" s="72">
        <v>418.55</v>
      </c>
      <c r="AH56" s="72">
        <v>432.6</v>
      </c>
      <c r="AI56" s="72">
        <v>428.6</v>
      </c>
      <c r="AJ56" s="72">
        <v>166.6</v>
      </c>
      <c r="AK56" s="72">
        <v>830.15</v>
      </c>
      <c r="AL56" s="72">
        <v>148.05000000000001</v>
      </c>
      <c r="AM56" s="72">
        <v>149.80000000000001</v>
      </c>
      <c r="AN56" s="72">
        <v>79.599999999999994</v>
      </c>
      <c r="AO56" s="72">
        <v>446.4</v>
      </c>
      <c r="AP56" s="72">
        <v>0</v>
      </c>
      <c r="AQ56" s="72">
        <v>2644.25</v>
      </c>
      <c r="AR56" s="72">
        <v>2144.6999999999998</v>
      </c>
      <c r="AS56" s="72">
        <v>1.95</v>
      </c>
      <c r="AT56" s="72">
        <v>84</v>
      </c>
      <c r="AU56" s="72">
        <v>141.35</v>
      </c>
      <c r="AV56" s="72">
        <v>167.1</v>
      </c>
      <c r="AW56" s="72">
        <v>106.45</v>
      </c>
      <c r="AX56" s="72">
        <v>243.7</v>
      </c>
      <c r="AY56" s="72">
        <v>877.9</v>
      </c>
      <c r="AZ56" s="72">
        <v>1553</v>
      </c>
      <c r="BA56" s="72">
        <v>969.75</v>
      </c>
      <c r="BB56" s="72">
        <v>1153.3</v>
      </c>
      <c r="BC56" s="72">
        <v>14.4</v>
      </c>
      <c r="BD56" s="72">
        <v>190.85</v>
      </c>
      <c r="BE56" s="72">
        <v>323.05</v>
      </c>
      <c r="BF56" s="72">
        <v>979.05</v>
      </c>
      <c r="BG56" s="72">
        <v>405.7</v>
      </c>
      <c r="BH56" s="72">
        <v>64.55</v>
      </c>
      <c r="BI56" s="72">
        <v>28.1</v>
      </c>
      <c r="BJ56" s="72">
        <v>26.4</v>
      </c>
      <c r="BK56" s="72">
        <v>53.5</v>
      </c>
      <c r="BL56" s="72">
        <v>137.5</v>
      </c>
      <c r="BM56" s="72">
        <v>23.15</v>
      </c>
      <c r="BN56" s="72">
        <v>480.1</v>
      </c>
      <c r="BO56" s="72">
        <v>169.05</v>
      </c>
      <c r="BP56" s="72">
        <v>117.4</v>
      </c>
      <c r="BQ56" s="72">
        <v>501.85</v>
      </c>
      <c r="BR56" s="72">
        <v>26619.1</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606</v>
      </c>
      <c r="M70" s="1">
        <v>1162.3499999999999</v>
      </c>
      <c r="N70" s="1">
        <v>4.3666014252923659</v>
      </c>
      <c r="O70" s="1" t="s">
        <v>1088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605</v>
      </c>
      <c r="M71" s="1">
        <v>7536</v>
      </c>
      <c r="N71" s="1">
        <v>28.310498852327839</v>
      </c>
      <c r="O71" s="1" t="s">
        <v>1089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608</v>
      </c>
      <c r="M72" s="1">
        <v>8439.75</v>
      </c>
      <c r="N72" s="1">
        <v>31.70561739502838</v>
      </c>
      <c r="O72" s="1" t="s">
        <v>1090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607</v>
      </c>
      <c r="M73" s="1">
        <v>9481</v>
      </c>
      <c r="N73" s="1">
        <v>35.617282327351411</v>
      </c>
      <c r="O73" s="1" t="s">
        <v>1091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21" x14ac:dyDescent="0.4">
      <c r="A5" s="1"/>
      <c r="B5" s="210" t="s">
        <v>1092</v>
      </c>
      <c r="C5" s="210"/>
      <c r="D5" s="210"/>
      <c r="E5" s="210"/>
      <c r="F5" s="210"/>
      <c r="G5" s="210"/>
      <c r="H5" s="210"/>
      <c r="I5" s="210"/>
    </row>
    <row r="6" spans="1:9" ht="43.95" customHeight="1" x14ac:dyDescent="0.3">
      <c r="A6" s="1"/>
      <c r="B6" s="209" t="s">
        <v>599</v>
      </c>
      <c r="C6" s="209" t="s">
        <v>653</v>
      </c>
      <c r="D6" s="209" t="s">
        <v>654</v>
      </c>
      <c r="E6" s="209" t="s">
        <v>655</v>
      </c>
      <c r="F6" s="209" t="s">
        <v>14</v>
      </c>
      <c r="G6" s="209" t="s">
        <v>652</v>
      </c>
      <c r="H6" s="209" t="s">
        <v>58</v>
      </c>
      <c r="I6" s="64" t="s">
        <v>1093</v>
      </c>
    </row>
    <row r="7" spans="1:9" x14ac:dyDescent="0.3">
      <c r="A7" s="1"/>
      <c r="B7" s="209"/>
      <c r="C7" s="64" t="s">
        <v>1045</v>
      </c>
      <c r="D7" s="64" t="s">
        <v>1046</v>
      </c>
      <c r="E7" s="64" t="s">
        <v>1047</v>
      </c>
      <c r="F7" s="64" t="s">
        <v>1048</v>
      </c>
      <c r="G7" s="64" t="s">
        <v>1050</v>
      </c>
      <c r="H7" s="64" t="s">
        <v>1094</v>
      </c>
      <c r="I7" s="64" t="s">
        <v>810</v>
      </c>
    </row>
    <row r="8" spans="1:9" x14ac:dyDescent="0.3">
      <c r="A8" s="1"/>
      <c r="B8" s="51" t="s">
        <v>1067</v>
      </c>
      <c r="C8" s="65">
        <v>14.5</v>
      </c>
      <c r="D8" s="65"/>
      <c r="E8" s="65">
        <v>8.6999999999999993</v>
      </c>
      <c r="F8" s="65">
        <v>11</v>
      </c>
      <c r="G8" s="65">
        <v>9.5</v>
      </c>
      <c r="H8" s="65">
        <v>62.2</v>
      </c>
      <c r="I8" s="66">
        <v>105.9</v>
      </c>
    </row>
    <row r="9" spans="1:9" x14ac:dyDescent="0.3">
      <c r="A9" s="1"/>
      <c r="B9" s="55" t="s">
        <v>1068</v>
      </c>
      <c r="C9" s="67">
        <v>14.5</v>
      </c>
      <c r="D9" s="67"/>
      <c r="E9" s="67">
        <v>5.5</v>
      </c>
      <c r="F9" s="67">
        <v>11</v>
      </c>
      <c r="G9" s="67">
        <v>8.5</v>
      </c>
      <c r="H9" s="67">
        <v>61.5</v>
      </c>
      <c r="I9" s="68">
        <v>101</v>
      </c>
    </row>
    <row r="10" spans="1:9" x14ac:dyDescent="0.3">
      <c r="A10" s="1"/>
      <c r="B10" s="55" t="s">
        <v>1069</v>
      </c>
      <c r="C10" s="67">
        <v>14.1</v>
      </c>
      <c r="D10" s="67"/>
      <c r="E10" s="67">
        <v>7.6</v>
      </c>
      <c r="F10" s="67">
        <v>11</v>
      </c>
      <c r="G10" s="67">
        <v>9.5</v>
      </c>
      <c r="H10" s="67">
        <v>62.2</v>
      </c>
      <c r="I10" s="68">
        <v>104.4</v>
      </c>
    </row>
    <row r="11" spans="1:9" x14ac:dyDescent="0.3">
      <c r="A11" s="1"/>
      <c r="B11" s="55" t="s">
        <v>1070</v>
      </c>
      <c r="C11" s="67">
        <v>15</v>
      </c>
      <c r="D11" s="67"/>
      <c r="E11" s="67">
        <v>8.6999999999999993</v>
      </c>
      <c r="F11" s="67">
        <v>11</v>
      </c>
      <c r="G11" s="67">
        <v>9.3000000000000007</v>
      </c>
      <c r="H11" s="67">
        <v>61.4</v>
      </c>
      <c r="I11" s="68">
        <v>105.4</v>
      </c>
    </row>
    <row r="12" spans="1:9" x14ac:dyDescent="0.3">
      <c r="A12" s="1"/>
      <c r="B12" s="55" t="s">
        <v>1071</v>
      </c>
      <c r="C12" s="67">
        <v>15</v>
      </c>
      <c r="D12" s="67"/>
      <c r="E12" s="67">
        <v>7.9</v>
      </c>
      <c r="F12" s="67">
        <v>11</v>
      </c>
      <c r="G12" s="67">
        <v>9.5</v>
      </c>
      <c r="H12" s="67">
        <v>61</v>
      </c>
      <c r="I12" s="68">
        <v>104.4</v>
      </c>
    </row>
    <row r="13" spans="1:9" x14ac:dyDescent="0.3">
      <c r="A13" s="1"/>
      <c r="B13" s="55" t="s">
        <v>1072</v>
      </c>
      <c r="C13" s="67">
        <v>14.9</v>
      </c>
      <c r="D13" s="67"/>
      <c r="E13" s="67">
        <v>8.8000000000000007</v>
      </c>
      <c r="F13" s="67">
        <v>11</v>
      </c>
      <c r="G13" s="67">
        <v>9.3000000000000007</v>
      </c>
      <c r="H13" s="67">
        <v>61.1</v>
      </c>
      <c r="I13" s="68">
        <v>105.1</v>
      </c>
    </row>
    <row r="14" spans="1:9" x14ac:dyDescent="0.3">
      <c r="A14" s="1"/>
      <c r="B14" s="55" t="s">
        <v>1073</v>
      </c>
      <c r="C14" s="67">
        <v>15.7</v>
      </c>
      <c r="D14" s="67"/>
      <c r="E14" s="67">
        <v>7.9</v>
      </c>
      <c r="F14" s="67">
        <v>11</v>
      </c>
      <c r="G14" s="67">
        <v>9.3000000000000007</v>
      </c>
      <c r="H14" s="67">
        <v>61.3</v>
      </c>
      <c r="I14" s="68">
        <v>105.2</v>
      </c>
    </row>
    <row r="15" spans="1:9" x14ac:dyDescent="0.3">
      <c r="A15" s="1"/>
      <c r="B15" s="57" t="s">
        <v>1074</v>
      </c>
      <c r="C15" s="69">
        <v>15.6</v>
      </c>
      <c r="D15" s="69"/>
      <c r="E15" s="69">
        <v>8</v>
      </c>
      <c r="F15" s="69">
        <v>11</v>
      </c>
      <c r="G15" s="69">
        <v>8.6999999999999993</v>
      </c>
      <c r="H15" s="69">
        <v>61</v>
      </c>
      <c r="I15" s="70">
        <v>104.3</v>
      </c>
    </row>
    <row r="16" spans="1:9" x14ac:dyDescent="0.3">
      <c r="A16" s="1"/>
      <c r="B16" s="51" t="s">
        <v>1075</v>
      </c>
      <c r="C16" s="65">
        <v>14.8</v>
      </c>
      <c r="D16" s="65"/>
      <c r="E16" s="65">
        <v>7.5</v>
      </c>
      <c r="F16" s="65">
        <v>11</v>
      </c>
      <c r="G16" s="65">
        <v>9.1999999999999993</v>
      </c>
      <c r="H16" s="65">
        <v>60.9</v>
      </c>
      <c r="I16" s="66">
        <v>103.4</v>
      </c>
    </row>
    <row r="17" spans="1:9" x14ac:dyDescent="0.3">
      <c r="A17" s="1"/>
      <c r="B17" s="55" t="s">
        <v>1076</v>
      </c>
      <c r="C17" s="67">
        <v>15</v>
      </c>
      <c r="D17" s="67"/>
      <c r="E17" s="67">
        <v>7.2</v>
      </c>
      <c r="F17" s="67">
        <v>11</v>
      </c>
      <c r="G17" s="67">
        <v>8.6</v>
      </c>
      <c r="H17" s="67">
        <v>61.2</v>
      </c>
      <c r="I17" s="68">
        <v>103</v>
      </c>
    </row>
    <row r="18" spans="1:9" x14ac:dyDescent="0.3">
      <c r="A18" s="1"/>
      <c r="B18" s="55" t="s">
        <v>1077</v>
      </c>
      <c r="C18" s="67">
        <v>4.2</v>
      </c>
      <c r="D18" s="67"/>
      <c r="E18" s="67">
        <v>6.7</v>
      </c>
      <c r="F18" s="67">
        <v>11</v>
      </c>
      <c r="G18" s="67">
        <v>9.4</v>
      </c>
      <c r="H18" s="67">
        <v>62</v>
      </c>
      <c r="I18" s="68">
        <v>93.3</v>
      </c>
    </row>
    <row r="19" spans="1:9" x14ac:dyDescent="0.3">
      <c r="A19" s="1"/>
      <c r="B19" s="55" t="s">
        <v>1078</v>
      </c>
      <c r="C19" s="67">
        <v>6.5</v>
      </c>
      <c r="D19" s="67"/>
      <c r="E19" s="67">
        <v>6.4</v>
      </c>
      <c r="F19" s="67">
        <v>11</v>
      </c>
      <c r="G19" s="67">
        <v>9.3000000000000007</v>
      </c>
      <c r="H19" s="67">
        <v>62.2</v>
      </c>
      <c r="I19" s="68">
        <v>95.4</v>
      </c>
    </row>
    <row r="20" spans="1:9" x14ac:dyDescent="0.3">
      <c r="A20" s="1"/>
      <c r="B20" s="55" t="s">
        <v>1079</v>
      </c>
      <c r="C20" s="67">
        <v>14.1</v>
      </c>
      <c r="D20" s="67"/>
      <c r="E20" s="67">
        <v>8.4</v>
      </c>
      <c r="F20" s="67">
        <v>11</v>
      </c>
      <c r="G20" s="67">
        <v>9.1999999999999993</v>
      </c>
      <c r="H20" s="67">
        <v>61.3</v>
      </c>
      <c r="I20" s="68">
        <v>104</v>
      </c>
    </row>
    <row r="21" spans="1:9" x14ac:dyDescent="0.3">
      <c r="A21" s="1"/>
      <c r="B21" s="55" t="s">
        <v>1080</v>
      </c>
      <c r="C21" s="67">
        <v>14.2</v>
      </c>
      <c r="D21" s="67"/>
      <c r="E21" s="67">
        <v>9</v>
      </c>
      <c r="F21" s="67">
        <v>11</v>
      </c>
      <c r="G21" s="67">
        <v>9.4</v>
      </c>
      <c r="H21" s="67">
        <v>62.1</v>
      </c>
      <c r="I21" s="68">
        <v>105.7</v>
      </c>
    </row>
    <row r="22" spans="1:9" x14ac:dyDescent="0.3">
      <c r="A22" s="1"/>
      <c r="B22" s="55" t="s">
        <v>1081</v>
      </c>
      <c r="C22" s="67">
        <v>14.2</v>
      </c>
      <c r="D22" s="67"/>
      <c r="E22" s="67">
        <v>7.4</v>
      </c>
      <c r="F22" s="67">
        <v>11</v>
      </c>
      <c r="G22" s="67">
        <v>9.3000000000000007</v>
      </c>
      <c r="H22" s="67">
        <v>61.5</v>
      </c>
      <c r="I22" s="68">
        <v>103.4</v>
      </c>
    </row>
    <row r="23" spans="1:9" x14ac:dyDescent="0.3">
      <c r="A23" s="1"/>
      <c r="B23" s="57" t="s">
        <v>1082</v>
      </c>
      <c r="C23" s="69">
        <v>14.3</v>
      </c>
      <c r="D23" s="69"/>
      <c r="E23" s="69">
        <v>7.9</v>
      </c>
      <c r="F23" s="69">
        <v>11</v>
      </c>
      <c r="G23" s="69">
        <v>9.1</v>
      </c>
      <c r="H23" s="69">
        <v>61.8</v>
      </c>
      <c r="I23" s="70">
        <v>104.1</v>
      </c>
    </row>
    <row r="24" spans="1:9" x14ac:dyDescent="0.3">
      <c r="A24" s="1"/>
      <c r="B24" s="51" t="s">
        <v>1083</v>
      </c>
      <c r="C24" s="65">
        <v>14.3</v>
      </c>
      <c r="D24" s="65"/>
      <c r="E24" s="65">
        <v>7.7</v>
      </c>
      <c r="F24" s="65">
        <v>11</v>
      </c>
      <c r="G24" s="65">
        <v>8.6999999999999993</v>
      </c>
      <c r="H24" s="65">
        <v>62.2</v>
      </c>
      <c r="I24" s="66">
        <v>103.9</v>
      </c>
    </row>
    <row r="25" spans="1:9" x14ac:dyDescent="0.3">
      <c r="A25" s="1"/>
      <c r="B25" s="55" t="s">
        <v>1084</v>
      </c>
      <c r="C25" s="67">
        <v>14.6</v>
      </c>
      <c r="D25" s="67"/>
      <c r="E25" s="67">
        <v>7.9</v>
      </c>
      <c r="F25" s="67">
        <v>11</v>
      </c>
      <c r="G25" s="67">
        <v>9.4</v>
      </c>
      <c r="H25" s="67">
        <v>61.4</v>
      </c>
      <c r="I25" s="68">
        <v>104.3</v>
      </c>
    </row>
    <row r="26" spans="1:9" x14ac:dyDescent="0.3">
      <c r="A26" s="1"/>
      <c r="B26" s="55" t="s">
        <v>1085</v>
      </c>
      <c r="C26" s="67">
        <v>14.8</v>
      </c>
      <c r="D26" s="67"/>
      <c r="E26" s="67">
        <v>7.8</v>
      </c>
      <c r="F26" s="67">
        <v>11.1</v>
      </c>
      <c r="G26" s="67">
        <v>9.5</v>
      </c>
      <c r="H26" s="67">
        <v>61</v>
      </c>
      <c r="I26" s="68">
        <v>104.2</v>
      </c>
    </row>
    <row r="27" spans="1:9" x14ac:dyDescent="0.3">
      <c r="A27" s="1"/>
      <c r="B27" s="55" t="s">
        <v>838</v>
      </c>
      <c r="C27" s="67">
        <v>14.5</v>
      </c>
      <c r="D27" s="67"/>
      <c r="E27" s="67">
        <v>7.6</v>
      </c>
      <c r="F27" s="67">
        <v>11.1</v>
      </c>
      <c r="G27" s="67">
        <v>9</v>
      </c>
      <c r="H27" s="67">
        <v>61.7</v>
      </c>
      <c r="I27" s="68">
        <v>103.9</v>
      </c>
    </row>
    <row r="28" spans="1:9" x14ac:dyDescent="0.3">
      <c r="A28" s="1"/>
      <c r="B28" s="55" t="s">
        <v>839</v>
      </c>
      <c r="C28" s="67">
        <v>14.5</v>
      </c>
      <c r="D28" s="67"/>
      <c r="E28" s="67">
        <v>4.5999999999999996</v>
      </c>
      <c r="F28" s="67">
        <v>11.1</v>
      </c>
      <c r="G28" s="67">
        <v>9.5</v>
      </c>
      <c r="H28" s="67">
        <v>61.9</v>
      </c>
      <c r="I28" s="68">
        <v>101.6</v>
      </c>
    </row>
    <row r="29" spans="1:9" x14ac:dyDescent="0.3">
      <c r="A29" s="1"/>
      <c r="B29" s="55" t="s">
        <v>840</v>
      </c>
      <c r="C29" s="67">
        <v>14.4</v>
      </c>
      <c r="D29" s="67"/>
      <c r="E29" s="67">
        <v>5.0999999999999996</v>
      </c>
      <c r="F29" s="67">
        <v>10.9</v>
      </c>
      <c r="G29" s="67">
        <v>6</v>
      </c>
      <c r="H29" s="67">
        <v>61.3</v>
      </c>
      <c r="I29" s="68">
        <v>97.7</v>
      </c>
    </row>
    <row r="30" spans="1:9" x14ac:dyDescent="0.3">
      <c r="A30" s="1"/>
      <c r="B30" s="55" t="s">
        <v>841</v>
      </c>
      <c r="C30" s="67">
        <v>14.5</v>
      </c>
      <c r="D30" s="67"/>
      <c r="E30" s="67">
        <v>5.3</v>
      </c>
      <c r="F30" s="67">
        <v>11.1</v>
      </c>
      <c r="G30" s="67">
        <v>8.3000000000000007</v>
      </c>
      <c r="H30" s="67">
        <v>58.9</v>
      </c>
      <c r="I30" s="68">
        <v>98.1</v>
      </c>
    </row>
    <row r="31" spans="1:9" x14ac:dyDescent="0.3">
      <c r="A31" s="1"/>
      <c r="B31" s="57" t="s">
        <v>842</v>
      </c>
      <c r="C31" s="69">
        <v>14.6</v>
      </c>
      <c r="D31" s="69"/>
      <c r="E31" s="69">
        <v>4.8</v>
      </c>
      <c r="F31" s="69">
        <v>11.1</v>
      </c>
      <c r="G31" s="69">
        <v>9.3000000000000007</v>
      </c>
      <c r="H31" s="69">
        <v>61.1</v>
      </c>
      <c r="I31" s="70">
        <v>100.9</v>
      </c>
    </row>
    <row r="32" spans="1:9" x14ac:dyDescent="0.3">
      <c r="A32" s="1"/>
      <c r="B32" s="51" t="s">
        <v>843</v>
      </c>
      <c r="C32" s="65">
        <v>14.6</v>
      </c>
      <c r="D32" s="65"/>
      <c r="E32" s="65">
        <v>4.8</v>
      </c>
      <c r="F32" s="65">
        <v>11.1</v>
      </c>
      <c r="G32" s="65">
        <v>9.4</v>
      </c>
      <c r="H32" s="65">
        <v>61.6</v>
      </c>
      <c r="I32" s="66">
        <v>101.5</v>
      </c>
    </row>
    <row r="33" spans="1:9" x14ac:dyDescent="0.3">
      <c r="A33" s="1"/>
      <c r="B33" s="55" t="s">
        <v>844</v>
      </c>
      <c r="C33" s="67">
        <v>14.7</v>
      </c>
      <c r="D33" s="67"/>
      <c r="E33" s="67">
        <v>5.8</v>
      </c>
      <c r="F33" s="67">
        <v>11.2</v>
      </c>
      <c r="G33" s="67">
        <v>9.5</v>
      </c>
      <c r="H33" s="67">
        <v>61.4</v>
      </c>
      <c r="I33" s="68">
        <v>102.6</v>
      </c>
    </row>
    <row r="34" spans="1:9" x14ac:dyDescent="0.3">
      <c r="A34" s="1"/>
      <c r="B34" s="55" t="s">
        <v>845</v>
      </c>
      <c r="C34" s="67">
        <v>14.1</v>
      </c>
      <c r="D34" s="67"/>
      <c r="E34" s="67">
        <v>6</v>
      </c>
      <c r="F34" s="67">
        <v>11.2</v>
      </c>
      <c r="G34" s="67">
        <v>9.5</v>
      </c>
      <c r="H34" s="67">
        <v>61.7</v>
      </c>
      <c r="I34" s="68">
        <v>102.5</v>
      </c>
    </row>
    <row r="35" spans="1:9" x14ac:dyDescent="0.3">
      <c r="A35" s="1"/>
      <c r="B35" s="55" t="s">
        <v>846</v>
      </c>
      <c r="C35" s="67">
        <v>14.4</v>
      </c>
      <c r="D35" s="67"/>
      <c r="E35" s="67">
        <v>7.6</v>
      </c>
      <c r="F35" s="67">
        <v>11.1</v>
      </c>
      <c r="G35" s="67">
        <v>9.4</v>
      </c>
      <c r="H35" s="67">
        <v>61</v>
      </c>
      <c r="I35" s="68">
        <v>103.5</v>
      </c>
    </row>
    <row r="36" spans="1:9" x14ac:dyDescent="0.3">
      <c r="A36" s="1"/>
      <c r="B36" s="55" t="s">
        <v>847</v>
      </c>
      <c r="C36" s="67">
        <v>14.7</v>
      </c>
      <c r="D36" s="67"/>
      <c r="E36" s="67">
        <v>5.6</v>
      </c>
      <c r="F36" s="67"/>
      <c r="G36" s="67">
        <v>9</v>
      </c>
      <c r="H36" s="67">
        <v>61.5</v>
      </c>
      <c r="I36" s="68">
        <v>90.8</v>
      </c>
    </row>
    <row r="37" spans="1:9" x14ac:dyDescent="0.3">
      <c r="A37" s="1"/>
      <c r="B37" s="55" t="s">
        <v>848</v>
      </c>
      <c r="C37" s="67">
        <v>15</v>
      </c>
      <c r="D37" s="67"/>
      <c r="E37" s="67">
        <v>8</v>
      </c>
      <c r="F37" s="67"/>
      <c r="G37" s="67">
        <v>9.4</v>
      </c>
      <c r="H37" s="67">
        <v>60.9</v>
      </c>
      <c r="I37" s="68">
        <v>93.3</v>
      </c>
    </row>
    <row r="38" spans="1:9" x14ac:dyDescent="0.3">
      <c r="A38" s="1"/>
      <c r="B38" s="55" t="s">
        <v>849</v>
      </c>
      <c r="C38" s="67">
        <v>14.6</v>
      </c>
      <c r="D38" s="67"/>
      <c r="E38" s="67">
        <v>8.3000000000000007</v>
      </c>
      <c r="F38" s="67">
        <v>5.6</v>
      </c>
      <c r="G38" s="67">
        <v>7.8</v>
      </c>
      <c r="H38" s="67">
        <v>61.8</v>
      </c>
      <c r="I38" s="68">
        <v>98.1</v>
      </c>
    </row>
    <row r="39" spans="1:9" x14ac:dyDescent="0.3">
      <c r="A39" s="1"/>
      <c r="B39" s="57" t="s">
        <v>850</v>
      </c>
      <c r="C39" s="69">
        <v>14.6</v>
      </c>
      <c r="D39" s="69"/>
      <c r="E39" s="69">
        <v>8</v>
      </c>
      <c r="F39" s="69">
        <v>9.6999999999999993</v>
      </c>
      <c r="G39" s="69">
        <v>9.5</v>
      </c>
      <c r="H39" s="69">
        <v>60.6</v>
      </c>
      <c r="I39" s="70">
        <v>102.4</v>
      </c>
    </row>
    <row r="40" spans="1:9" x14ac:dyDescent="0.3">
      <c r="A40" s="1"/>
      <c r="B40" s="51" t="s">
        <v>851</v>
      </c>
      <c r="C40" s="65">
        <v>14.5</v>
      </c>
      <c r="D40" s="65"/>
      <c r="E40" s="65">
        <v>8.1999999999999993</v>
      </c>
      <c r="F40" s="65">
        <v>10.8</v>
      </c>
      <c r="G40" s="65">
        <v>9.5</v>
      </c>
      <c r="H40" s="65">
        <v>60.2</v>
      </c>
      <c r="I40" s="66">
        <v>103.2</v>
      </c>
    </row>
    <row r="41" spans="1:9" x14ac:dyDescent="0.3">
      <c r="A41" s="1"/>
      <c r="B41" s="55" t="s">
        <v>852</v>
      </c>
      <c r="C41" s="67">
        <v>14.4</v>
      </c>
      <c r="D41" s="67"/>
      <c r="E41" s="67">
        <v>7.1</v>
      </c>
      <c r="F41" s="67">
        <v>10.9</v>
      </c>
      <c r="G41" s="67">
        <v>9</v>
      </c>
      <c r="H41" s="67">
        <v>60.5</v>
      </c>
      <c r="I41" s="68">
        <v>101.9</v>
      </c>
    </row>
    <row r="42" spans="1:9" x14ac:dyDescent="0.3">
      <c r="A42" s="1"/>
      <c r="B42" s="55" t="s">
        <v>853</v>
      </c>
      <c r="C42" s="67">
        <v>14.7</v>
      </c>
      <c r="D42" s="67"/>
      <c r="E42" s="67">
        <v>8.6</v>
      </c>
      <c r="F42" s="67">
        <v>11</v>
      </c>
      <c r="G42" s="67">
        <v>9.1999999999999993</v>
      </c>
      <c r="H42" s="67">
        <v>60.9</v>
      </c>
      <c r="I42" s="68">
        <v>104.4</v>
      </c>
    </row>
    <row r="43" spans="1:9" x14ac:dyDescent="0.3">
      <c r="A43" s="1"/>
      <c r="B43" s="55" t="s">
        <v>854</v>
      </c>
      <c r="C43" s="67">
        <v>14.7</v>
      </c>
      <c r="D43" s="67"/>
      <c r="E43" s="67">
        <v>8.4</v>
      </c>
      <c r="F43" s="67">
        <v>11.1</v>
      </c>
      <c r="G43" s="67">
        <v>9.1999999999999993</v>
      </c>
      <c r="H43" s="67">
        <v>33</v>
      </c>
      <c r="I43" s="68">
        <v>76.400000000000006</v>
      </c>
    </row>
    <row r="44" spans="1:9" x14ac:dyDescent="0.3">
      <c r="A44" s="1"/>
      <c r="B44" s="55" t="s">
        <v>855</v>
      </c>
      <c r="C44" s="67">
        <v>14.6</v>
      </c>
      <c r="D44" s="67"/>
      <c r="E44" s="67">
        <v>7.7</v>
      </c>
      <c r="F44" s="67">
        <v>11</v>
      </c>
      <c r="G44" s="67">
        <v>8.9</v>
      </c>
      <c r="H44" s="67"/>
      <c r="I44" s="68">
        <v>42.2</v>
      </c>
    </row>
    <row r="45" spans="1:9" x14ac:dyDescent="0.3">
      <c r="A45" s="1"/>
      <c r="B45" s="55" t="s">
        <v>856</v>
      </c>
      <c r="C45" s="67">
        <v>14.3</v>
      </c>
      <c r="D45" s="67"/>
      <c r="E45" s="67">
        <v>8.5</v>
      </c>
      <c r="F45" s="67">
        <v>11</v>
      </c>
      <c r="G45" s="67">
        <v>9.1</v>
      </c>
      <c r="H45" s="67"/>
      <c r="I45" s="68">
        <v>42.9</v>
      </c>
    </row>
    <row r="46" spans="1:9" x14ac:dyDescent="0.3">
      <c r="A46" s="1"/>
      <c r="B46" s="55" t="s">
        <v>857</v>
      </c>
      <c r="C46" s="67">
        <v>15.8</v>
      </c>
      <c r="D46" s="67"/>
      <c r="E46" s="67">
        <v>7.2</v>
      </c>
      <c r="F46" s="67">
        <v>11.1</v>
      </c>
      <c r="G46" s="67">
        <v>9.3000000000000007</v>
      </c>
      <c r="H46" s="67"/>
      <c r="I46" s="68">
        <v>43.4</v>
      </c>
    </row>
    <row r="47" spans="1:9" x14ac:dyDescent="0.3">
      <c r="A47" s="1"/>
      <c r="B47" s="57" t="s">
        <v>858</v>
      </c>
      <c r="C47" s="69">
        <v>15</v>
      </c>
      <c r="D47" s="69"/>
      <c r="E47" s="69">
        <v>8.6</v>
      </c>
      <c r="F47" s="69">
        <v>11.1</v>
      </c>
      <c r="G47" s="69">
        <v>8.6999999999999993</v>
      </c>
      <c r="H47" s="69"/>
      <c r="I47" s="70">
        <v>43.4</v>
      </c>
    </row>
    <row r="48" spans="1:9" x14ac:dyDescent="0.3">
      <c r="A48" s="1"/>
      <c r="B48" s="51" t="s">
        <v>859</v>
      </c>
      <c r="C48" s="65">
        <v>15.2</v>
      </c>
      <c r="D48" s="65"/>
      <c r="E48" s="65">
        <v>7.3</v>
      </c>
      <c r="F48" s="65">
        <v>11</v>
      </c>
      <c r="G48" s="65">
        <v>9.1999999999999993</v>
      </c>
      <c r="H48" s="65"/>
      <c r="I48" s="66">
        <v>42.7</v>
      </c>
    </row>
    <row r="49" spans="1:9" x14ac:dyDescent="0.3">
      <c r="A49" s="1"/>
      <c r="B49" s="55" t="s">
        <v>860</v>
      </c>
      <c r="C49" s="67">
        <v>15.5</v>
      </c>
      <c r="D49" s="67"/>
      <c r="E49" s="67">
        <v>7.7</v>
      </c>
      <c r="F49" s="67">
        <v>11.1</v>
      </c>
      <c r="G49" s="67">
        <v>8.4</v>
      </c>
      <c r="H49" s="67"/>
      <c r="I49" s="68">
        <v>42.7</v>
      </c>
    </row>
    <row r="50" spans="1:9" x14ac:dyDescent="0.3">
      <c r="A50" s="1"/>
      <c r="B50" s="55" t="s">
        <v>861</v>
      </c>
      <c r="C50" s="67">
        <v>16.100000000000001</v>
      </c>
      <c r="D50" s="67"/>
      <c r="E50" s="67">
        <v>8</v>
      </c>
      <c r="F50" s="67">
        <v>11.1</v>
      </c>
      <c r="G50" s="67">
        <v>9.3000000000000007</v>
      </c>
      <c r="H50" s="67"/>
      <c r="I50" s="68">
        <v>44.5</v>
      </c>
    </row>
    <row r="51" spans="1:9" x14ac:dyDescent="0.3">
      <c r="A51" s="1"/>
      <c r="B51" s="55" t="s">
        <v>862</v>
      </c>
      <c r="C51" s="67">
        <v>16</v>
      </c>
      <c r="D51" s="67"/>
      <c r="E51" s="67">
        <v>8.1</v>
      </c>
      <c r="F51" s="67">
        <v>11.2</v>
      </c>
      <c r="G51" s="67">
        <v>9.1</v>
      </c>
      <c r="H51" s="67"/>
      <c r="I51" s="68">
        <v>44.4</v>
      </c>
    </row>
    <row r="52" spans="1:9" x14ac:dyDescent="0.3">
      <c r="A52" s="1"/>
      <c r="B52" s="55" t="s">
        <v>863</v>
      </c>
      <c r="C52" s="67">
        <v>15.1</v>
      </c>
      <c r="D52" s="67"/>
      <c r="E52" s="67">
        <v>7</v>
      </c>
      <c r="F52" s="67">
        <v>11.1</v>
      </c>
      <c r="G52" s="67">
        <v>9.1</v>
      </c>
      <c r="H52" s="67"/>
      <c r="I52" s="68">
        <v>42.3</v>
      </c>
    </row>
    <row r="53" spans="1:9" x14ac:dyDescent="0.3">
      <c r="A53" s="1"/>
      <c r="B53" s="55" t="s">
        <v>864</v>
      </c>
      <c r="C53" s="67">
        <v>15</v>
      </c>
      <c r="D53" s="67"/>
      <c r="E53" s="67">
        <v>7.5</v>
      </c>
      <c r="F53" s="67">
        <v>11.1</v>
      </c>
      <c r="G53" s="67">
        <v>8.8000000000000007</v>
      </c>
      <c r="H53" s="67"/>
      <c r="I53" s="68">
        <v>42.4</v>
      </c>
    </row>
    <row r="54" spans="1:9" x14ac:dyDescent="0.3">
      <c r="A54" s="1"/>
      <c r="B54" s="55" t="s">
        <v>865</v>
      </c>
      <c r="C54" s="67">
        <v>15</v>
      </c>
      <c r="D54" s="67"/>
      <c r="E54" s="67">
        <v>7.8</v>
      </c>
      <c r="F54" s="67">
        <v>11.1</v>
      </c>
      <c r="G54" s="67">
        <v>9.1</v>
      </c>
      <c r="H54" s="67"/>
      <c r="I54" s="68">
        <v>43</v>
      </c>
    </row>
    <row r="55" spans="1:9" x14ac:dyDescent="0.3">
      <c r="A55" s="1"/>
      <c r="B55" s="57" t="s">
        <v>1086</v>
      </c>
      <c r="C55" s="69">
        <v>15</v>
      </c>
      <c r="D55" s="69"/>
      <c r="E55" s="69">
        <v>6.4</v>
      </c>
      <c r="F55" s="69">
        <v>11</v>
      </c>
      <c r="G55" s="69">
        <v>9.4</v>
      </c>
      <c r="H55" s="69"/>
      <c r="I55" s="70">
        <v>41.8</v>
      </c>
    </row>
    <row r="56" spans="1:9" ht="15.6" x14ac:dyDescent="0.3">
      <c r="A56" s="1"/>
      <c r="B56" s="71" t="s">
        <v>1087</v>
      </c>
      <c r="C56" s="72">
        <v>345.2</v>
      </c>
      <c r="D56" s="72">
        <v>0</v>
      </c>
      <c r="E56" s="72">
        <v>176.3</v>
      </c>
      <c r="F56" s="72">
        <v>250.5</v>
      </c>
      <c r="G56" s="72">
        <v>217.8</v>
      </c>
      <c r="H56" s="72">
        <v>1089.6500000000001</v>
      </c>
      <c r="I56" s="72">
        <v>2079.4499999999998</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259"/>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6" width="13" customWidth="1"/>
    <col min="27" max="27" width="21" customWidth="1"/>
  </cols>
  <sheetData>
    <row r="1" spans="1:27" x14ac:dyDescent="0.3">
      <c r="A1" s="1"/>
      <c r="B1" s="1"/>
      <c r="C1" s="1"/>
      <c r="D1" s="1"/>
      <c r="E1" s="1"/>
      <c r="F1" s="1"/>
      <c r="G1" s="1"/>
      <c r="H1" s="1"/>
      <c r="I1" s="1"/>
      <c r="J1" s="1"/>
      <c r="K1" s="1"/>
      <c r="L1" s="1"/>
      <c r="M1" s="1"/>
      <c r="N1" s="1"/>
      <c r="O1" s="1"/>
      <c r="P1" s="1"/>
      <c r="Q1" s="1"/>
      <c r="R1" s="1"/>
      <c r="S1" s="1"/>
      <c r="T1" s="1"/>
      <c r="U1" s="1"/>
      <c r="V1" s="1"/>
      <c r="W1" s="1"/>
      <c r="X1" s="1"/>
      <c r="Y1" s="1"/>
      <c r="Z1" s="1"/>
      <c r="AA1" s="1"/>
    </row>
    <row r="2" spans="1:27" x14ac:dyDescent="0.3">
      <c r="A2" s="1"/>
      <c r="B2" s="1"/>
      <c r="C2" s="1"/>
      <c r="D2" s="1"/>
      <c r="E2" s="1"/>
      <c r="F2" s="1"/>
      <c r="G2" s="1"/>
      <c r="H2" s="1"/>
      <c r="I2" s="1"/>
      <c r="J2" s="1"/>
      <c r="K2" s="1"/>
      <c r="L2" s="1"/>
      <c r="M2" s="1"/>
      <c r="N2" s="1"/>
      <c r="O2" s="1"/>
      <c r="P2" s="1"/>
      <c r="Q2" s="1"/>
      <c r="R2" s="1"/>
      <c r="S2" s="1"/>
      <c r="T2" s="1"/>
      <c r="U2" s="1"/>
      <c r="V2" s="1"/>
      <c r="W2" s="1"/>
      <c r="X2" s="1"/>
      <c r="Y2" s="1"/>
      <c r="Z2" s="1"/>
      <c r="AA2" s="1"/>
    </row>
    <row r="3" spans="1:27" ht="69" customHeight="1" x14ac:dyDescent="0.3">
      <c r="A3" s="1"/>
      <c r="B3" s="193" t="s">
        <v>1095</v>
      </c>
      <c r="C3" s="194"/>
      <c r="D3" s="194"/>
      <c r="E3" s="194"/>
      <c r="F3" s="194"/>
      <c r="G3" s="194"/>
      <c r="H3" s="1"/>
      <c r="I3" s="1"/>
      <c r="J3" s="1"/>
      <c r="K3" s="1"/>
      <c r="L3" s="1"/>
      <c r="M3" s="1"/>
      <c r="N3" s="1"/>
      <c r="O3" s="1"/>
      <c r="P3" s="1"/>
      <c r="Q3" s="1"/>
      <c r="R3" s="1"/>
      <c r="S3" s="1"/>
      <c r="T3" s="1"/>
      <c r="U3" s="1"/>
      <c r="V3" s="1"/>
      <c r="W3" s="1"/>
      <c r="X3" s="1"/>
      <c r="Y3" s="1"/>
      <c r="Z3" s="1"/>
      <c r="AA3" s="1"/>
    </row>
    <row r="4" spans="1:2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row>
    <row r="5" spans="1:27" ht="17.399999999999999" x14ac:dyDescent="0.3">
      <c r="A5" s="1"/>
      <c r="B5" s="2" t="s">
        <v>1096</v>
      </c>
      <c r="C5" s="1"/>
      <c r="D5" s="1"/>
      <c r="E5" s="1"/>
      <c r="F5" s="1"/>
      <c r="G5" s="1"/>
      <c r="H5" s="1"/>
      <c r="I5" s="1"/>
      <c r="J5" s="1"/>
      <c r="K5" s="1"/>
      <c r="L5" s="1"/>
      <c r="M5" s="1"/>
      <c r="N5" s="1"/>
      <c r="O5" s="1"/>
      <c r="P5" s="1"/>
      <c r="Q5" s="1"/>
      <c r="R5" s="1"/>
      <c r="S5" s="1"/>
      <c r="T5" s="1"/>
      <c r="U5" s="1"/>
      <c r="V5" s="1"/>
      <c r="W5" s="1"/>
      <c r="X5" s="1"/>
      <c r="Y5" s="1"/>
      <c r="Z5" s="1"/>
      <c r="AA5" s="1"/>
    </row>
    <row r="6" spans="1:27" ht="22.95" customHeight="1" x14ac:dyDescent="0.3">
      <c r="A6" s="1"/>
      <c r="B6" s="197" t="s">
        <v>3</v>
      </c>
      <c r="C6" s="197" t="s">
        <v>94</v>
      </c>
      <c r="D6" s="197" t="s">
        <v>1097</v>
      </c>
      <c r="E6" s="197" t="s">
        <v>1098</v>
      </c>
      <c r="F6" s="211" t="s">
        <v>1099</v>
      </c>
      <c r="G6" s="211"/>
      <c r="H6" s="211"/>
      <c r="I6" s="211"/>
      <c r="J6" s="211"/>
      <c r="K6" s="211"/>
      <c r="L6" s="211"/>
      <c r="M6" s="211"/>
      <c r="N6" s="211"/>
      <c r="O6" s="211"/>
      <c r="P6" s="211"/>
      <c r="Q6" s="211"/>
      <c r="R6" s="211"/>
      <c r="S6" s="211"/>
      <c r="T6" s="211"/>
      <c r="U6" s="211"/>
      <c r="V6" s="211"/>
      <c r="W6" s="211"/>
      <c r="X6" s="211"/>
      <c r="Y6" s="211"/>
      <c r="Z6" s="211"/>
      <c r="AA6" s="211"/>
    </row>
    <row r="7" spans="1:27" ht="22.95" customHeight="1" x14ac:dyDescent="0.3">
      <c r="A7" s="1"/>
      <c r="B7" s="197"/>
      <c r="C7" s="197"/>
      <c r="D7" s="197"/>
      <c r="E7" s="197"/>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t="s">
        <v>970</v>
      </c>
    </row>
    <row r="8" spans="1:27" x14ac:dyDescent="0.3">
      <c r="A8" s="1"/>
      <c r="B8" s="74" t="s">
        <v>653</v>
      </c>
      <c r="C8" s="74" t="s">
        <v>1045</v>
      </c>
      <c r="D8" s="74" t="s">
        <v>1100</v>
      </c>
      <c r="E8" s="75" t="s">
        <v>606</v>
      </c>
      <c r="F8" s="76"/>
      <c r="G8" s="76"/>
      <c r="H8" s="76">
        <v>170.35</v>
      </c>
      <c r="I8" s="76">
        <v>353.4</v>
      </c>
      <c r="J8" s="76">
        <v>378.6</v>
      </c>
      <c r="K8" s="76">
        <v>316.89999999999998</v>
      </c>
      <c r="L8" s="76">
        <v>381.15</v>
      </c>
      <c r="M8" s="76">
        <v>377</v>
      </c>
      <c r="N8" s="76">
        <v>377.5</v>
      </c>
      <c r="O8" s="76">
        <v>351.85</v>
      </c>
      <c r="P8" s="76">
        <v>356.25</v>
      </c>
      <c r="Q8" s="76">
        <v>366.45</v>
      </c>
      <c r="R8" s="76">
        <v>360</v>
      </c>
      <c r="S8" s="76">
        <v>359.5</v>
      </c>
      <c r="T8" s="76">
        <v>359.95</v>
      </c>
      <c r="U8" s="76">
        <v>360.45</v>
      </c>
      <c r="V8" s="76">
        <v>268.64999999999998</v>
      </c>
      <c r="W8" s="76">
        <v>309.85000000000002</v>
      </c>
      <c r="X8" s="76">
        <v>256.3</v>
      </c>
      <c r="Y8" s="76">
        <v>352.65</v>
      </c>
      <c r="Z8" s="76">
        <v>345.2</v>
      </c>
      <c r="AA8" s="76">
        <v>6402</v>
      </c>
    </row>
    <row r="9" spans="1:27" x14ac:dyDescent="0.3">
      <c r="A9" s="1"/>
      <c r="B9" s="74" t="s">
        <v>654</v>
      </c>
      <c r="C9" s="74" t="s">
        <v>1101</v>
      </c>
      <c r="D9" s="74" t="s">
        <v>1102</v>
      </c>
      <c r="E9" s="75" t="s">
        <v>606</v>
      </c>
      <c r="F9" s="76">
        <v>450.6</v>
      </c>
      <c r="G9" s="76">
        <v>441.4</v>
      </c>
      <c r="H9" s="76">
        <v>362.5</v>
      </c>
      <c r="I9" s="76">
        <v>292.64999999999998</v>
      </c>
      <c r="J9" s="76">
        <v>440.5</v>
      </c>
      <c r="K9" s="76">
        <v>431.95</v>
      </c>
      <c r="L9" s="76">
        <v>406.45</v>
      </c>
      <c r="M9" s="76">
        <v>448.05</v>
      </c>
      <c r="N9" s="76">
        <v>445.6</v>
      </c>
      <c r="O9" s="76">
        <v>441.35</v>
      </c>
      <c r="P9" s="76">
        <v>441.15</v>
      </c>
      <c r="Q9" s="76">
        <v>455.8</v>
      </c>
      <c r="R9" s="76">
        <v>454.8</v>
      </c>
      <c r="S9" s="76">
        <v>455.45</v>
      </c>
      <c r="T9" s="76">
        <v>454.55</v>
      </c>
      <c r="U9" s="76">
        <v>329.7</v>
      </c>
      <c r="V9" s="76">
        <v>338.55</v>
      </c>
      <c r="W9" s="76">
        <v>404.3</v>
      </c>
      <c r="X9" s="76">
        <v>313.14999999999998</v>
      </c>
      <c r="Y9" s="76">
        <v>395.65</v>
      </c>
      <c r="Z9" s="76"/>
      <c r="AA9" s="76">
        <v>8204.15</v>
      </c>
    </row>
    <row r="10" spans="1:27" x14ac:dyDescent="0.3">
      <c r="A10" s="1"/>
      <c r="B10" s="74" t="s">
        <v>655</v>
      </c>
      <c r="C10" s="74" t="s">
        <v>1103</v>
      </c>
      <c r="D10" s="74" t="s">
        <v>94</v>
      </c>
      <c r="E10" s="75" t="s">
        <v>606</v>
      </c>
      <c r="F10" s="76">
        <v>65</v>
      </c>
      <c r="G10" s="76">
        <v>182.75</v>
      </c>
      <c r="H10" s="76">
        <v>189.45</v>
      </c>
      <c r="I10" s="76">
        <v>192.6</v>
      </c>
      <c r="J10" s="76">
        <v>192.3</v>
      </c>
      <c r="K10" s="76">
        <v>195.4</v>
      </c>
      <c r="L10" s="76">
        <v>190.05</v>
      </c>
      <c r="M10" s="76">
        <v>191.07</v>
      </c>
      <c r="N10" s="76">
        <v>188.25899999999999</v>
      </c>
      <c r="O10" s="76">
        <v>188.35</v>
      </c>
      <c r="P10" s="76">
        <v>163.25</v>
      </c>
      <c r="Q10" s="76">
        <v>178.45</v>
      </c>
      <c r="R10" s="76">
        <v>181.2</v>
      </c>
      <c r="S10" s="76">
        <v>187.6</v>
      </c>
      <c r="T10" s="76">
        <v>187.63</v>
      </c>
      <c r="U10" s="76">
        <v>177.1</v>
      </c>
      <c r="V10" s="76">
        <v>178.9</v>
      </c>
      <c r="W10" s="76">
        <v>190.9</v>
      </c>
      <c r="X10" s="76">
        <v>190.1</v>
      </c>
      <c r="Y10" s="76">
        <v>189.505</v>
      </c>
      <c r="Z10" s="76">
        <v>176.3</v>
      </c>
      <c r="AA10" s="76">
        <v>3776.1640000000002</v>
      </c>
    </row>
    <row r="11" spans="1:27" x14ac:dyDescent="0.3">
      <c r="A11" s="1"/>
      <c r="B11" s="74" t="s">
        <v>14</v>
      </c>
      <c r="C11" s="74" t="s">
        <v>1048</v>
      </c>
      <c r="D11" s="74" t="s">
        <v>94</v>
      </c>
      <c r="E11" s="75" t="s">
        <v>606</v>
      </c>
      <c r="F11" s="76">
        <v>265.39999999999998</v>
      </c>
      <c r="G11" s="76">
        <v>262.89999999999998</v>
      </c>
      <c r="H11" s="76">
        <v>263.3</v>
      </c>
      <c r="I11" s="76">
        <v>263.25</v>
      </c>
      <c r="J11" s="76">
        <v>256.2</v>
      </c>
      <c r="K11" s="76">
        <v>217.7</v>
      </c>
      <c r="L11" s="76">
        <v>264.45</v>
      </c>
      <c r="M11" s="76">
        <v>260.7</v>
      </c>
      <c r="N11" s="76">
        <v>258.43290000000002</v>
      </c>
      <c r="O11" s="76">
        <v>259.25</v>
      </c>
      <c r="P11" s="76">
        <v>247.11025000000001</v>
      </c>
      <c r="Q11" s="76">
        <v>259.60000000000002</v>
      </c>
      <c r="R11" s="76">
        <v>253.75</v>
      </c>
      <c r="S11" s="76">
        <v>68.599999999999994</v>
      </c>
      <c r="T11" s="76">
        <v>207.03</v>
      </c>
      <c r="U11" s="76">
        <v>260.13855000000001</v>
      </c>
      <c r="V11" s="76">
        <v>264.75</v>
      </c>
      <c r="W11" s="76">
        <v>263.57</v>
      </c>
      <c r="X11" s="76">
        <v>260.39999999999998</v>
      </c>
      <c r="Y11" s="76">
        <v>263.245</v>
      </c>
      <c r="Z11" s="76">
        <v>250.5</v>
      </c>
      <c r="AA11" s="76">
        <v>5170.2767000000003</v>
      </c>
    </row>
    <row r="12" spans="1:27" x14ac:dyDescent="0.3">
      <c r="A12" s="1"/>
      <c r="B12" s="74" t="s">
        <v>641</v>
      </c>
      <c r="C12" s="74" t="s">
        <v>973</v>
      </c>
      <c r="D12" s="74" t="s">
        <v>94</v>
      </c>
      <c r="E12" s="75" t="s">
        <v>605</v>
      </c>
      <c r="F12" s="76">
        <v>367.55</v>
      </c>
      <c r="G12" s="76">
        <v>339.7</v>
      </c>
      <c r="H12" s="76">
        <v>358.95</v>
      </c>
      <c r="I12" s="76">
        <v>369.8</v>
      </c>
      <c r="J12" s="76">
        <v>342.05</v>
      </c>
      <c r="K12" s="76">
        <v>283.64999999999998</v>
      </c>
      <c r="L12" s="76">
        <v>355.65</v>
      </c>
      <c r="M12" s="76">
        <v>334</v>
      </c>
      <c r="N12" s="76">
        <v>317.14999999999998</v>
      </c>
      <c r="O12" s="76">
        <v>367.75</v>
      </c>
      <c r="P12" s="76">
        <v>363.55</v>
      </c>
      <c r="Q12" s="76">
        <v>369.95</v>
      </c>
      <c r="R12" s="76">
        <v>370.5</v>
      </c>
      <c r="S12" s="76">
        <v>389.45</v>
      </c>
      <c r="T12" s="76">
        <v>393.15</v>
      </c>
      <c r="U12" s="76">
        <v>412.55</v>
      </c>
      <c r="V12" s="76">
        <v>450.25</v>
      </c>
      <c r="W12" s="76">
        <v>456.8</v>
      </c>
      <c r="X12" s="76">
        <v>408.85</v>
      </c>
      <c r="Y12" s="76">
        <v>453.9</v>
      </c>
      <c r="Z12" s="76">
        <v>424.65</v>
      </c>
      <c r="AA12" s="76">
        <v>7929.85</v>
      </c>
    </row>
    <row r="13" spans="1:27" x14ac:dyDescent="0.3">
      <c r="A13" s="1"/>
      <c r="B13" s="74" t="s">
        <v>642</v>
      </c>
      <c r="C13" s="74" t="s">
        <v>975</v>
      </c>
      <c r="D13" s="74" t="s">
        <v>94</v>
      </c>
      <c r="E13" s="75" t="s">
        <v>605</v>
      </c>
      <c r="F13" s="76">
        <v>33.450000000000003</v>
      </c>
      <c r="G13" s="76">
        <v>27.85</v>
      </c>
      <c r="H13" s="76">
        <v>35</v>
      </c>
      <c r="I13" s="76">
        <v>44.1</v>
      </c>
      <c r="J13" s="76">
        <v>33.1</v>
      </c>
      <c r="K13" s="76">
        <v>29.6</v>
      </c>
      <c r="L13" s="76">
        <v>31.75</v>
      </c>
      <c r="M13" s="76">
        <v>29.05</v>
      </c>
      <c r="N13" s="76">
        <v>27.9</v>
      </c>
      <c r="O13" s="76">
        <v>38.9</v>
      </c>
      <c r="P13" s="76">
        <v>42.95</v>
      </c>
      <c r="Q13" s="76">
        <v>23.2</v>
      </c>
      <c r="R13" s="76">
        <v>40.25</v>
      </c>
      <c r="S13" s="76">
        <v>37.5</v>
      </c>
      <c r="T13" s="76">
        <v>35.450000000000003</v>
      </c>
      <c r="U13" s="76">
        <v>33.450000000000003</v>
      </c>
      <c r="V13" s="76">
        <v>55.35</v>
      </c>
      <c r="W13" s="76">
        <v>63.55</v>
      </c>
      <c r="X13" s="76">
        <v>55.05</v>
      </c>
      <c r="Y13" s="76">
        <v>58.86</v>
      </c>
      <c r="Z13" s="76">
        <v>60.4</v>
      </c>
      <c r="AA13" s="76">
        <v>836.71</v>
      </c>
    </row>
    <row r="14" spans="1:27" x14ac:dyDescent="0.3">
      <c r="A14" s="1"/>
      <c r="B14" s="74" t="s">
        <v>643</v>
      </c>
      <c r="C14" s="74" t="s">
        <v>976</v>
      </c>
      <c r="D14" s="74" t="s">
        <v>94</v>
      </c>
      <c r="E14" s="75" t="s">
        <v>605</v>
      </c>
      <c r="F14" s="76">
        <v>7.2</v>
      </c>
      <c r="G14" s="76">
        <v>8.9</v>
      </c>
      <c r="H14" s="76">
        <v>2.1</v>
      </c>
      <c r="I14" s="76"/>
      <c r="J14" s="76"/>
      <c r="K14" s="76"/>
      <c r="L14" s="76">
        <v>4.55</v>
      </c>
      <c r="M14" s="76">
        <v>9.6</v>
      </c>
      <c r="N14" s="76">
        <v>9.6</v>
      </c>
      <c r="O14" s="76">
        <v>2.75</v>
      </c>
      <c r="P14" s="76"/>
      <c r="Q14" s="76"/>
      <c r="R14" s="76"/>
      <c r="S14" s="76">
        <v>6.55</v>
      </c>
      <c r="T14" s="76">
        <v>9.6</v>
      </c>
      <c r="U14" s="76">
        <v>9.5</v>
      </c>
      <c r="V14" s="76">
        <v>2.75</v>
      </c>
      <c r="W14" s="76"/>
      <c r="X14" s="76"/>
      <c r="Y14" s="76"/>
      <c r="Z14" s="76">
        <v>6.75</v>
      </c>
      <c r="AA14" s="76">
        <v>79.849999999999994</v>
      </c>
    </row>
    <row r="15" spans="1:27" x14ac:dyDescent="0.3">
      <c r="A15" s="1"/>
      <c r="B15" s="74" t="s">
        <v>652</v>
      </c>
      <c r="C15" s="74" t="s">
        <v>1050</v>
      </c>
      <c r="D15" s="74" t="s">
        <v>94</v>
      </c>
      <c r="E15" s="75" t="s">
        <v>606</v>
      </c>
      <c r="F15" s="76">
        <v>94.65</v>
      </c>
      <c r="G15" s="76">
        <v>162.69999999999999</v>
      </c>
      <c r="H15" s="76">
        <v>223.25</v>
      </c>
      <c r="I15" s="76">
        <v>234.55</v>
      </c>
      <c r="J15" s="76">
        <v>223.85</v>
      </c>
      <c r="K15" s="76">
        <v>164.3</v>
      </c>
      <c r="L15" s="76">
        <v>217</v>
      </c>
      <c r="M15" s="76">
        <v>224.35</v>
      </c>
      <c r="N15" s="76">
        <v>224.45</v>
      </c>
      <c r="O15" s="76">
        <v>223.65</v>
      </c>
      <c r="P15" s="76">
        <v>225.85</v>
      </c>
      <c r="Q15" s="76">
        <v>222.95</v>
      </c>
      <c r="R15" s="76">
        <v>213.05</v>
      </c>
      <c r="S15" s="76">
        <v>221.7</v>
      </c>
      <c r="T15" s="76">
        <v>199.4</v>
      </c>
      <c r="U15" s="76">
        <v>222.25</v>
      </c>
      <c r="V15" s="76">
        <v>222.2</v>
      </c>
      <c r="W15" s="76">
        <v>223.6</v>
      </c>
      <c r="X15" s="76">
        <v>222.5</v>
      </c>
      <c r="Y15" s="76">
        <v>211.65</v>
      </c>
      <c r="Z15" s="76">
        <v>217.8</v>
      </c>
      <c r="AA15" s="76">
        <v>4395.7</v>
      </c>
    </row>
    <row r="16" spans="1:27" x14ac:dyDescent="0.3">
      <c r="A16" s="1"/>
      <c r="B16" s="74" t="s">
        <v>612</v>
      </c>
      <c r="C16" s="74" t="s">
        <v>977</v>
      </c>
      <c r="D16" s="74" t="s">
        <v>94</v>
      </c>
      <c r="E16" s="75" t="s">
        <v>605</v>
      </c>
      <c r="F16" s="76">
        <v>2674.85</v>
      </c>
      <c r="G16" s="76">
        <v>2542.3000000000002</v>
      </c>
      <c r="H16" s="76">
        <v>2536.1</v>
      </c>
      <c r="I16" s="76">
        <v>2631.65</v>
      </c>
      <c r="J16" s="76">
        <v>3175.4</v>
      </c>
      <c r="K16" s="76">
        <v>3261.8</v>
      </c>
      <c r="L16" s="76">
        <v>3113.4</v>
      </c>
      <c r="M16" s="76">
        <v>2920.2</v>
      </c>
      <c r="N16" s="76">
        <v>2747.55</v>
      </c>
      <c r="O16" s="76">
        <v>3272.3</v>
      </c>
      <c r="P16" s="76">
        <v>3714.2</v>
      </c>
      <c r="Q16" s="76">
        <v>3457</v>
      </c>
      <c r="R16" s="76">
        <v>3345.7</v>
      </c>
      <c r="S16" s="76">
        <v>3113.5</v>
      </c>
      <c r="T16" s="76">
        <v>3094.6</v>
      </c>
      <c r="U16" s="76">
        <v>2890</v>
      </c>
      <c r="V16" s="76">
        <v>3289.6</v>
      </c>
      <c r="W16" s="76">
        <v>3519.55</v>
      </c>
      <c r="X16" s="76">
        <v>3544.5</v>
      </c>
      <c r="Y16" s="76">
        <v>4032.55</v>
      </c>
      <c r="Z16" s="76">
        <v>3972.4</v>
      </c>
      <c r="AA16" s="76">
        <v>66849.149999999994</v>
      </c>
    </row>
    <row r="17" spans="1:27" x14ac:dyDescent="0.3">
      <c r="A17" s="1"/>
      <c r="B17" s="74" t="s">
        <v>617</v>
      </c>
      <c r="C17" s="74" t="s">
        <v>978</v>
      </c>
      <c r="D17" s="74" t="s">
        <v>94</v>
      </c>
      <c r="E17" s="75" t="s">
        <v>605</v>
      </c>
      <c r="F17" s="76">
        <v>300.85000000000002</v>
      </c>
      <c r="G17" s="76">
        <v>290.10000000000002</v>
      </c>
      <c r="H17" s="76">
        <v>293.45</v>
      </c>
      <c r="I17" s="76">
        <v>292.8</v>
      </c>
      <c r="J17" s="76">
        <v>112.9</v>
      </c>
      <c r="K17" s="76">
        <v>292.8</v>
      </c>
      <c r="L17" s="76">
        <v>292.75</v>
      </c>
      <c r="M17" s="76">
        <v>286.10000000000002</v>
      </c>
      <c r="N17" s="76">
        <v>292.8</v>
      </c>
      <c r="O17" s="76">
        <v>292.8</v>
      </c>
      <c r="P17" s="76">
        <v>292.8</v>
      </c>
      <c r="Q17" s="76">
        <v>292.8</v>
      </c>
      <c r="R17" s="76">
        <v>292.8</v>
      </c>
      <c r="S17" s="76">
        <v>319.45</v>
      </c>
      <c r="T17" s="76">
        <v>372.05</v>
      </c>
      <c r="U17" s="76">
        <v>147.55000000000001</v>
      </c>
      <c r="V17" s="76">
        <v>290.39999999999998</v>
      </c>
      <c r="W17" s="76">
        <v>290.39999999999998</v>
      </c>
      <c r="X17" s="76">
        <v>344.95</v>
      </c>
      <c r="Y17" s="76">
        <v>446.4</v>
      </c>
      <c r="Z17" s="76">
        <v>446.1</v>
      </c>
      <c r="AA17" s="76">
        <v>6283.05</v>
      </c>
    </row>
    <row r="18" spans="1:27" x14ac:dyDescent="0.3">
      <c r="A18" s="1"/>
      <c r="B18" s="74" t="s">
        <v>619</v>
      </c>
      <c r="C18" s="74" t="s">
        <v>1104</v>
      </c>
      <c r="D18" s="74" t="s">
        <v>94</v>
      </c>
      <c r="E18" s="75" t="s">
        <v>605</v>
      </c>
      <c r="F18" s="76"/>
      <c r="G18" s="76"/>
      <c r="H18" s="76"/>
      <c r="I18" s="76"/>
      <c r="J18" s="76"/>
      <c r="K18" s="76"/>
      <c r="L18" s="76"/>
      <c r="M18" s="76"/>
      <c r="N18" s="76"/>
      <c r="O18" s="76"/>
      <c r="P18" s="76"/>
      <c r="Q18" s="76"/>
      <c r="R18" s="76"/>
      <c r="S18" s="76"/>
      <c r="T18" s="76"/>
      <c r="U18" s="76"/>
      <c r="V18" s="76"/>
      <c r="W18" s="76"/>
      <c r="X18" s="76"/>
      <c r="Y18" s="76"/>
      <c r="Z18" s="76"/>
      <c r="AA18" s="76">
        <v>0</v>
      </c>
    </row>
    <row r="19" spans="1:27" x14ac:dyDescent="0.3">
      <c r="A19" s="1"/>
      <c r="B19" s="74" t="s">
        <v>619</v>
      </c>
      <c r="C19" s="74" t="s">
        <v>1105</v>
      </c>
      <c r="D19" s="74" t="s">
        <v>94</v>
      </c>
      <c r="E19" s="75" t="s">
        <v>605</v>
      </c>
      <c r="F19" s="76"/>
      <c r="G19" s="76"/>
      <c r="H19" s="76"/>
      <c r="I19" s="76"/>
      <c r="J19" s="76"/>
      <c r="K19" s="76"/>
      <c r="L19" s="76"/>
      <c r="M19" s="76"/>
      <c r="N19" s="76"/>
      <c r="O19" s="76"/>
      <c r="P19" s="76"/>
      <c r="Q19" s="76"/>
      <c r="R19" s="76"/>
      <c r="S19" s="76"/>
      <c r="T19" s="76"/>
      <c r="U19" s="76"/>
      <c r="V19" s="76"/>
      <c r="W19" s="76"/>
      <c r="X19" s="76"/>
      <c r="Y19" s="76"/>
      <c r="Z19" s="76"/>
      <c r="AA19" s="76">
        <v>0</v>
      </c>
    </row>
    <row r="20" spans="1:27" x14ac:dyDescent="0.3">
      <c r="A20" s="1"/>
      <c r="B20" s="74" t="s">
        <v>615</v>
      </c>
      <c r="C20" s="74" t="s">
        <v>979</v>
      </c>
      <c r="D20" s="74" t="s">
        <v>94</v>
      </c>
      <c r="E20" s="75" t="s">
        <v>605</v>
      </c>
      <c r="F20" s="76">
        <v>2784.45</v>
      </c>
      <c r="G20" s="76">
        <v>3406</v>
      </c>
      <c r="H20" s="76">
        <v>3550.95</v>
      </c>
      <c r="I20" s="76">
        <v>3331.35</v>
      </c>
      <c r="J20" s="76">
        <v>2767.95</v>
      </c>
      <c r="K20" s="76">
        <v>2249.75</v>
      </c>
      <c r="L20" s="76">
        <v>2232.9749999999999</v>
      </c>
      <c r="M20" s="76">
        <v>2605.5500000000002</v>
      </c>
      <c r="N20" s="76">
        <v>2207.1</v>
      </c>
      <c r="O20" s="76">
        <v>3315.95</v>
      </c>
      <c r="P20" s="76">
        <v>3202.35</v>
      </c>
      <c r="Q20" s="76">
        <v>3425.15</v>
      </c>
      <c r="R20" s="76">
        <v>2994.25</v>
      </c>
      <c r="S20" s="76">
        <v>3124.3</v>
      </c>
      <c r="T20" s="76">
        <v>2816.7</v>
      </c>
      <c r="U20" s="76">
        <v>3615.9</v>
      </c>
      <c r="V20" s="76">
        <v>3619.85</v>
      </c>
      <c r="W20" s="76">
        <v>3631.8</v>
      </c>
      <c r="X20" s="76">
        <v>3407.25</v>
      </c>
      <c r="Y20" s="76">
        <v>3634.9</v>
      </c>
      <c r="Z20" s="76">
        <v>3584.45</v>
      </c>
      <c r="AA20" s="76">
        <v>65508.925000000003</v>
      </c>
    </row>
    <row r="21" spans="1:27" x14ac:dyDescent="0.3">
      <c r="A21" s="1"/>
      <c r="B21" s="74" t="s">
        <v>615</v>
      </c>
      <c r="C21" s="74" t="s">
        <v>980</v>
      </c>
      <c r="D21" s="74" t="s">
        <v>94</v>
      </c>
      <c r="E21" s="75" t="s">
        <v>605</v>
      </c>
      <c r="F21" s="76">
        <v>540.45000000000005</v>
      </c>
      <c r="G21" s="76">
        <v>351.05</v>
      </c>
      <c r="H21" s="76">
        <v>750</v>
      </c>
      <c r="I21" s="76">
        <v>684.9</v>
      </c>
      <c r="J21" s="76">
        <v>580.5</v>
      </c>
      <c r="K21" s="76">
        <v>433.2</v>
      </c>
      <c r="L21" s="76">
        <v>520.13</v>
      </c>
      <c r="M21" s="76">
        <v>575.35</v>
      </c>
      <c r="N21" s="76">
        <v>532.79999999999995</v>
      </c>
      <c r="O21" s="76">
        <v>737.35</v>
      </c>
      <c r="P21" s="76">
        <v>721.45</v>
      </c>
      <c r="Q21" s="76">
        <v>707.95</v>
      </c>
      <c r="R21" s="76">
        <v>658.4</v>
      </c>
      <c r="S21" s="76">
        <v>636.5</v>
      </c>
      <c r="T21" s="76">
        <v>458.7</v>
      </c>
      <c r="U21" s="76">
        <v>752.8</v>
      </c>
      <c r="V21" s="76">
        <v>710.65</v>
      </c>
      <c r="W21" s="76">
        <v>660.95</v>
      </c>
      <c r="X21" s="76">
        <v>742.5</v>
      </c>
      <c r="Y21" s="76">
        <v>733.65</v>
      </c>
      <c r="Z21" s="76">
        <v>724.25</v>
      </c>
      <c r="AA21" s="76">
        <v>13213.53</v>
      </c>
    </row>
    <row r="22" spans="1:27" x14ac:dyDescent="0.3">
      <c r="A22" s="1"/>
      <c r="B22" s="74" t="s">
        <v>623</v>
      </c>
      <c r="C22" s="74" t="s">
        <v>1106</v>
      </c>
      <c r="D22" s="74" t="s">
        <v>94</v>
      </c>
      <c r="E22" s="75" t="s">
        <v>607</v>
      </c>
      <c r="F22" s="76">
        <v>7.5</v>
      </c>
      <c r="G22" s="76">
        <v>8.65</v>
      </c>
      <c r="H22" s="76">
        <v>6</v>
      </c>
      <c r="I22" s="76">
        <v>8.4499999999999993</v>
      </c>
      <c r="J22" s="76">
        <v>7.85</v>
      </c>
      <c r="K22" s="76">
        <v>6.4</v>
      </c>
      <c r="L22" s="76">
        <v>9.35</v>
      </c>
      <c r="M22" s="76">
        <v>8.25</v>
      </c>
      <c r="N22" s="76">
        <v>7.35</v>
      </c>
      <c r="O22" s="76">
        <v>8.4</v>
      </c>
      <c r="P22" s="76">
        <v>8.4</v>
      </c>
      <c r="Q22" s="76">
        <v>9.5</v>
      </c>
      <c r="R22" s="76">
        <v>8.5</v>
      </c>
      <c r="S22" s="76">
        <v>9.1999999999999993</v>
      </c>
      <c r="T22" s="76">
        <v>8.9499999999999993</v>
      </c>
      <c r="U22" s="76">
        <v>9.1</v>
      </c>
      <c r="V22" s="76">
        <v>9.4</v>
      </c>
      <c r="W22" s="76">
        <v>8</v>
      </c>
      <c r="X22" s="76">
        <v>9.1999999999999993</v>
      </c>
      <c r="Y22" s="76">
        <v>8.15</v>
      </c>
      <c r="Z22" s="76">
        <v>7.4</v>
      </c>
      <c r="AA22" s="76">
        <v>174</v>
      </c>
    </row>
    <row r="23" spans="1:27" x14ac:dyDescent="0.3">
      <c r="A23" s="1"/>
      <c r="B23" s="74" t="s">
        <v>86</v>
      </c>
      <c r="C23" s="74" t="s">
        <v>981</v>
      </c>
      <c r="D23" s="74" t="s">
        <v>94</v>
      </c>
      <c r="E23" s="75" t="s">
        <v>605</v>
      </c>
      <c r="F23" s="76">
        <v>166.35</v>
      </c>
      <c r="G23" s="76">
        <v>166.25</v>
      </c>
      <c r="H23" s="76">
        <v>165.95</v>
      </c>
      <c r="I23" s="76">
        <v>164.85</v>
      </c>
      <c r="J23" s="76">
        <v>163.65</v>
      </c>
      <c r="K23" s="76">
        <v>164.5</v>
      </c>
      <c r="L23" s="76">
        <v>163.55000000000001</v>
      </c>
      <c r="M23" s="76">
        <v>162.75</v>
      </c>
      <c r="N23" s="76">
        <v>163.19999999999999</v>
      </c>
      <c r="O23" s="76">
        <v>162.85</v>
      </c>
      <c r="P23" s="76">
        <v>162.1</v>
      </c>
      <c r="Q23" s="76">
        <v>160.69999999999999</v>
      </c>
      <c r="R23" s="76">
        <v>163.65</v>
      </c>
      <c r="S23" s="76">
        <v>164.65</v>
      </c>
      <c r="T23" s="76">
        <v>164.8</v>
      </c>
      <c r="U23" s="76">
        <v>164.3</v>
      </c>
      <c r="V23" s="76">
        <v>163.65</v>
      </c>
      <c r="W23" s="76">
        <v>164.3</v>
      </c>
      <c r="X23" s="76">
        <v>163.15</v>
      </c>
      <c r="Y23" s="76">
        <v>165.35</v>
      </c>
      <c r="Z23" s="76">
        <v>165.5</v>
      </c>
      <c r="AA23" s="76">
        <v>3446.05</v>
      </c>
    </row>
    <row r="24" spans="1:27" x14ac:dyDescent="0.3">
      <c r="A24" s="1"/>
      <c r="B24" s="74" t="s">
        <v>86</v>
      </c>
      <c r="C24" s="74" t="s">
        <v>982</v>
      </c>
      <c r="D24" s="74" t="s">
        <v>94</v>
      </c>
      <c r="E24" s="75" t="s">
        <v>605</v>
      </c>
      <c r="F24" s="76">
        <v>297.2</v>
      </c>
      <c r="G24" s="76">
        <v>297</v>
      </c>
      <c r="H24" s="76">
        <v>288</v>
      </c>
      <c r="I24" s="76">
        <v>283.10000000000002</v>
      </c>
      <c r="J24" s="76">
        <v>301.60000000000002</v>
      </c>
      <c r="K24" s="76">
        <v>293.75</v>
      </c>
      <c r="L24" s="76">
        <v>290.85000000000002</v>
      </c>
      <c r="M24" s="76">
        <v>298.05</v>
      </c>
      <c r="N24" s="76">
        <v>298.89999999999998</v>
      </c>
      <c r="O24" s="76">
        <v>283</v>
      </c>
      <c r="P24" s="76">
        <v>281.3</v>
      </c>
      <c r="Q24" s="76">
        <v>277.60000000000002</v>
      </c>
      <c r="R24" s="76">
        <v>287.85000000000002</v>
      </c>
      <c r="S24" s="76">
        <v>290.3</v>
      </c>
      <c r="T24" s="76">
        <v>296.05</v>
      </c>
      <c r="U24" s="76">
        <v>297.45</v>
      </c>
      <c r="V24" s="76">
        <v>279</v>
      </c>
      <c r="W24" s="76">
        <v>290.3</v>
      </c>
      <c r="X24" s="76">
        <v>290.60000000000002</v>
      </c>
      <c r="Y24" s="76">
        <v>298.64999999999998</v>
      </c>
      <c r="Z24" s="76">
        <v>291.05</v>
      </c>
      <c r="AA24" s="76">
        <v>6111.6</v>
      </c>
    </row>
    <row r="25" spans="1:27" x14ac:dyDescent="0.3">
      <c r="A25" s="1"/>
      <c r="B25" s="74" t="s">
        <v>86</v>
      </c>
      <c r="C25" s="74" t="s">
        <v>983</v>
      </c>
      <c r="D25" s="74" t="s">
        <v>94</v>
      </c>
      <c r="E25" s="75" t="s">
        <v>605</v>
      </c>
      <c r="F25" s="76">
        <v>1889.7</v>
      </c>
      <c r="G25" s="76">
        <v>1892.05</v>
      </c>
      <c r="H25" s="76">
        <v>1906.2</v>
      </c>
      <c r="I25" s="76">
        <v>1888.55</v>
      </c>
      <c r="J25" s="76">
        <v>1905.7</v>
      </c>
      <c r="K25" s="76">
        <v>1892.1</v>
      </c>
      <c r="L25" s="76">
        <v>1891.8</v>
      </c>
      <c r="M25" s="76">
        <v>1893</v>
      </c>
      <c r="N25" s="76">
        <v>1899.65</v>
      </c>
      <c r="O25" s="76">
        <v>1897.45</v>
      </c>
      <c r="P25" s="76">
        <v>1885.9</v>
      </c>
      <c r="Q25" s="76">
        <v>1908.35</v>
      </c>
      <c r="R25" s="76">
        <v>1885.5</v>
      </c>
      <c r="S25" s="76">
        <v>1886.4</v>
      </c>
      <c r="T25" s="76">
        <v>1903.9</v>
      </c>
      <c r="U25" s="76">
        <v>1913.8</v>
      </c>
      <c r="V25" s="76">
        <v>1902.55</v>
      </c>
      <c r="W25" s="76">
        <v>1906.3</v>
      </c>
      <c r="X25" s="76">
        <v>1890.15</v>
      </c>
      <c r="Y25" s="76">
        <v>1909.35</v>
      </c>
      <c r="Z25" s="76">
        <v>1889.25</v>
      </c>
      <c r="AA25" s="76">
        <v>39837.65</v>
      </c>
    </row>
    <row r="26" spans="1:27" x14ac:dyDescent="0.3">
      <c r="A26" s="1"/>
      <c r="B26" s="74" t="s">
        <v>86</v>
      </c>
      <c r="C26" s="74" t="s">
        <v>1107</v>
      </c>
      <c r="D26" s="74" t="s">
        <v>94</v>
      </c>
      <c r="E26" s="75" t="s">
        <v>605</v>
      </c>
      <c r="F26" s="76"/>
      <c r="G26" s="76"/>
      <c r="H26" s="76"/>
      <c r="I26" s="76"/>
      <c r="J26" s="76"/>
      <c r="K26" s="76"/>
      <c r="L26" s="76"/>
      <c r="M26" s="76"/>
      <c r="N26" s="76"/>
      <c r="O26" s="76"/>
      <c r="P26" s="76"/>
      <c r="Q26" s="76"/>
      <c r="R26" s="76"/>
      <c r="S26" s="76"/>
      <c r="T26" s="76"/>
      <c r="U26" s="76"/>
      <c r="V26" s="76"/>
      <c r="W26" s="76"/>
      <c r="X26" s="76"/>
      <c r="Y26" s="76"/>
      <c r="Z26" s="76"/>
      <c r="AA26" s="76">
        <v>0</v>
      </c>
    </row>
    <row r="27" spans="1:27" x14ac:dyDescent="0.3">
      <c r="A27" s="1"/>
      <c r="B27" s="74" t="s">
        <v>86</v>
      </c>
      <c r="C27" s="74" t="s">
        <v>1108</v>
      </c>
      <c r="D27" s="74" t="s">
        <v>94</v>
      </c>
      <c r="E27" s="75" t="s">
        <v>606</v>
      </c>
      <c r="F27" s="76"/>
      <c r="G27" s="76"/>
      <c r="H27" s="76"/>
      <c r="I27" s="76"/>
      <c r="J27" s="76"/>
      <c r="K27" s="76"/>
      <c r="L27" s="76"/>
      <c r="M27" s="76"/>
      <c r="N27" s="76"/>
      <c r="O27" s="76"/>
      <c r="P27" s="76"/>
      <c r="Q27" s="76"/>
      <c r="R27" s="76"/>
      <c r="S27" s="76"/>
      <c r="T27" s="76"/>
      <c r="U27" s="76"/>
      <c r="V27" s="76"/>
      <c r="W27" s="76"/>
      <c r="X27" s="76"/>
      <c r="Y27" s="76"/>
      <c r="Z27" s="76"/>
      <c r="AA27" s="76">
        <v>0</v>
      </c>
    </row>
    <row r="28" spans="1:27" x14ac:dyDescent="0.3">
      <c r="A28" s="1"/>
      <c r="B28" s="74" t="s">
        <v>86</v>
      </c>
      <c r="C28" s="74" t="s">
        <v>1108</v>
      </c>
      <c r="D28" s="74" t="s">
        <v>1109</v>
      </c>
      <c r="E28" s="75" t="s">
        <v>606</v>
      </c>
      <c r="F28" s="76"/>
      <c r="G28" s="76"/>
      <c r="H28" s="76"/>
      <c r="I28" s="76"/>
      <c r="J28" s="76"/>
      <c r="K28" s="76"/>
      <c r="L28" s="76"/>
      <c r="M28" s="76"/>
      <c r="N28" s="76"/>
      <c r="O28" s="76"/>
      <c r="P28" s="76"/>
      <c r="Q28" s="76"/>
      <c r="R28" s="76"/>
      <c r="S28" s="76"/>
      <c r="T28" s="76"/>
      <c r="U28" s="76"/>
      <c r="V28" s="76"/>
      <c r="W28" s="76"/>
      <c r="X28" s="76"/>
      <c r="Y28" s="76"/>
      <c r="Z28" s="76"/>
      <c r="AA28" s="76">
        <v>0</v>
      </c>
    </row>
    <row r="29" spans="1:27" x14ac:dyDescent="0.3">
      <c r="A29" s="1"/>
      <c r="B29" s="74" t="s">
        <v>86</v>
      </c>
      <c r="C29" s="74" t="s">
        <v>1110</v>
      </c>
      <c r="D29" s="74" t="s">
        <v>94</v>
      </c>
      <c r="E29" s="75" t="s">
        <v>606</v>
      </c>
      <c r="F29" s="76"/>
      <c r="G29" s="76"/>
      <c r="H29" s="76"/>
      <c r="I29" s="76"/>
      <c r="J29" s="76"/>
      <c r="K29" s="76"/>
      <c r="L29" s="76"/>
      <c r="M29" s="76"/>
      <c r="N29" s="76"/>
      <c r="O29" s="76"/>
      <c r="P29" s="76"/>
      <c r="Q29" s="76"/>
      <c r="R29" s="76"/>
      <c r="S29" s="76"/>
      <c r="T29" s="76"/>
      <c r="U29" s="76"/>
      <c r="V29" s="76"/>
      <c r="W29" s="76"/>
      <c r="X29" s="76"/>
      <c r="Y29" s="76"/>
      <c r="Z29" s="76"/>
      <c r="AA29" s="76">
        <v>0</v>
      </c>
    </row>
    <row r="30" spans="1:27" x14ac:dyDescent="0.3">
      <c r="A30" s="1"/>
      <c r="B30" s="74" t="s">
        <v>644</v>
      </c>
      <c r="C30" s="74" t="s">
        <v>984</v>
      </c>
      <c r="D30" s="74" t="s">
        <v>1111</v>
      </c>
      <c r="E30" s="75" t="s">
        <v>605</v>
      </c>
      <c r="F30" s="76">
        <v>200.95</v>
      </c>
      <c r="G30" s="76">
        <v>190.45</v>
      </c>
      <c r="H30" s="76">
        <v>229.25</v>
      </c>
      <c r="I30" s="76">
        <v>237.9</v>
      </c>
      <c r="J30" s="76">
        <v>219.9</v>
      </c>
      <c r="K30" s="76">
        <v>189</v>
      </c>
      <c r="L30" s="76">
        <v>192.2</v>
      </c>
      <c r="M30" s="76">
        <v>232</v>
      </c>
      <c r="N30" s="76">
        <v>220.95</v>
      </c>
      <c r="O30" s="76">
        <v>249.95</v>
      </c>
      <c r="P30" s="76">
        <v>328.45</v>
      </c>
      <c r="Q30" s="76">
        <v>179.45</v>
      </c>
      <c r="R30" s="76">
        <v>277.64999999999998</v>
      </c>
      <c r="S30" s="76">
        <v>257.75</v>
      </c>
      <c r="T30" s="76">
        <v>259.2</v>
      </c>
      <c r="U30" s="76">
        <v>257.35000000000002</v>
      </c>
      <c r="V30" s="76">
        <v>251.5</v>
      </c>
      <c r="W30" s="76">
        <v>236.55</v>
      </c>
      <c r="X30" s="76">
        <v>237.3</v>
      </c>
      <c r="Y30" s="76">
        <v>237.05</v>
      </c>
      <c r="Z30" s="76">
        <v>237.6</v>
      </c>
      <c r="AA30" s="76">
        <v>4922.3999999999996</v>
      </c>
    </row>
    <row r="31" spans="1:27" x14ac:dyDescent="0.3">
      <c r="A31" s="1"/>
      <c r="B31" s="74" t="s">
        <v>644</v>
      </c>
      <c r="C31" s="74" t="s">
        <v>985</v>
      </c>
      <c r="D31" s="74" t="s">
        <v>94</v>
      </c>
      <c r="E31" s="75" t="s">
        <v>605</v>
      </c>
      <c r="F31" s="76">
        <v>233.8</v>
      </c>
      <c r="G31" s="76">
        <v>279</v>
      </c>
      <c r="H31" s="76">
        <v>381.25</v>
      </c>
      <c r="I31" s="76">
        <v>422.5</v>
      </c>
      <c r="J31" s="76">
        <v>384.7</v>
      </c>
      <c r="K31" s="76">
        <v>376.2</v>
      </c>
      <c r="L31" s="76">
        <v>373.6</v>
      </c>
      <c r="M31" s="76">
        <v>361.4</v>
      </c>
      <c r="N31" s="76">
        <v>364.05</v>
      </c>
      <c r="O31" s="76">
        <v>403</v>
      </c>
      <c r="P31" s="76">
        <v>405.25</v>
      </c>
      <c r="Q31" s="76">
        <v>409.85</v>
      </c>
      <c r="R31" s="76">
        <v>423.65</v>
      </c>
      <c r="S31" s="76">
        <v>419.05</v>
      </c>
      <c r="T31" s="76">
        <v>418.9</v>
      </c>
      <c r="U31" s="76">
        <v>441.85</v>
      </c>
      <c r="V31" s="76">
        <v>441.1</v>
      </c>
      <c r="W31" s="76">
        <v>419.05</v>
      </c>
      <c r="X31" s="76">
        <v>458.45</v>
      </c>
      <c r="Y31" s="76">
        <v>479.15</v>
      </c>
      <c r="Z31" s="76">
        <v>479.4</v>
      </c>
      <c r="AA31" s="76">
        <v>8375.2000000000007</v>
      </c>
    </row>
    <row r="32" spans="1:27" x14ac:dyDescent="0.3">
      <c r="A32" s="1"/>
      <c r="B32" s="74" t="s">
        <v>644</v>
      </c>
      <c r="C32" s="74" t="s">
        <v>986</v>
      </c>
      <c r="D32" s="74" t="s">
        <v>94</v>
      </c>
      <c r="E32" s="75" t="s">
        <v>605</v>
      </c>
      <c r="F32" s="76">
        <v>322.25</v>
      </c>
      <c r="G32" s="76">
        <v>377.25</v>
      </c>
      <c r="H32" s="76">
        <v>475.75</v>
      </c>
      <c r="I32" s="76">
        <v>484.55</v>
      </c>
      <c r="J32" s="76">
        <v>486.9</v>
      </c>
      <c r="K32" s="76">
        <v>475.7</v>
      </c>
      <c r="L32" s="76">
        <v>475.95</v>
      </c>
      <c r="M32" s="76">
        <v>474.7</v>
      </c>
      <c r="N32" s="76">
        <v>461.4</v>
      </c>
      <c r="O32" s="76">
        <v>486.1</v>
      </c>
      <c r="P32" s="76">
        <v>487.3</v>
      </c>
      <c r="Q32" s="76">
        <v>487.4</v>
      </c>
      <c r="R32" s="76">
        <v>487.1</v>
      </c>
      <c r="S32" s="76">
        <v>482.5</v>
      </c>
      <c r="T32" s="76">
        <v>484.95</v>
      </c>
      <c r="U32" s="76">
        <v>484.9</v>
      </c>
      <c r="V32" s="76">
        <v>485</v>
      </c>
      <c r="W32" s="76">
        <v>485</v>
      </c>
      <c r="X32" s="76">
        <v>484.45</v>
      </c>
      <c r="Y32" s="76">
        <v>485.25</v>
      </c>
      <c r="Z32" s="76">
        <v>485.05</v>
      </c>
      <c r="AA32" s="76">
        <v>9859.4500000000007</v>
      </c>
    </row>
    <row r="33" spans="1:27" x14ac:dyDescent="0.3">
      <c r="A33" s="1"/>
      <c r="B33" s="74" t="s">
        <v>644</v>
      </c>
      <c r="C33" s="74" t="s">
        <v>987</v>
      </c>
      <c r="D33" s="74" t="s">
        <v>1111</v>
      </c>
      <c r="E33" s="75" t="s">
        <v>605</v>
      </c>
      <c r="F33" s="76">
        <v>71.55</v>
      </c>
      <c r="G33" s="76">
        <v>62.5</v>
      </c>
      <c r="H33" s="76">
        <v>119.1</v>
      </c>
      <c r="I33" s="76">
        <v>154.75</v>
      </c>
      <c r="J33" s="76">
        <v>124.1</v>
      </c>
      <c r="K33" s="76">
        <v>112.55</v>
      </c>
      <c r="L33" s="76">
        <v>115.95</v>
      </c>
      <c r="M33" s="76">
        <v>118</v>
      </c>
      <c r="N33" s="76">
        <v>107.75</v>
      </c>
      <c r="O33" s="76">
        <v>112</v>
      </c>
      <c r="P33" s="76">
        <v>152.4</v>
      </c>
      <c r="Q33" s="76">
        <v>164.15</v>
      </c>
      <c r="R33" s="76">
        <v>178.05</v>
      </c>
      <c r="S33" s="76">
        <v>177.3</v>
      </c>
      <c r="T33" s="76">
        <v>144.55000000000001</v>
      </c>
      <c r="U33" s="76">
        <v>133.94999999999999</v>
      </c>
      <c r="V33" s="76">
        <v>133.65</v>
      </c>
      <c r="W33" s="76">
        <v>156</v>
      </c>
      <c r="X33" s="76">
        <v>150.05000000000001</v>
      </c>
      <c r="Y33" s="76">
        <v>155.15</v>
      </c>
      <c r="Z33" s="76">
        <v>163.19999999999999</v>
      </c>
      <c r="AA33" s="76">
        <v>2806.7</v>
      </c>
    </row>
    <row r="34" spans="1:27" x14ac:dyDescent="0.3">
      <c r="A34" s="1"/>
      <c r="B34" s="74" t="s">
        <v>38</v>
      </c>
      <c r="C34" s="74" t="s">
        <v>988</v>
      </c>
      <c r="D34" s="74" t="s">
        <v>94</v>
      </c>
      <c r="E34" s="75" t="s">
        <v>605</v>
      </c>
      <c r="F34" s="76">
        <v>3704.95</v>
      </c>
      <c r="G34" s="76">
        <v>3919.4</v>
      </c>
      <c r="H34" s="76">
        <v>3970.1</v>
      </c>
      <c r="I34" s="76">
        <v>3953.25</v>
      </c>
      <c r="J34" s="76">
        <v>628.29999999999995</v>
      </c>
      <c r="K34" s="76">
        <v>3894.2</v>
      </c>
      <c r="L34" s="76">
        <v>3968.15</v>
      </c>
      <c r="M34" s="76">
        <v>3978.5</v>
      </c>
      <c r="N34" s="76">
        <v>4006.65</v>
      </c>
      <c r="O34" s="76">
        <v>4003.25</v>
      </c>
      <c r="P34" s="76">
        <v>3883.65</v>
      </c>
      <c r="Q34" s="76">
        <v>3996.1</v>
      </c>
      <c r="R34" s="76">
        <v>3999</v>
      </c>
      <c r="S34" s="76">
        <v>3932.35</v>
      </c>
      <c r="T34" s="76">
        <v>3956.35</v>
      </c>
      <c r="U34" s="76">
        <v>4008.25</v>
      </c>
      <c r="V34" s="76">
        <v>3993.85</v>
      </c>
      <c r="W34" s="76">
        <v>3896.35</v>
      </c>
      <c r="X34" s="76">
        <v>2989.35</v>
      </c>
      <c r="Y34" s="76">
        <v>4016.05</v>
      </c>
      <c r="Z34" s="76">
        <v>3990.95</v>
      </c>
      <c r="AA34" s="76">
        <v>78689</v>
      </c>
    </row>
    <row r="35" spans="1:27" x14ac:dyDescent="0.3">
      <c r="A35" s="1"/>
      <c r="B35" s="74" t="s">
        <v>270</v>
      </c>
      <c r="C35" s="74" t="s">
        <v>989</v>
      </c>
      <c r="D35" s="74" t="s">
        <v>94</v>
      </c>
      <c r="E35" s="75" t="s">
        <v>605</v>
      </c>
      <c r="F35" s="76">
        <v>183.05</v>
      </c>
      <c r="G35" s="76">
        <v>182.85</v>
      </c>
      <c r="H35" s="76">
        <v>183.8</v>
      </c>
      <c r="I35" s="76">
        <v>183.3</v>
      </c>
      <c r="J35" s="76">
        <v>187.5</v>
      </c>
      <c r="K35" s="76">
        <v>183.6</v>
      </c>
      <c r="L35" s="76">
        <v>183.3</v>
      </c>
      <c r="M35" s="76">
        <v>185.1</v>
      </c>
      <c r="N35" s="76">
        <v>184.3</v>
      </c>
      <c r="O35" s="76">
        <v>183.35</v>
      </c>
      <c r="P35" s="76">
        <v>185</v>
      </c>
      <c r="Q35" s="76">
        <v>183.95</v>
      </c>
      <c r="R35" s="76">
        <v>182.85</v>
      </c>
      <c r="S35" s="76">
        <v>180.5</v>
      </c>
      <c r="T35" s="76">
        <v>182.65</v>
      </c>
      <c r="U35" s="76">
        <v>182.95</v>
      </c>
      <c r="V35" s="76">
        <v>183.05</v>
      </c>
      <c r="W35" s="76">
        <v>184.1</v>
      </c>
      <c r="X35" s="76">
        <v>184.85</v>
      </c>
      <c r="Y35" s="76">
        <v>185.5</v>
      </c>
      <c r="Z35" s="76">
        <v>182.3</v>
      </c>
      <c r="AA35" s="76">
        <v>3857.85</v>
      </c>
    </row>
    <row r="36" spans="1:27" x14ac:dyDescent="0.3">
      <c r="A36" s="1"/>
      <c r="B36" s="74" t="s">
        <v>270</v>
      </c>
      <c r="C36" s="74" t="s">
        <v>990</v>
      </c>
      <c r="D36" s="74" t="s">
        <v>94</v>
      </c>
      <c r="E36" s="75" t="s">
        <v>605</v>
      </c>
      <c r="F36" s="76">
        <v>144.9</v>
      </c>
      <c r="G36" s="76">
        <v>149.30000000000001</v>
      </c>
      <c r="H36" s="76">
        <v>150.44999999999999</v>
      </c>
      <c r="I36" s="76">
        <v>148.9</v>
      </c>
      <c r="J36" s="76">
        <v>149.75</v>
      </c>
      <c r="K36" s="76">
        <v>148.55000000000001</v>
      </c>
      <c r="L36" s="76">
        <v>147.05000000000001</v>
      </c>
      <c r="M36" s="76">
        <v>148.6</v>
      </c>
      <c r="N36" s="76">
        <v>148.5</v>
      </c>
      <c r="O36" s="76">
        <v>145.65</v>
      </c>
      <c r="P36" s="76">
        <v>143.4</v>
      </c>
      <c r="Q36" s="76">
        <v>143.6</v>
      </c>
      <c r="R36" s="76">
        <v>139.65</v>
      </c>
      <c r="S36" s="76">
        <v>137.5</v>
      </c>
      <c r="T36" s="76">
        <v>140</v>
      </c>
      <c r="U36" s="76">
        <v>141.85</v>
      </c>
      <c r="V36" s="76">
        <v>144.15</v>
      </c>
      <c r="W36" s="76">
        <v>146.94999999999999</v>
      </c>
      <c r="X36" s="76">
        <v>146.75</v>
      </c>
      <c r="Y36" s="76">
        <v>146.4</v>
      </c>
      <c r="Z36" s="76">
        <v>143.5</v>
      </c>
      <c r="AA36" s="76">
        <v>3055.4</v>
      </c>
    </row>
    <row r="37" spans="1:27" x14ac:dyDescent="0.3">
      <c r="A37" s="1"/>
      <c r="B37" s="74" t="s">
        <v>270</v>
      </c>
      <c r="C37" s="74" t="s">
        <v>1112</v>
      </c>
      <c r="D37" s="74" t="s">
        <v>275</v>
      </c>
      <c r="E37" s="75" t="s">
        <v>606</v>
      </c>
      <c r="F37" s="76"/>
      <c r="G37" s="76"/>
      <c r="H37" s="76"/>
      <c r="I37" s="76"/>
      <c r="J37" s="76"/>
      <c r="K37" s="76"/>
      <c r="L37" s="76"/>
      <c r="M37" s="76"/>
      <c r="N37" s="76"/>
      <c r="O37" s="76"/>
      <c r="P37" s="76"/>
      <c r="Q37" s="76"/>
      <c r="R37" s="76"/>
      <c r="S37" s="76"/>
      <c r="T37" s="76"/>
      <c r="U37" s="76"/>
      <c r="V37" s="76"/>
      <c r="W37" s="76"/>
      <c r="X37" s="76"/>
      <c r="Y37" s="76"/>
      <c r="Z37" s="76"/>
      <c r="AA37" s="76">
        <v>0</v>
      </c>
    </row>
    <row r="38" spans="1:27" x14ac:dyDescent="0.3">
      <c r="A38" s="1"/>
      <c r="B38" s="74" t="s">
        <v>640</v>
      </c>
      <c r="C38" s="74" t="s">
        <v>991</v>
      </c>
      <c r="D38" s="74" t="s">
        <v>94</v>
      </c>
      <c r="E38" s="75" t="s">
        <v>605</v>
      </c>
      <c r="F38" s="76">
        <v>59.75</v>
      </c>
      <c r="G38" s="76">
        <v>59.1</v>
      </c>
      <c r="H38" s="76">
        <v>60</v>
      </c>
      <c r="I38" s="76">
        <v>71.8</v>
      </c>
      <c r="J38" s="76">
        <v>79.849999999999994</v>
      </c>
      <c r="K38" s="76">
        <v>77.349999999999994</v>
      </c>
      <c r="L38" s="76">
        <v>77.45</v>
      </c>
      <c r="M38" s="76">
        <v>81.25</v>
      </c>
      <c r="N38" s="76">
        <v>81.349999999999994</v>
      </c>
      <c r="O38" s="76">
        <v>80.75</v>
      </c>
      <c r="P38" s="76">
        <v>81.8</v>
      </c>
      <c r="Q38" s="76">
        <v>81.7</v>
      </c>
      <c r="R38" s="76">
        <v>81.599999999999994</v>
      </c>
      <c r="S38" s="76">
        <v>82.7</v>
      </c>
      <c r="T38" s="76">
        <v>80</v>
      </c>
      <c r="U38" s="76">
        <v>74.099999999999994</v>
      </c>
      <c r="V38" s="76">
        <v>73.8</v>
      </c>
      <c r="W38" s="76">
        <v>80.2</v>
      </c>
      <c r="X38" s="76">
        <v>79.3</v>
      </c>
      <c r="Y38" s="76">
        <v>80.7</v>
      </c>
      <c r="Z38" s="76">
        <v>79.55</v>
      </c>
      <c r="AA38" s="76">
        <v>1604.1</v>
      </c>
    </row>
    <row r="39" spans="1:27" x14ac:dyDescent="0.3">
      <c r="A39" s="1"/>
      <c r="B39" s="74" t="s">
        <v>91</v>
      </c>
      <c r="C39" s="74" t="s">
        <v>92</v>
      </c>
      <c r="D39" s="74" t="s">
        <v>94</v>
      </c>
      <c r="E39" s="75" t="s">
        <v>605</v>
      </c>
      <c r="F39" s="76">
        <v>13007.55</v>
      </c>
      <c r="G39" s="76">
        <v>14243.5</v>
      </c>
      <c r="H39" s="76">
        <v>15012.5</v>
      </c>
      <c r="I39" s="76">
        <v>14590</v>
      </c>
      <c r="J39" s="76">
        <v>15187.5</v>
      </c>
      <c r="K39" s="76">
        <v>15165.05</v>
      </c>
      <c r="L39" s="76">
        <v>15203.2</v>
      </c>
      <c r="M39" s="76">
        <v>14963.6</v>
      </c>
      <c r="N39" s="76">
        <v>15205.3</v>
      </c>
      <c r="O39" s="76">
        <v>15163.3</v>
      </c>
      <c r="P39" s="76">
        <v>15080.2</v>
      </c>
      <c r="Q39" s="76">
        <v>15174.4</v>
      </c>
      <c r="R39" s="76">
        <v>15081.7</v>
      </c>
      <c r="S39" s="76">
        <v>14208.2</v>
      </c>
      <c r="T39" s="76">
        <v>15130.95</v>
      </c>
      <c r="U39" s="76">
        <v>14750.9</v>
      </c>
      <c r="V39" s="76">
        <v>15140.85</v>
      </c>
      <c r="W39" s="76">
        <v>15122.4</v>
      </c>
      <c r="X39" s="76">
        <v>14832.6</v>
      </c>
      <c r="Y39" s="76">
        <v>15173.35</v>
      </c>
      <c r="Z39" s="76">
        <v>15123.2</v>
      </c>
      <c r="AA39" s="76">
        <v>312560.25</v>
      </c>
    </row>
    <row r="40" spans="1:27" x14ac:dyDescent="0.3">
      <c r="A40" s="1"/>
      <c r="B40" s="74" t="s">
        <v>91</v>
      </c>
      <c r="C40" s="74" t="s">
        <v>992</v>
      </c>
      <c r="D40" s="74" t="s">
        <v>94</v>
      </c>
      <c r="E40" s="75" t="s">
        <v>605</v>
      </c>
      <c r="F40" s="76">
        <v>4287.8</v>
      </c>
      <c r="G40" s="76">
        <v>4844</v>
      </c>
      <c r="H40" s="76">
        <v>5148.95</v>
      </c>
      <c r="I40" s="76">
        <v>4446.1000000000004</v>
      </c>
      <c r="J40" s="76">
        <v>5214.05</v>
      </c>
      <c r="K40" s="76">
        <v>5222.8999999999996</v>
      </c>
      <c r="L40" s="76">
        <v>5197.2</v>
      </c>
      <c r="M40" s="76">
        <v>5124.3999999999996</v>
      </c>
      <c r="N40" s="76">
        <v>5217.1000000000004</v>
      </c>
      <c r="O40" s="76">
        <v>5195.2</v>
      </c>
      <c r="P40" s="76">
        <v>5153.75</v>
      </c>
      <c r="Q40" s="76">
        <v>5184.8999999999996</v>
      </c>
      <c r="R40" s="76">
        <v>5165.6499999999996</v>
      </c>
      <c r="S40" s="76">
        <v>4813.8</v>
      </c>
      <c r="T40" s="76">
        <v>5182.75</v>
      </c>
      <c r="U40" s="76">
        <v>5059.1000000000004</v>
      </c>
      <c r="V40" s="76">
        <v>5174.25</v>
      </c>
      <c r="W40" s="76">
        <v>5172.55</v>
      </c>
      <c r="X40" s="76">
        <v>5051.45</v>
      </c>
      <c r="Y40" s="76">
        <v>5181.1000000000004</v>
      </c>
      <c r="Z40" s="76">
        <v>5172.05</v>
      </c>
      <c r="AA40" s="76">
        <v>106209.05</v>
      </c>
    </row>
    <row r="41" spans="1:27" x14ac:dyDescent="0.3">
      <c r="A41" s="1"/>
      <c r="B41" s="74" t="s">
        <v>91</v>
      </c>
      <c r="C41" s="74" t="s">
        <v>1113</v>
      </c>
      <c r="D41" s="74" t="s">
        <v>1114</v>
      </c>
      <c r="E41" s="75" t="s">
        <v>606</v>
      </c>
      <c r="F41" s="76"/>
      <c r="G41" s="76"/>
      <c r="H41" s="76"/>
      <c r="I41" s="76"/>
      <c r="J41" s="76"/>
      <c r="K41" s="76"/>
      <c r="L41" s="76"/>
      <c r="M41" s="76">
        <v>10.9</v>
      </c>
      <c r="N41" s="76"/>
      <c r="O41" s="76"/>
      <c r="P41" s="76"/>
      <c r="Q41" s="76"/>
      <c r="R41" s="76"/>
      <c r="S41" s="76"/>
      <c r="T41" s="76"/>
      <c r="U41" s="76"/>
      <c r="V41" s="76"/>
      <c r="W41" s="76"/>
      <c r="X41" s="76"/>
      <c r="Y41" s="76"/>
      <c r="Z41" s="76"/>
      <c r="AA41" s="76">
        <v>10.9</v>
      </c>
    </row>
    <row r="42" spans="1:27" x14ac:dyDescent="0.3">
      <c r="A42" s="1"/>
      <c r="B42" s="74" t="s">
        <v>91</v>
      </c>
      <c r="C42" s="74" t="s">
        <v>1113</v>
      </c>
      <c r="D42" s="74" t="s">
        <v>1115</v>
      </c>
      <c r="E42" s="75" t="s">
        <v>606</v>
      </c>
      <c r="F42" s="76"/>
      <c r="G42" s="76"/>
      <c r="H42" s="76"/>
      <c r="I42" s="76"/>
      <c r="J42" s="76"/>
      <c r="K42" s="76"/>
      <c r="L42" s="76"/>
      <c r="M42" s="76"/>
      <c r="N42" s="76"/>
      <c r="O42" s="76"/>
      <c r="P42" s="76"/>
      <c r="Q42" s="76"/>
      <c r="R42" s="76"/>
      <c r="S42" s="76"/>
      <c r="T42" s="76"/>
      <c r="U42" s="76"/>
      <c r="V42" s="76"/>
      <c r="W42" s="76"/>
      <c r="X42" s="76"/>
      <c r="Y42" s="76"/>
      <c r="Z42" s="76"/>
      <c r="AA42" s="76">
        <v>0</v>
      </c>
    </row>
    <row r="43" spans="1:27" ht="27.6" x14ac:dyDescent="0.3">
      <c r="A43" s="1"/>
      <c r="B43" s="74" t="s">
        <v>631</v>
      </c>
      <c r="C43" s="74" t="s">
        <v>993</v>
      </c>
      <c r="D43" s="74" t="s">
        <v>94</v>
      </c>
      <c r="E43" s="75" t="s">
        <v>605</v>
      </c>
      <c r="F43" s="76">
        <v>109.6</v>
      </c>
      <c r="G43" s="76">
        <v>113.3</v>
      </c>
      <c r="H43" s="76">
        <v>111.3</v>
      </c>
      <c r="I43" s="76">
        <v>110.35</v>
      </c>
      <c r="J43" s="76">
        <v>109.95</v>
      </c>
      <c r="K43" s="76">
        <v>110.5</v>
      </c>
      <c r="L43" s="76">
        <v>112.15</v>
      </c>
      <c r="M43" s="76">
        <v>113.55</v>
      </c>
      <c r="N43" s="76">
        <v>114.605</v>
      </c>
      <c r="O43" s="76">
        <v>113.7</v>
      </c>
      <c r="P43" s="76">
        <v>116.65</v>
      </c>
      <c r="Q43" s="76">
        <v>113.75</v>
      </c>
      <c r="R43" s="76">
        <v>113.65</v>
      </c>
      <c r="S43" s="76">
        <v>111.05</v>
      </c>
      <c r="T43" s="76">
        <v>107.05</v>
      </c>
      <c r="U43" s="76">
        <v>109.2</v>
      </c>
      <c r="V43" s="76">
        <v>111.6</v>
      </c>
      <c r="W43" s="76">
        <v>117.45</v>
      </c>
      <c r="X43" s="76">
        <v>117.95</v>
      </c>
      <c r="Y43" s="76">
        <v>119.35</v>
      </c>
      <c r="Z43" s="76">
        <v>112.45</v>
      </c>
      <c r="AA43" s="76">
        <v>2369.1550000000002</v>
      </c>
    </row>
    <row r="44" spans="1:27" ht="27.6" x14ac:dyDescent="0.3">
      <c r="A44" s="1"/>
      <c r="B44" s="74" t="s">
        <v>645</v>
      </c>
      <c r="C44" s="74" t="s">
        <v>994</v>
      </c>
      <c r="D44" s="74" t="s">
        <v>94</v>
      </c>
      <c r="E44" s="75" t="s">
        <v>605</v>
      </c>
      <c r="F44" s="76">
        <v>355.2</v>
      </c>
      <c r="G44" s="76">
        <v>412.3</v>
      </c>
      <c r="H44" s="76">
        <v>457.5</v>
      </c>
      <c r="I44" s="76">
        <v>479.75</v>
      </c>
      <c r="J44" s="76">
        <v>479.8</v>
      </c>
      <c r="K44" s="76">
        <v>480.05</v>
      </c>
      <c r="L44" s="76">
        <v>479.85</v>
      </c>
      <c r="M44" s="76">
        <v>478.85</v>
      </c>
      <c r="N44" s="76">
        <v>479.95</v>
      </c>
      <c r="O44" s="76">
        <v>479.25</v>
      </c>
      <c r="P44" s="76">
        <v>479.35</v>
      </c>
      <c r="Q44" s="76">
        <v>479.25</v>
      </c>
      <c r="R44" s="76">
        <v>479.7</v>
      </c>
      <c r="S44" s="76">
        <v>479.8</v>
      </c>
      <c r="T44" s="76">
        <v>479.6</v>
      </c>
      <c r="U44" s="76">
        <v>477.5</v>
      </c>
      <c r="V44" s="76">
        <v>479.3</v>
      </c>
      <c r="W44" s="76">
        <v>480</v>
      </c>
      <c r="X44" s="76">
        <v>479.05</v>
      </c>
      <c r="Y44" s="76">
        <v>479.7</v>
      </c>
      <c r="Z44" s="76">
        <v>479.3</v>
      </c>
      <c r="AA44" s="76">
        <v>9855.0499999999993</v>
      </c>
    </row>
    <row r="45" spans="1:27" ht="27.6" x14ac:dyDescent="0.3">
      <c r="A45" s="1"/>
      <c r="B45" s="74" t="s">
        <v>285</v>
      </c>
      <c r="C45" s="74" t="s">
        <v>1053</v>
      </c>
      <c r="D45" s="74" t="s">
        <v>94</v>
      </c>
      <c r="E45" s="75" t="s">
        <v>605</v>
      </c>
      <c r="F45" s="76">
        <v>487.35</v>
      </c>
      <c r="G45" s="76">
        <v>487.6</v>
      </c>
      <c r="H45" s="76">
        <v>426.15</v>
      </c>
      <c r="I45" s="76">
        <v>488.35</v>
      </c>
      <c r="J45" s="76">
        <v>243.9</v>
      </c>
      <c r="K45" s="76">
        <v>12.65</v>
      </c>
      <c r="L45" s="76">
        <v>191.2</v>
      </c>
      <c r="M45" s="76">
        <v>362.8</v>
      </c>
      <c r="N45" s="76">
        <v>488</v>
      </c>
      <c r="O45" s="76">
        <v>482.5</v>
      </c>
      <c r="P45" s="76">
        <v>487.6</v>
      </c>
      <c r="Q45" s="76">
        <v>487.4</v>
      </c>
      <c r="R45" s="76">
        <v>486.3</v>
      </c>
      <c r="S45" s="76">
        <v>485.05</v>
      </c>
      <c r="T45" s="76">
        <v>487.75</v>
      </c>
      <c r="U45" s="76">
        <v>482.2</v>
      </c>
      <c r="V45" s="76">
        <v>488.3</v>
      </c>
      <c r="W45" s="76">
        <v>488.6</v>
      </c>
      <c r="X45" s="76">
        <v>458.3</v>
      </c>
      <c r="Y45" s="76">
        <v>150.05000000000001</v>
      </c>
      <c r="Z45" s="76"/>
      <c r="AA45" s="76">
        <v>8172.05</v>
      </c>
    </row>
    <row r="46" spans="1:27" x14ac:dyDescent="0.3">
      <c r="A46" s="1"/>
      <c r="B46" s="74" t="s">
        <v>613</v>
      </c>
      <c r="C46" s="74" t="s">
        <v>995</v>
      </c>
      <c r="D46" s="74" t="s">
        <v>94</v>
      </c>
      <c r="E46" s="75" t="s">
        <v>605</v>
      </c>
      <c r="F46" s="76">
        <v>2225.6</v>
      </c>
      <c r="G46" s="76">
        <v>2934.8</v>
      </c>
      <c r="H46" s="76">
        <v>4180.5</v>
      </c>
      <c r="I46" s="76">
        <v>4222.3</v>
      </c>
      <c r="J46" s="76">
        <v>3993.35</v>
      </c>
      <c r="K46" s="76">
        <v>2341.4499999999998</v>
      </c>
      <c r="L46" s="76">
        <v>3109.95</v>
      </c>
      <c r="M46" s="76">
        <v>4648.1000000000004</v>
      </c>
      <c r="N46" s="76">
        <v>3408.1</v>
      </c>
      <c r="O46" s="76">
        <v>3319.2</v>
      </c>
      <c r="P46" s="76">
        <v>4170.3500000000004</v>
      </c>
      <c r="Q46" s="76">
        <v>3169.6</v>
      </c>
      <c r="R46" s="76">
        <v>4433</v>
      </c>
      <c r="S46" s="76">
        <v>4329.3999999999996</v>
      </c>
      <c r="T46" s="76">
        <v>3057.15</v>
      </c>
      <c r="U46" s="76">
        <v>4117.05</v>
      </c>
      <c r="V46" s="76">
        <v>10353.549999999999</v>
      </c>
      <c r="W46" s="76">
        <v>5885.75</v>
      </c>
      <c r="X46" s="76">
        <v>5561</v>
      </c>
      <c r="Y46" s="76">
        <v>6499.1</v>
      </c>
      <c r="Z46" s="76">
        <v>8030.75</v>
      </c>
      <c r="AA46" s="76">
        <v>93990.05</v>
      </c>
    </row>
    <row r="47" spans="1:27" x14ac:dyDescent="0.3">
      <c r="A47" s="1"/>
      <c r="B47" s="74" t="s">
        <v>613</v>
      </c>
      <c r="C47" s="74" t="s">
        <v>996</v>
      </c>
      <c r="D47" s="74" t="s">
        <v>94</v>
      </c>
      <c r="E47" s="75" t="s">
        <v>605</v>
      </c>
      <c r="F47" s="76">
        <v>156</v>
      </c>
      <c r="G47" s="76">
        <v>156</v>
      </c>
      <c r="H47" s="76">
        <v>156</v>
      </c>
      <c r="I47" s="76">
        <v>156</v>
      </c>
      <c r="J47" s="76">
        <v>156</v>
      </c>
      <c r="K47" s="76">
        <v>156</v>
      </c>
      <c r="L47" s="76">
        <v>156</v>
      </c>
      <c r="M47" s="76">
        <v>156</v>
      </c>
      <c r="N47" s="76">
        <v>50</v>
      </c>
      <c r="O47" s="76"/>
      <c r="P47" s="76"/>
      <c r="Q47" s="76"/>
      <c r="R47" s="76"/>
      <c r="S47" s="76"/>
      <c r="T47" s="76"/>
      <c r="U47" s="76"/>
      <c r="V47" s="76">
        <v>32.35</v>
      </c>
      <c r="W47" s="76">
        <v>155.75</v>
      </c>
      <c r="X47" s="76">
        <v>155.80000000000001</v>
      </c>
      <c r="Y47" s="76">
        <v>154.69999999999999</v>
      </c>
      <c r="Z47" s="76">
        <v>154.6</v>
      </c>
      <c r="AA47" s="76">
        <v>1951.2</v>
      </c>
    </row>
    <row r="48" spans="1:27" x14ac:dyDescent="0.3">
      <c r="A48" s="1"/>
      <c r="B48" s="74" t="s">
        <v>997</v>
      </c>
      <c r="C48" s="74" t="s">
        <v>998</v>
      </c>
      <c r="D48" s="74" t="s">
        <v>94</v>
      </c>
      <c r="E48" s="75" t="s">
        <v>605</v>
      </c>
      <c r="F48" s="76">
        <v>1564.15</v>
      </c>
      <c r="G48" s="76">
        <v>1467.25</v>
      </c>
      <c r="H48" s="76">
        <v>1459.9</v>
      </c>
      <c r="I48" s="76">
        <v>1541.65</v>
      </c>
      <c r="J48" s="76">
        <v>1327.45</v>
      </c>
      <c r="K48" s="76">
        <v>1180</v>
      </c>
      <c r="L48" s="76">
        <v>1422</v>
      </c>
      <c r="M48" s="76">
        <v>1324.05</v>
      </c>
      <c r="N48" s="76">
        <v>1331.45</v>
      </c>
      <c r="O48" s="76">
        <v>1468.9</v>
      </c>
      <c r="P48" s="76">
        <v>1411</v>
      </c>
      <c r="Q48" s="76">
        <v>1427.5</v>
      </c>
      <c r="R48" s="76">
        <v>1414.3</v>
      </c>
      <c r="S48" s="76">
        <v>1567.65</v>
      </c>
      <c r="T48" s="76">
        <v>1651.45</v>
      </c>
      <c r="U48" s="76">
        <v>1801.35</v>
      </c>
      <c r="V48" s="76">
        <v>1883.55</v>
      </c>
      <c r="W48" s="76">
        <v>1958.3</v>
      </c>
      <c r="X48" s="76">
        <v>1778.25</v>
      </c>
      <c r="Y48" s="76">
        <v>1912.4</v>
      </c>
      <c r="Z48" s="76">
        <v>1757.1</v>
      </c>
      <c r="AA48" s="76">
        <v>32649.65</v>
      </c>
    </row>
    <row r="49" spans="1:27" x14ac:dyDescent="0.3">
      <c r="A49" s="1"/>
      <c r="B49" s="74" t="s">
        <v>632</v>
      </c>
      <c r="C49" s="74" t="s">
        <v>999</v>
      </c>
      <c r="D49" s="74" t="s">
        <v>94</v>
      </c>
      <c r="E49" s="75" t="s">
        <v>605</v>
      </c>
      <c r="F49" s="76">
        <v>126.05</v>
      </c>
      <c r="G49" s="76">
        <v>119.3</v>
      </c>
      <c r="H49" s="76">
        <v>134.30000000000001</v>
      </c>
      <c r="I49" s="76">
        <v>214.35</v>
      </c>
      <c r="J49" s="76">
        <v>232.8</v>
      </c>
      <c r="K49" s="76">
        <v>187.2</v>
      </c>
      <c r="L49" s="76">
        <v>167.4</v>
      </c>
      <c r="M49" s="76">
        <v>175.2</v>
      </c>
      <c r="N49" s="76">
        <v>233.45</v>
      </c>
      <c r="O49" s="76">
        <v>241.25</v>
      </c>
      <c r="P49" s="76">
        <v>421.26535000000001</v>
      </c>
      <c r="Q49" s="76">
        <v>418.05</v>
      </c>
      <c r="R49" s="76">
        <v>479.95</v>
      </c>
      <c r="S49" s="76">
        <v>480</v>
      </c>
      <c r="T49" s="76">
        <v>450.9</v>
      </c>
      <c r="U49" s="76">
        <v>384.45</v>
      </c>
      <c r="V49" s="76">
        <v>399.45</v>
      </c>
      <c r="W49" s="76">
        <v>354.85</v>
      </c>
      <c r="X49" s="76">
        <v>322</v>
      </c>
      <c r="Y49" s="76">
        <v>281.60000000000002</v>
      </c>
      <c r="Z49" s="76">
        <v>370.05</v>
      </c>
      <c r="AA49" s="76">
        <v>6193.86535</v>
      </c>
    </row>
    <row r="50" spans="1:27" x14ac:dyDescent="0.3">
      <c r="A50" s="1"/>
      <c r="B50" s="74" t="s">
        <v>633</v>
      </c>
      <c r="C50" s="74" t="s">
        <v>1000</v>
      </c>
      <c r="D50" s="74" t="s">
        <v>94</v>
      </c>
      <c r="E50" s="75" t="s">
        <v>605</v>
      </c>
      <c r="F50" s="76">
        <v>108.6</v>
      </c>
      <c r="G50" s="76">
        <v>124.75</v>
      </c>
      <c r="H50" s="76">
        <v>141.25</v>
      </c>
      <c r="I50" s="76">
        <v>178.2</v>
      </c>
      <c r="J50" s="76">
        <v>223.85</v>
      </c>
      <c r="K50" s="76">
        <v>158.19999999999999</v>
      </c>
      <c r="L50" s="76">
        <v>139.1</v>
      </c>
      <c r="M50" s="76">
        <v>123.65</v>
      </c>
      <c r="N50" s="76">
        <v>145.25</v>
      </c>
      <c r="O50" s="76">
        <v>196.75</v>
      </c>
      <c r="P50" s="76">
        <v>370.95</v>
      </c>
      <c r="Q50" s="76">
        <v>405.5</v>
      </c>
      <c r="R50" s="76">
        <v>374.7</v>
      </c>
      <c r="S50" s="76">
        <v>323.95</v>
      </c>
      <c r="T50" s="76">
        <v>292.90499999999997</v>
      </c>
      <c r="U50" s="76">
        <v>246.25</v>
      </c>
      <c r="V50" s="76">
        <v>234</v>
      </c>
      <c r="W50" s="76">
        <v>222.95</v>
      </c>
      <c r="X50" s="76">
        <v>196</v>
      </c>
      <c r="Y50" s="76">
        <v>228</v>
      </c>
      <c r="Z50" s="76">
        <v>231.25</v>
      </c>
      <c r="AA50" s="76">
        <v>4666.0550000000003</v>
      </c>
    </row>
    <row r="51" spans="1:27" x14ac:dyDescent="0.3">
      <c r="A51" s="1"/>
      <c r="B51" s="74" t="s">
        <v>96</v>
      </c>
      <c r="C51" s="74" t="s">
        <v>1116</v>
      </c>
      <c r="D51" s="74" t="s">
        <v>289</v>
      </c>
      <c r="E51" s="75" t="s">
        <v>606</v>
      </c>
      <c r="F51" s="76"/>
      <c r="G51" s="76">
        <v>534.78449999999998</v>
      </c>
      <c r="H51" s="76"/>
      <c r="I51" s="76"/>
      <c r="J51" s="76"/>
      <c r="K51" s="76">
        <v>750.05</v>
      </c>
      <c r="L51" s="76">
        <v>790.85</v>
      </c>
      <c r="M51" s="76">
        <v>321.55</v>
      </c>
      <c r="N51" s="76">
        <v>820</v>
      </c>
      <c r="O51" s="76">
        <v>59.85</v>
      </c>
      <c r="P51" s="76"/>
      <c r="Q51" s="76">
        <v>703.3</v>
      </c>
      <c r="R51" s="76">
        <v>375.1</v>
      </c>
      <c r="S51" s="76">
        <v>547.79999999999995</v>
      </c>
      <c r="T51" s="76">
        <v>732.95</v>
      </c>
      <c r="U51" s="76">
        <v>544.1</v>
      </c>
      <c r="V51" s="76">
        <v>352.9</v>
      </c>
      <c r="W51" s="76">
        <v>277.3</v>
      </c>
      <c r="X51" s="76"/>
      <c r="Y51" s="76">
        <v>585.29999999999995</v>
      </c>
      <c r="Z51" s="76">
        <v>644.29999999999995</v>
      </c>
      <c r="AA51" s="76">
        <v>8040.1345000000001</v>
      </c>
    </row>
    <row r="52" spans="1:27" x14ac:dyDescent="0.3">
      <c r="A52" s="1"/>
      <c r="B52" s="74" t="s">
        <v>96</v>
      </c>
      <c r="C52" s="74" t="s">
        <v>1117</v>
      </c>
      <c r="D52" s="74" t="s">
        <v>101</v>
      </c>
      <c r="E52" s="75" t="s">
        <v>606</v>
      </c>
      <c r="F52" s="76">
        <v>24.95</v>
      </c>
      <c r="G52" s="76">
        <v>24.7</v>
      </c>
      <c r="H52" s="76">
        <v>31.15</v>
      </c>
      <c r="I52" s="76">
        <v>25.55</v>
      </c>
      <c r="J52" s="76">
        <v>38.35</v>
      </c>
      <c r="K52" s="76">
        <v>125.8</v>
      </c>
      <c r="L52" s="76"/>
      <c r="M52" s="76"/>
      <c r="N52" s="76"/>
      <c r="O52" s="76"/>
      <c r="P52" s="76"/>
      <c r="Q52" s="76"/>
      <c r="R52" s="76"/>
      <c r="S52" s="76"/>
      <c r="T52" s="76">
        <v>305.45</v>
      </c>
      <c r="U52" s="76"/>
      <c r="V52" s="76"/>
      <c r="W52" s="76"/>
      <c r="X52" s="76">
        <v>719.1</v>
      </c>
      <c r="Y52" s="76">
        <v>37.299999999999997</v>
      </c>
      <c r="Z52" s="76"/>
      <c r="AA52" s="76">
        <v>1332.35</v>
      </c>
    </row>
    <row r="53" spans="1:27" x14ac:dyDescent="0.3">
      <c r="A53" s="1"/>
      <c r="B53" s="74" t="s">
        <v>96</v>
      </c>
      <c r="C53" s="74" t="s">
        <v>1118</v>
      </c>
      <c r="D53" s="74" t="s">
        <v>295</v>
      </c>
      <c r="E53" s="75" t="s">
        <v>606</v>
      </c>
      <c r="F53" s="76"/>
      <c r="G53" s="76"/>
      <c r="H53" s="76"/>
      <c r="I53" s="76"/>
      <c r="J53" s="76"/>
      <c r="K53" s="76"/>
      <c r="L53" s="76"/>
      <c r="M53" s="76"/>
      <c r="N53" s="76"/>
      <c r="O53" s="76"/>
      <c r="P53" s="76"/>
      <c r="Q53" s="76"/>
      <c r="R53" s="76"/>
      <c r="S53" s="76"/>
      <c r="T53" s="76"/>
      <c r="U53" s="76"/>
      <c r="V53" s="76">
        <v>120.3</v>
      </c>
      <c r="W53" s="76"/>
      <c r="X53" s="76"/>
      <c r="Y53" s="76">
        <v>89.45</v>
      </c>
      <c r="Z53" s="76">
        <v>59.35</v>
      </c>
      <c r="AA53" s="76">
        <v>269.10000000000002</v>
      </c>
    </row>
    <row r="54" spans="1:27" x14ac:dyDescent="0.3">
      <c r="A54" s="1"/>
      <c r="B54" s="74" t="s">
        <v>646</v>
      </c>
      <c r="C54" s="74" t="s">
        <v>1119</v>
      </c>
      <c r="D54" s="74" t="s">
        <v>94</v>
      </c>
      <c r="E54" s="75" t="s">
        <v>608</v>
      </c>
      <c r="F54" s="76">
        <v>995.5</v>
      </c>
      <c r="G54" s="76">
        <v>507.95</v>
      </c>
      <c r="H54" s="76">
        <v>866.8</v>
      </c>
      <c r="I54" s="76">
        <v>1435.85</v>
      </c>
      <c r="J54" s="76">
        <v>1410.3</v>
      </c>
      <c r="K54" s="76">
        <v>1230.8499999999999</v>
      </c>
      <c r="L54" s="76">
        <v>1251.5999999999999</v>
      </c>
      <c r="M54" s="76">
        <v>1322.35</v>
      </c>
      <c r="N54" s="76">
        <v>1418.95</v>
      </c>
      <c r="O54" s="76">
        <v>1017.75</v>
      </c>
      <c r="P54" s="76">
        <v>1120.8499999999999</v>
      </c>
      <c r="Q54" s="76">
        <v>834.45</v>
      </c>
      <c r="R54" s="76">
        <v>892.7</v>
      </c>
      <c r="S54" s="76">
        <v>1071.6500000000001</v>
      </c>
      <c r="T54" s="76">
        <v>1014.9</v>
      </c>
      <c r="U54" s="76">
        <v>686.35</v>
      </c>
      <c r="V54" s="76">
        <v>839.3</v>
      </c>
      <c r="W54" s="76">
        <v>857.05</v>
      </c>
      <c r="X54" s="76">
        <v>859.35</v>
      </c>
      <c r="Y54" s="76">
        <v>654.65</v>
      </c>
      <c r="Z54" s="76">
        <v>671.25</v>
      </c>
      <c r="AA54" s="76">
        <v>20960.400000000001</v>
      </c>
    </row>
    <row r="55" spans="1:27" x14ac:dyDescent="0.3">
      <c r="A55" s="1"/>
      <c r="B55" s="74" t="s">
        <v>646</v>
      </c>
      <c r="C55" s="74" t="s">
        <v>1120</v>
      </c>
      <c r="D55" s="74" t="s">
        <v>94</v>
      </c>
      <c r="E55" s="75" t="s">
        <v>608</v>
      </c>
      <c r="F55" s="76">
        <v>407.75</v>
      </c>
      <c r="G55" s="76">
        <v>93.5</v>
      </c>
      <c r="H55" s="76">
        <v>181.5</v>
      </c>
      <c r="I55" s="76">
        <v>434.75</v>
      </c>
      <c r="J55" s="76">
        <v>598.75</v>
      </c>
      <c r="K55" s="76">
        <v>501.35</v>
      </c>
      <c r="L55" s="76">
        <v>572.70000000000005</v>
      </c>
      <c r="M55" s="76">
        <v>557.15</v>
      </c>
      <c r="N55" s="76">
        <v>520.29999999999995</v>
      </c>
      <c r="O55" s="76">
        <v>341.3</v>
      </c>
      <c r="P55" s="76">
        <v>336.1</v>
      </c>
      <c r="Q55" s="76">
        <v>226.35</v>
      </c>
      <c r="R55" s="76">
        <v>208.2</v>
      </c>
      <c r="S55" s="76">
        <v>560.45000000000005</v>
      </c>
      <c r="T55" s="76">
        <v>535.4</v>
      </c>
      <c r="U55" s="76">
        <v>562.65</v>
      </c>
      <c r="V55" s="76">
        <v>558.29999999999995</v>
      </c>
      <c r="W55" s="76">
        <v>370.6</v>
      </c>
      <c r="X55" s="76">
        <v>358.2</v>
      </c>
      <c r="Y55" s="76">
        <v>260.8</v>
      </c>
      <c r="Z55" s="76">
        <v>201.75</v>
      </c>
      <c r="AA55" s="76">
        <v>8387.85</v>
      </c>
    </row>
    <row r="56" spans="1:27" x14ac:dyDescent="0.3">
      <c r="A56" s="1"/>
      <c r="B56" s="74" t="s">
        <v>624</v>
      </c>
      <c r="C56" s="74" t="s">
        <v>1121</v>
      </c>
      <c r="D56" s="74" t="s">
        <v>94</v>
      </c>
      <c r="E56" s="75" t="s">
        <v>608</v>
      </c>
      <c r="F56" s="76">
        <v>2501.15</v>
      </c>
      <c r="G56" s="76">
        <v>2088</v>
      </c>
      <c r="H56" s="76">
        <v>782.85</v>
      </c>
      <c r="I56" s="76">
        <v>2304.35</v>
      </c>
      <c r="J56" s="76">
        <v>2676.75</v>
      </c>
      <c r="K56" s="76">
        <v>2067.6</v>
      </c>
      <c r="L56" s="76">
        <v>2130.9499999999998</v>
      </c>
      <c r="M56" s="76">
        <v>2539.9499999999998</v>
      </c>
      <c r="N56" s="76">
        <v>2276</v>
      </c>
      <c r="O56" s="76">
        <v>2227.35</v>
      </c>
      <c r="P56" s="76">
        <v>1989.2</v>
      </c>
      <c r="Q56" s="76">
        <v>1801.45</v>
      </c>
      <c r="R56" s="76">
        <v>1366.85</v>
      </c>
      <c r="S56" s="76">
        <v>1493.15</v>
      </c>
      <c r="T56" s="76">
        <v>990.25</v>
      </c>
      <c r="U56" s="76">
        <v>1113.8</v>
      </c>
      <c r="V56" s="76">
        <v>1051.95</v>
      </c>
      <c r="W56" s="76">
        <v>1560.3</v>
      </c>
      <c r="X56" s="76">
        <v>1587.5</v>
      </c>
      <c r="Y56" s="76">
        <v>1207.55</v>
      </c>
      <c r="Z56" s="76">
        <v>1343.85</v>
      </c>
      <c r="AA56" s="76">
        <v>37100.800000000003</v>
      </c>
    </row>
    <row r="57" spans="1:27" x14ac:dyDescent="0.3">
      <c r="A57" s="1"/>
      <c r="B57" s="74" t="s">
        <v>51</v>
      </c>
      <c r="C57" s="74" t="s">
        <v>1122</v>
      </c>
      <c r="D57" s="74" t="s">
        <v>1123</v>
      </c>
      <c r="E57" s="75" t="s">
        <v>608</v>
      </c>
      <c r="F57" s="76">
        <v>1971.85</v>
      </c>
      <c r="G57" s="76">
        <v>1753.75</v>
      </c>
      <c r="H57" s="76">
        <v>509.2</v>
      </c>
      <c r="I57" s="76">
        <v>2268.6</v>
      </c>
      <c r="J57" s="76">
        <v>2392.65</v>
      </c>
      <c r="K57" s="76">
        <v>2328.65</v>
      </c>
      <c r="L57" s="76">
        <v>2154.4</v>
      </c>
      <c r="M57" s="76"/>
      <c r="N57" s="76">
        <v>1268.45</v>
      </c>
      <c r="O57" s="76">
        <v>1281.95</v>
      </c>
      <c r="P57" s="76">
        <v>1419.65</v>
      </c>
      <c r="Q57" s="76">
        <v>939.6</v>
      </c>
      <c r="R57" s="76">
        <v>806.2</v>
      </c>
      <c r="S57" s="76">
        <v>1123.8</v>
      </c>
      <c r="T57" s="76">
        <v>919.05</v>
      </c>
      <c r="U57" s="76">
        <v>1241.25</v>
      </c>
      <c r="V57" s="76">
        <v>1068.7</v>
      </c>
      <c r="W57" s="76"/>
      <c r="X57" s="76">
        <v>1726.95</v>
      </c>
      <c r="Y57" s="76">
        <v>1319.35</v>
      </c>
      <c r="Z57" s="76">
        <v>1101.2</v>
      </c>
      <c r="AA57" s="76">
        <v>27595.25</v>
      </c>
    </row>
    <row r="58" spans="1:27" x14ac:dyDescent="0.3">
      <c r="A58" s="1"/>
      <c r="B58" s="74" t="s">
        <v>51</v>
      </c>
      <c r="C58" s="74" t="s">
        <v>1122</v>
      </c>
      <c r="D58" s="74" t="s">
        <v>1124</v>
      </c>
      <c r="E58" s="75" t="s">
        <v>608</v>
      </c>
      <c r="F58" s="76">
        <v>1975.25</v>
      </c>
      <c r="G58" s="76">
        <v>2014.7</v>
      </c>
      <c r="H58" s="76">
        <v>725.95</v>
      </c>
      <c r="I58" s="76">
        <v>2304.25</v>
      </c>
      <c r="J58" s="76">
        <v>2419.1</v>
      </c>
      <c r="K58" s="76">
        <v>2470.1</v>
      </c>
      <c r="L58" s="76">
        <v>2429.1</v>
      </c>
      <c r="M58" s="76"/>
      <c r="N58" s="76">
        <v>1646.1</v>
      </c>
      <c r="O58" s="76">
        <v>1736.2</v>
      </c>
      <c r="P58" s="76">
        <v>1937.25</v>
      </c>
      <c r="Q58" s="76">
        <v>1434</v>
      </c>
      <c r="R58" s="76">
        <v>1216.05</v>
      </c>
      <c r="S58" s="76">
        <v>1511.25</v>
      </c>
      <c r="T58" s="76">
        <v>1163.95</v>
      </c>
      <c r="U58" s="76">
        <v>1393.4</v>
      </c>
      <c r="V58" s="76">
        <v>1223.0999999999999</v>
      </c>
      <c r="W58" s="76"/>
      <c r="X58" s="76">
        <v>1994.7</v>
      </c>
      <c r="Y58" s="76">
        <v>1510.915</v>
      </c>
      <c r="Z58" s="76">
        <v>1483.65</v>
      </c>
      <c r="AA58" s="76">
        <v>32589.014999999999</v>
      </c>
    </row>
    <row r="59" spans="1:27" x14ac:dyDescent="0.3">
      <c r="A59" s="1"/>
      <c r="B59" s="74" t="s">
        <v>51</v>
      </c>
      <c r="C59" s="74" t="s">
        <v>1125</v>
      </c>
      <c r="D59" s="74" t="s">
        <v>1126</v>
      </c>
      <c r="E59" s="75" t="s">
        <v>608</v>
      </c>
      <c r="F59" s="76">
        <v>266.3</v>
      </c>
      <c r="G59" s="76">
        <v>248.8</v>
      </c>
      <c r="H59" s="76">
        <v>63.8</v>
      </c>
      <c r="I59" s="76">
        <v>362.8</v>
      </c>
      <c r="J59" s="76">
        <v>434.75</v>
      </c>
      <c r="K59" s="76">
        <v>412.55</v>
      </c>
      <c r="L59" s="76">
        <v>348.5</v>
      </c>
      <c r="M59" s="76">
        <v>243.9</v>
      </c>
      <c r="N59" s="76">
        <v>204</v>
      </c>
      <c r="O59" s="76">
        <v>197.8</v>
      </c>
      <c r="P59" s="76">
        <v>231.3</v>
      </c>
      <c r="Q59" s="76">
        <v>153.15</v>
      </c>
      <c r="R59" s="76">
        <v>140.69999999999999</v>
      </c>
      <c r="S59" s="76">
        <v>169.65</v>
      </c>
      <c r="T59" s="76">
        <v>129.05000000000001</v>
      </c>
      <c r="U59" s="76">
        <v>166.15</v>
      </c>
      <c r="V59" s="76">
        <v>148.25</v>
      </c>
      <c r="W59" s="76">
        <v>163.25</v>
      </c>
      <c r="X59" s="76">
        <v>242.05</v>
      </c>
      <c r="Y59" s="76">
        <v>181.65</v>
      </c>
      <c r="Z59" s="76">
        <v>129.85</v>
      </c>
      <c r="AA59" s="76">
        <v>4638.25</v>
      </c>
    </row>
    <row r="60" spans="1:27" x14ac:dyDescent="0.3">
      <c r="A60" s="1"/>
      <c r="B60" s="74" t="s">
        <v>51</v>
      </c>
      <c r="C60" s="74" t="s">
        <v>1125</v>
      </c>
      <c r="D60" s="74" t="s">
        <v>1127</v>
      </c>
      <c r="E60" s="75" t="s">
        <v>608</v>
      </c>
      <c r="F60" s="76">
        <v>115.85</v>
      </c>
      <c r="G60" s="76">
        <v>97.6</v>
      </c>
      <c r="H60" s="76">
        <v>30.2</v>
      </c>
      <c r="I60" s="76">
        <v>245.2</v>
      </c>
      <c r="J60" s="76">
        <v>254.15</v>
      </c>
      <c r="K60" s="76">
        <v>237.4</v>
      </c>
      <c r="L60" s="76">
        <v>163.1</v>
      </c>
      <c r="M60" s="76">
        <v>104.25</v>
      </c>
      <c r="N60" s="76">
        <v>100.6</v>
      </c>
      <c r="O60" s="76">
        <v>110.7</v>
      </c>
      <c r="P60" s="76">
        <v>146.75</v>
      </c>
      <c r="Q60" s="76">
        <v>88.45</v>
      </c>
      <c r="R60" s="76">
        <v>79.349999999999994</v>
      </c>
      <c r="S60" s="76">
        <v>100.1</v>
      </c>
      <c r="T60" s="76">
        <v>94.4</v>
      </c>
      <c r="U60" s="76">
        <v>127.65</v>
      </c>
      <c r="V60" s="76">
        <v>96.25</v>
      </c>
      <c r="W60" s="76">
        <v>109.2</v>
      </c>
      <c r="X60" s="76">
        <v>145.85</v>
      </c>
      <c r="Y60" s="76">
        <v>89.2</v>
      </c>
      <c r="Z60" s="76">
        <v>60.6</v>
      </c>
      <c r="AA60" s="76">
        <v>2596.85</v>
      </c>
    </row>
    <row r="61" spans="1:27" x14ac:dyDescent="0.3">
      <c r="A61" s="1"/>
      <c r="B61" s="74" t="s">
        <v>51</v>
      </c>
      <c r="C61" s="74" t="s">
        <v>1128</v>
      </c>
      <c r="D61" s="74" t="s">
        <v>94</v>
      </c>
      <c r="E61" s="75" t="s">
        <v>605</v>
      </c>
      <c r="F61" s="76"/>
      <c r="G61" s="76"/>
      <c r="H61" s="76"/>
      <c r="I61" s="76"/>
      <c r="J61" s="76"/>
      <c r="K61" s="76"/>
      <c r="L61" s="76"/>
      <c r="M61" s="76"/>
      <c r="N61" s="76"/>
      <c r="O61" s="76"/>
      <c r="P61" s="76"/>
      <c r="Q61" s="76"/>
      <c r="R61" s="76"/>
      <c r="S61" s="76"/>
      <c r="T61" s="76"/>
      <c r="U61" s="76"/>
      <c r="V61" s="76"/>
      <c r="W61" s="76">
        <v>0.3</v>
      </c>
      <c r="X61" s="76"/>
      <c r="Y61" s="76"/>
      <c r="Z61" s="76"/>
      <c r="AA61" s="76">
        <v>0.3</v>
      </c>
    </row>
    <row r="62" spans="1:27" x14ac:dyDescent="0.3">
      <c r="A62" s="1"/>
      <c r="B62" s="74" t="s">
        <v>51</v>
      </c>
      <c r="C62" s="74" t="s">
        <v>1001</v>
      </c>
      <c r="D62" s="74" t="s">
        <v>94</v>
      </c>
      <c r="E62" s="75" t="s">
        <v>605</v>
      </c>
      <c r="F62" s="76">
        <v>1618.15</v>
      </c>
      <c r="G62" s="76">
        <v>2173.25</v>
      </c>
      <c r="H62" s="76">
        <v>2895.2</v>
      </c>
      <c r="I62" s="76">
        <v>2464.8000000000002</v>
      </c>
      <c r="J62" s="76">
        <v>2530.0500000000002</v>
      </c>
      <c r="K62" s="76">
        <v>2109.1</v>
      </c>
      <c r="L62" s="76">
        <v>1422.7</v>
      </c>
      <c r="M62" s="76">
        <v>2525</v>
      </c>
      <c r="N62" s="76">
        <v>1940</v>
      </c>
      <c r="O62" s="76">
        <v>2321.1999999999998</v>
      </c>
      <c r="P62" s="76">
        <v>2678.2</v>
      </c>
      <c r="Q62" s="76">
        <v>2794.7</v>
      </c>
      <c r="R62" s="76">
        <v>2214.9</v>
      </c>
      <c r="S62" s="76">
        <v>2281.4499999999998</v>
      </c>
      <c r="T62" s="76">
        <v>2303.35</v>
      </c>
      <c r="U62" s="76">
        <v>2157.9</v>
      </c>
      <c r="V62" s="76">
        <v>2993.4</v>
      </c>
      <c r="W62" s="76">
        <v>2672.35</v>
      </c>
      <c r="X62" s="76">
        <v>2928.2</v>
      </c>
      <c r="Y62" s="76">
        <v>3067.9</v>
      </c>
      <c r="Z62" s="76">
        <v>2796.4</v>
      </c>
      <c r="AA62" s="76">
        <v>50888.2</v>
      </c>
    </row>
    <row r="63" spans="1:27" x14ac:dyDescent="0.3">
      <c r="A63" s="1"/>
      <c r="B63" s="74" t="s">
        <v>51</v>
      </c>
      <c r="C63" s="74" t="s">
        <v>1129</v>
      </c>
      <c r="D63" s="74" t="s">
        <v>94</v>
      </c>
      <c r="E63" s="75" t="s">
        <v>607</v>
      </c>
      <c r="F63" s="76">
        <v>332.45</v>
      </c>
      <c r="G63" s="76">
        <v>370.3</v>
      </c>
      <c r="H63" s="76">
        <v>375.95</v>
      </c>
      <c r="I63" s="76">
        <v>375.35</v>
      </c>
      <c r="J63" s="76">
        <v>372.65</v>
      </c>
      <c r="K63" s="76">
        <v>360.6</v>
      </c>
      <c r="L63" s="76">
        <v>343.15</v>
      </c>
      <c r="M63" s="76">
        <v>360</v>
      </c>
      <c r="N63" s="76">
        <v>372.9</v>
      </c>
      <c r="O63" s="76">
        <v>378.1</v>
      </c>
      <c r="P63" s="76">
        <v>384.6</v>
      </c>
      <c r="Q63" s="76">
        <v>385.55</v>
      </c>
      <c r="R63" s="76">
        <v>366.65</v>
      </c>
      <c r="S63" s="76">
        <v>375.05</v>
      </c>
      <c r="T63" s="76">
        <v>352.4</v>
      </c>
      <c r="U63" s="76">
        <v>366.45</v>
      </c>
      <c r="V63" s="76">
        <v>375.35</v>
      </c>
      <c r="W63" s="76">
        <v>382.15</v>
      </c>
      <c r="X63" s="76">
        <v>386.9</v>
      </c>
      <c r="Y63" s="76">
        <v>390.6</v>
      </c>
      <c r="Z63" s="76">
        <v>392.05</v>
      </c>
      <c r="AA63" s="76">
        <v>7799.2</v>
      </c>
    </row>
    <row r="64" spans="1:27" x14ac:dyDescent="0.3">
      <c r="A64" s="1"/>
      <c r="B64" s="74" t="s">
        <v>51</v>
      </c>
      <c r="C64" s="74" t="s">
        <v>106</v>
      </c>
      <c r="D64" s="74" t="s">
        <v>1130</v>
      </c>
      <c r="E64" s="75" t="s">
        <v>606</v>
      </c>
      <c r="F64" s="76">
        <v>3795.8</v>
      </c>
      <c r="G64" s="76">
        <v>2734.05</v>
      </c>
      <c r="H64" s="76">
        <v>2867</v>
      </c>
      <c r="I64" s="76">
        <v>3935.1</v>
      </c>
      <c r="J64" s="76">
        <v>3821.35</v>
      </c>
      <c r="K64" s="76">
        <v>4237.75</v>
      </c>
      <c r="L64" s="76">
        <v>3930.85</v>
      </c>
      <c r="M64" s="76">
        <v>3098.6</v>
      </c>
      <c r="N64" s="76">
        <v>4065.25</v>
      </c>
      <c r="O64" s="76">
        <v>3623.75</v>
      </c>
      <c r="P64" s="76">
        <v>2804.15</v>
      </c>
      <c r="Q64" s="76">
        <v>2461.5</v>
      </c>
      <c r="R64" s="76">
        <v>2976.65</v>
      </c>
      <c r="S64" s="76">
        <v>855.4</v>
      </c>
      <c r="T64" s="76"/>
      <c r="U64" s="76"/>
      <c r="V64" s="76"/>
      <c r="W64" s="76"/>
      <c r="X64" s="76"/>
      <c r="Y64" s="76"/>
      <c r="Z64" s="76"/>
      <c r="AA64" s="76">
        <v>45207.199999999997</v>
      </c>
    </row>
    <row r="65" spans="1:27" x14ac:dyDescent="0.3">
      <c r="A65" s="1"/>
      <c r="B65" s="74" t="s">
        <v>51</v>
      </c>
      <c r="C65" s="74" t="s">
        <v>106</v>
      </c>
      <c r="D65" s="74" t="s">
        <v>1131</v>
      </c>
      <c r="E65" s="75" t="s">
        <v>606</v>
      </c>
      <c r="F65" s="76">
        <v>3764.25</v>
      </c>
      <c r="G65" s="76">
        <v>2724.4</v>
      </c>
      <c r="H65" s="76">
        <v>2691.65</v>
      </c>
      <c r="I65" s="76"/>
      <c r="J65" s="76"/>
      <c r="K65" s="76">
        <v>1347.8</v>
      </c>
      <c r="L65" s="76">
        <v>3682.2</v>
      </c>
      <c r="M65" s="76">
        <v>3080.55</v>
      </c>
      <c r="N65" s="76">
        <v>4025.75</v>
      </c>
      <c r="O65" s="76">
        <v>3592.2</v>
      </c>
      <c r="P65" s="76">
        <v>2798.55</v>
      </c>
      <c r="Q65" s="76">
        <v>2456.4499999999998</v>
      </c>
      <c r="R65" s="76">
        <v>2976.35</v>
      </c>
      <c r="S65" s="76">
        <v>3871.4</v>
      </c>
      <c r="T65" s="76">
        <v>4177.3999999999996</v>
      </c>
      <c r="U65" s="76">
        <v>4054.05</v>
      </c>
      <c r="V65" s="76">
        <v>173.35</v>
      </c>
      <c r="W65" s="76">
        <v>740.5</v>
      </c>
      <c r="X65" s="76"/>
      <c r="Y65" s="76">
        <v>353.1</v>
      </c>
      <c r="Z65" s="76">
        <v>840.4</v>
      </c>
      <c r="AA65" s="76">
        <v>47350.35</v>
      </c>
    </row>
    <row r="66" spans="1:27" x14ac:dyDescent="0.3">
      <c r="A66" s="1"/>
      <c r="B66" s="74" t="s">
        <v>51</v>
      </c>
      <c r="C66" s="74" t="s">
        <v>106</v>
      </c>
      <c r="D66" s="74" t="s">
        <v>1132</v>
      </c>
      <c r="E66" s="75" t="s">
        <v>606</v>
      </c>
      <c r="F66" s="76">
        <v>4235.8999999999996</v>
      </c>
      <c r="G66" s="76">
        <v>2845.8</v>
      </c>
      <c r="H66" s="76">
        <v>2955.4</v>
      </c>
      <c r="I66" s="76">
        <v>1025.5</v>
      </c>
      <c r="J66" s="76">
        <v>1546.6</v>
      </c>
      <c r="K66" s="76">
        <v>4800</v>
      </c>
      <c r="L66" s="76">
        <v>4385.8999999999996</v>
      </c>
      <c r="M66" s="76">
        <v>3351</v>
      </c>
      <c r="N66" s="76">
        <v>4472.2</v>
      </c>
      <c r="O66" s="76">
        <v>4046.25</v>
      </c>
      <c r="P66" s="76">
        <v>2856.2</v>
      </c>
      <c r="Q66" s="76">
        <v>2479.15</v>
      </c>
      <c r="R66" s="76">
        <v>2974.85</v>
      </c>
      <c r="S66" s="76">
        <v>4461.55</v>
      </c>
      <c r="T66" s="76">
        <v>4800</v>
      </c>
      <c r="U66" s="76">
        <v>4788.05</v>
      </c>
      <c r="V66" s="76">
        <v>4752.7</v>
      </c>
      <c r="W66" s="76">
        <v>4971.75</v>
      </c>
      <c r="X66" s="76">
        <v>660.85</v>
      </c>
      <c r="Y66" s="76">
        <v>1977.7</v>
      </c>
      <c r="Z66" s="76">
        <v>4908.7</v>
      </c>
      <c r="AA66" s="76">
        <v>73296.05</v>
      </c>
    </row>
    <row r="67" spans="1:27" x14ac:dyDescent="0.3">
      <c r="A67" s="1"/>
      <c r="B67" s="74" t="s">
        <v>51</v>
      </c>
      <c r="C67" s="74" t="s">
        <v>106</v>
      </c>
      <c r="D67" s="74" t="s">
        <v>1102</v>
      </c>
      <c r="E67" s="75" t="s">
        <v>606</v>
      </c>
      <c r="F67" s="76">
        <v>5984.15</v>
      </c>
      <c r="G67" s="76">
        <v>4862.6000000000004</v>
      </c>
      <c r="H67" s="76">
        <v>4905.1499999999996</v>
      </c>
      <c r="I67" s="76">
        <v>2242.4499999999998</v>
      </c>
      <c r="J67" s="76">
        <v>2526.4</v>
      </c>
      <c r="K67" s="76">
        <v>4492.8999999999996</v>
      </c>
      <c r="L67" s="76">
        <v>5976.8</v>
      </c>
      <c r="M67" s="76">
        <v>5216.8500000000004</v>
      </c>
      <c r="N67" s="76">
        <v>6215.2</v>
      </c>
      <c r="O67" s="76">
        <v>5780.7</v>
      </c>
      <c r="P67" s="76">
        <v>4907.05</v>
      </c>
      <c r="Q67" s="76">
        <v>4485.6499999999996</v>
      </c>
      <c r="R67" s="76">
        <v>5011.3</v>
      </c>
      <c r="S67" s="76">
        <v>4568.75</v>
      </c>
      <c r="T67" s="76">
        <v>4435.5</v>
      </c>
      <c r="U67" s="76">
        <v>4329.7</v>
      </c>
      <c r="V67" s="76">
        <v>2193.6</v>
      </c>
      <c r="W67" s="76">
        <v>2149.4499999999998</v>
      </c>
      <c r="X67" s="76">
        <v>90.25</v>
      </c>
      <c r="Y67" s="76">
        <v>756.35</v>
      </c>
      <c r="Z67" s="76">
        <v>2099.8000000000002</v>
      </c>
      <c r="AA67" s="76">
        <v>83230.600000000006</v>
      </c>
    </row>
    <row r="68" spans="1:27" x14ac:dyDescent="0.3">
      <c r="A68" s="1"/>
      <c r="B68" s="74" t="s">
        <v>51</v>
      </c>
      <c r="C68" s="74" t="s">
        <v>109</v>
      </c>
      <c r="D68" s="74" t="s">
        <v>1133</v>
      </c>
      <c r="E68" s="75" t="s">
        <v>606</v>
      </c>
      <c r="F68" s="76"/>
      <c r="G68" s="76"/>
      <c r="H68" s="76"/>
      <c r="I68" s="76"/>
      <c r="J68" s="76"/>
      <c r="K68" s="76"/>
      <c r="L68" s="76"/>
      <c r="M68" s="76"/>
      <c r="N68" s="76">
        <v>119.65</v>
      </c>
      <c r="O68" s="76"/>
      <c r="P68" s="76"/>
      <c r="Q68" s="76"/>
      <c r="R68" s="76"/>
      <c r="S68" s="76"/>
      <c r="T68" s="76"/>
      <c r="U68" s="76"/>
      <c r="V68" s="76"/>
      <c r="W68" s="76"/>
      <c r="X68" s="76"/>
      <c r="Y68" s="76"/>
      <c r="Z68" s="76"/>
      <c r="AA68" s="76">
        <v>119.65</v>
      </c>
    </row>
    <row r="69" spans="1:27" x14ac:dyDescent="0.3">
      <c r="A69" s="1"/>
      <c r="B69" s="74" t="s">
        <v>51</v>
      </c>
      <c r="C69" s="74" t="s">
        <v>109</v>
      </c>
      <c r="D69" s="74" t="s">
        <v>1134</v>
      </c>
      <c r="E69" s="75" t="s">
        <v>606</v>
      </c>
      <c r="F69" s="76"/>
      <c r="G69" s="76"/>
      <c r="H69" s="76"/>
      <c r="I69" s="76"/>
      <c r="J69" s="76"/>
      <c r="K69" s="76"/>
      <c r="L69" s="76"/>
      <c r="M69" s="76"/>
      <c r="N69" s="76"/>
      <c r="O69" s="76"/>
      <c r="P69" s="76"/>
      <c r="Q69" s="76"/>
      <c r="R69" s="76"/>
      <c r="S69" s="76"/>
      <c r="T69" s="76"/>
      <c r="U69" s="76"/>
      <c r="V69" s="76">
        <v>0.6</v>
      </c>
      <c r="W69" s="76"/>
      <c r="X69" s="76"/>
      <c r="Y69" s="76"/>
      <c r="Z69" s="76"/>
      <c r="AA69" s="76">
        <v>0.6</v>
      </c>
    </row>
    <row r="70" spans="1:27" x14ac:dyDescent="0.3">
      <c r="A70" s="1"/>
      <c r="B70" s="74" t="s">
        <v>51</v>
      </c>
      <c r="C70" s="74" t="s">
        <v>1135</v>
      </c>
      <c r="D70" s="74" t="s">
        <v>1133</v>
      </c>
      <c r="E70" s="75" t="s">
        <v>606</v>
      </c>
      <c r="F70" s="76"/>
      <c r="G70" s="76"/>
      <c r="H70" s="76"/>
      <c r="I70" s="76"/>
      <c r="J70" s="76"/>
      <c r="K70" s="76"/>
      <c r="L70" s="76"/>
      <c r="M70" s="76"/>
      <c r="N70" s="76"/>
      <c r="O70" s="76"/>
      <c r="P70" s="76"/>
      <c r="Q70" s="76"/>
      <c r="R70" s="76"/>
      <c r="S70" s="76"/>
      <c r="T70" s="76"/>
      <c r="U70" s="76"/>
      <c r="V70" s="76"/>
      <c r="W70" s="76"/>
      <c r="X70" s="76"/>
      <c r="Y70" s="76"/>
      <c r="Z70" s="76"/>
      <c r="AA70" s="76">
        <v>0</v>
      </c>
    </row>
    <row r="71" spans="1:27" x14ac:dyDescent="0.3">
      <c r="A71" s="1"/>
      <c r="B71" s="74" t="s">
        <v>51</v>
      </c>
      <c r="C71" s="74" t="s">
        <v>1135</v>
      </c>
      <c r="D71" s="74" t="s">
        <v>1136</v>
      </c>
      <c r="E71" s="75" t="s">
        <v>606</v>
      </c>
      <c r="F71" s="76"/>
      <c r="G71" s="76"/>
      <c r="H71" s="76"/>
      <c r="I71" s="76"/>
      <c r="J71" s="76"/>
      <c r="K71" s="76"/>
      <c r="L71" s="76"/>
      <c r="M71" s="76"/>
      <c r="N71" s="76"/>
      <c r="O71" s="76"/>
      <c r="P71" s="76"/>
      <c r="Q71" s="76"/>
      <c r="R71" s="76"/>
      <c r="S71" s="76"/>
      <c r="T71" s="76"/>
      <c r="U71" s="76"/>
      <c r="V71" s="76"/>
      <c r="W71" s="76"/>
      <c r="X71" s="76"/>
      <c r="Y71" s="76"/>
      <c r="Z71" s="76"/>
      <c r="AA71" s="76">
        <v>0</v>
      </c>
    </row>
    <row r="72" spans="1:27" x14ac:dyDescent="0.3">
      <c r="A72" s="1"/>
      <c r="B72" s="74" t="s">
        <v>51</v>
      </c>
      <c r="C72" s="74" t="s">
        <v>1135</v>
      </c>
      <c r="D72" s="74" t="s">
        <v>1137</v>
      </c>
      <c r="E72" s="75" t="s">
        <v>606</v>
      </c>
      <c r="F72" s="76"/>
      <c r="G72" s="76"/>
      <c r="H72" s="76"/>
      <c r="I72" s="76"/>
      <c r="J72" s="76"/>
      <c r="K72" s="76"/>
      <c r="L72" s="76"/>
      <c r="M72" s="76">
        <v>450.4</v>
      </c>
      <c r="N72" s="76"/>
      <c r="O72" s="76"/>
      <c r="P72" s="76"/>
      <c r="Q72" s="76"/>
      <c r="R72" s="76"/>
      <c r="S72" s="76"/>
      <c r="T72" s="76"/>
      <c r="U72" s="76"/>
      <c r="V72" s="76"/>
      <c r="W72" s="76"/>
      <c r="X72" s="76"/>
      <c r="Y72" s="76"/>
      <c r="Z72" s="76"/>
      <c r="AA72" s="76">
        <v>450.4</v>
      </c>
    </row>
    <row r="73" spans="1:27" x14ac:dyDescent="0.3">
      <c r="A73" s="1"/>
      <c r="B73" s="74" t="s">
        <v>51</v>
      </c>
      <c r="C73" s="74" t="s">
        <v>1138</v>
      </c>
      <c r="D73" s="74" t="s">
        <v>1139</v>
      </c>
      <c r="E73" s="75" t="s">
        <v>606</v>
      </c>
      <c r="F73" s="76"/>
      <c r="G73" s="76"/>
      <c r="H73" s="76"/>
      <c r="I73" s="76"/>
      <c r="J73" s="76"/>
      <c r="K73" s="76"/>
      <c r="L73" s="76"/>
      <c r="M73" s="76"/>
      <c r="N73" s="76"/>
      <c r="O73" s="76"/>
      <c r="P73" s="76"/>
      <c r="Q73" s="76"/>
      <c r="R73" s="76"/>
      <c r="S73" s="76"/>
      <c r="T73" s="76"/>
      <c r="U73" s="76"/>
      <c r="V73" s="76"/>
      <c r="W73" s="76"/>
      <c r="X73" s="76"/>
      <c r="Y73" s="76"/>
      <c r="Z73" s="76"/>
      <c r="AA73" s="76">
        <v>0</v>
      </c>
    </row>
    <row r="74" spans="1:27" x14ac:dyDescent="0.3">
      <c r="A74" s="1"/>
      <c r="B74" s="74" t="s">
        <v>51</v>
      </c>
      <c r="C74" s="74" t="s">
        <v>1138</v>
      </c>
      <c r="D74" s="74" t="s">
        <v>1140</v>
      </c>
      <c r="E74" s="75" t="s">
        <v>606</v>
      </c>
      <c r="F74" s="76"/>
      <c r="G74" s="76"/>
      <c r="H74" s="76"/>
      <c r="I74" s="76"/>
      <c r="J74" s="76"/>
      <c r="K74" s="76"/>
      <c r="L74" s="76"/>
      <c r="M74" s="76"/>
      <c r="N74" s="76"/>
      <c r="O74" s="76"/>
      <c r="P74" s="76"/>
      <c r="Q74" s="76"/>
      <c r="R74" s="76"/>
      <c r="S74" s="76"/>
      <c r="T74" s="76"/>
      <c r="U74" s="76"/>
      <c r="V74" s="76"/>
      <c r="W74" s="76"/>
      <c r="X74" s="76"/>
      <c r="Y74" s="76"/>
      <c r="Z74" s="76"/>
      <c r="AA74" s="76">
        <v>0</v>
      </c>
    </row>
    <row r="75" spans="1:27" x14ac:dyDescent="0.3">
      <c r="A75" s="1"/>
      <c r="B75" s="74" t="s">
        <v>51</v>
      </c>
      <c r="C75" s="74" t="s">
        <v>1138</v>
      </c>
      <c r="D75" s="74" t="s">
        <v>1132</v>
      </c>
      <c r="E75" s="75" t="s">
        <v>606</v>
      </c>
      <c r="F75" s="76"/>
      <c r="G75" s="76"/>
      <c r="H75" s="76"/>
      <c r="I75" s="76"/>
      <c r="J75" s="76"/>
      <c r="K75" s="76"/>
      <c r="L75" s="76"/>
      <c r="M75" s="76"/>
      <c r="N75" s="76"/>
      <c r="O75" s="76"/>
      <c r="P75" s="76"/>
      <c r="Q75" s="76"/>
      <c r="R75" s="76"/>
      <c r="S75" s="76"/>
      <c r="T75" s="76"/>
      <c r="U75" s="76"/>
      <c r="V75" s="76"/>
      <c r="W75" s="76"/>
      <c r="X75" s="76"/>
      <c r="Y75" s="76"/>
      <c r="Z75" s="76"/>
      <c r="AA75" s="76">
        <v>0</v>
      </c>
    </row>
    <row r="76" spans="1:27" x14ac:dyDescent="0.3">
      <c r="A76" s="1"/>
      <c r="B76" s="74" t="s">
        <v>110</v>
      </c>
      <c r="C76" s="74" t="s">
        <v>111</v>
      </c>
      <c r="D76" s="74" t="s">
        <v>1141</v>
      </c>
      <c r="E76" s="75" t="s">
        <v>606</v>
      </c>
      <c r="F76" s="76">
        <v>3580.25</v>
      </c>
      <c r="G76" s="76">
        <v>3739.25</v>
      </c>
      <c r="H76" s="76">
        <v>3994.05</v>
      </c>
      <c r="I76" s="76">
        <v>4117</v>
      </c>
      <c r="J76" s="76">
        <v>3214.1</v>
      </c>
      <c r="K76" s="76">
        <v>4063.1</v>
      </c>
      <c r="L76" s="76">
        <v>4203.7</v>
      </c>
      <c r="M76" s="76">
        <v>3414.6</v>
      </c>
      <c r="N76" s="76">
        <v>4370.8999999999996</v>
      </c>
      <c r="O76" s="76">
        <v>4246.8999999999996</v>
      </c>
      <c r="P76" s="76">
        <v>3317.25</v>
      </c>
      <c r="Q76" s="76">
        <v>80.55</v>
      </c>
      <c r="R76" s="76">
        <v>3333.5</v>
      </c>
      <c r="S76" s="76">
        <v>4086.2</v>
      </c>
      <c r="T76" s="76">
        <v>4338.5</v>
      </c>
      <c r="U76" s="76">
        <v>3748.2</v>
      </c>
      <c r="V76" s="76">
        <v>3884.85</v>
      </c>
      <c r="W76" s="76">
        <v>4050.35</v>
      </c>
      <c r="X76" s="76">
        <v>3647.2</v>
      </c>
      <c r="Y76" s="76">
        <v>4113.1499999999996</v>
      </c>
      <c r="Z76" s="76">
        <v>3804.7</v>
      </c>
      <c r="AA76" s="76">
        <v>77348.3</v>
      </c>
    </row>
    <row r="77" spans="1:27" x14ac:dyDescent="0.3">
      <c r="A77" s="1"/>
      <c r="B77" s="74" t="s">
        <v>110</v>
      </c>
      <c r="C77" s="74" t="s">
        <v>111</v>
      </c>
      <c r="D77" s="74" t="s">
        <v>1142</v>
      </c>
      <c r="E77" s="75" t="s">
        <v>606</v>
      </c>
      <c r="F77" s="76">
        <v>3588.25</v>
      </c>
      <c r="G77" s="76">
        <v>3744.6</v>
      </c>
      <c r="H77" s="76">
        <v>4002.35</v>
      </c>
      <c r="I77" s="76">
        <v>4127.3999999999996</v>
      </c>
      <c r="J77" s="76">
        <v>3222.6</v>
      </c>
      <c r="K77" s="76">
        <v>4071.45</v>
      </c>
      <c r="L77" s="76">
        <v>4213.25</v>
      </c>
      <c r="M77" s="76">
        <v>3422.9</v>
      </c>
      <c r="N77" s="76">
        <v>4382.25</v>
      </c>
      <c r="O77" s="76">
        <v>4256.8999999999996</v>
      </c>
      <c r="P77" s="76">
        <v>3324</v>
      </c>
      <c r="Q77" s="76">
        <v>3418.8</v>
      </c>
      <c r="R77" s="76">
        <v>3895.15</v>
      </c>
      <c r="S77" s="76">
        <v>4095.1</v>
      </c>
      <c r="T77" s="76">
        <v>4349.75</v>
      </c>
      <c r="U77" s="76">
        <v>3758.6</v>
      </c>
      <c r="V77" s="76">
        <v>3894.75</v>
      </c>
      <c r="W77" s="76">
        <v>4061.5</v>
      </c>
      <c r="X77" s="76">
        <v>3655.1</v>
      </c>
      <c r="Y77" s="76">
        <v>4120.75</v>
      </c>
      <c r="Z77" s="76">
        <v>3813.9</v>
      </c>
      <c r="AA77" s="76">
        <v>81419.350000000006</v>
      </c>
    </row>
    <row r="78" spans="1:27" x14ac:dyDescent="0.3">
      <c r="A78" s="1"/>
      <c r="B78" s="74" t="s">
        <v>110</v>
      </c>
      <c r="C78" s="74" t="s">
        <v>111</v>
      </c>
      <c r="D78" s="74" t="s">
        <v>1143</v>
      </c>
      <c r="E78" s="75" t="s">
        <v>606</v>
      </c>
      <c r="F78" s="76">
        <v>4000.55</v>
      </c>
      <c r="G78" s="76">
        <v>4085.1</v>
      </c>
      <c r="H78" s="76">
        <v>4222.7</v>
      </c>
      <c r="I78" s="76">
        <v>4287.7</v>
      </c>
      <c r="J78" s="76">
        <v>3803.6</v>
      </c>
      <c r="K78" s="76">
        <v>4254.2</v>
      </c>
      <c r="L78" s="76">
        <v>4339.3500000000004</v>
      </c>
      <c r="M78" s="76">
        <v>3930.85</v>
      </c>
      <c r="N78" s="76">
        <v>4421.1499999999996</v>
      </c>
      <c r="O78" s="76">
        <v>4349.3</v>
      </c>
      <c r="P78" s="76">
        <v>3873.1</v>
      </c>
      <c r="Q78" s="76">
        <v>2004.55</v>
      </c>
      <c r="R78" s="76">
        <v>3727.55</v>
      </c>
      <c r="S78" s="76">
        <v>4266.95</v>
      </c>
      <c r="T78" s="76">
        <v>4403.75</v>
      </c>
      <c r="U78" s="76">
        <v>4090.95</v>
      </c>
      <c r="V78" s="76">
        <v>4173.2</v>
      </c>
      <c r="W78" s="76">
        <v>4254.1499999999996</v>
      </c>
      <c r="X78" s="76">
        <v>4036.25</v>
      </c>
      <c r="Y78" s="76">
        <v>4275.75</v>
      </c>
      <c r="Z78" s="76">
        <v>4121.3500000000004</v>
      </c>
      <c r="AA78" s="76">
        <v>84922.05</v>
      </c>
    </row>
    <row r="79" spans="1:27" x14ac:dyDescent="0.3">
      <c r="A79" s="1"/>
      <c r="B79" s="74" t="s">
        <v>647</v>
      </c>
      <c r="C79" s="74" t="s">
        <v>1002</v>
      </c>
      <c r="D79" s="74" t="s">
        <v>94</v>
      </c>
      <c r="E79" s="75" t="s">
        <v>605</v>
      </c>
      <c r="F79" s="76">
        <v>252</v>
      </c>
      <c r="G79" s="76">
        <v>252</v>
      </c>
      <c r="H79" s="76">
        <v>252</v>
      </c>
      <c r="I79" s="76">
        <v>251.85</v>
      </c>
      <c r="J79" s="76">
        <v>260.55</v>
      </c>
      <c r="K79" s="76">
        <v>252</v>
      </c>
      <c r="L79" s="76">
        <v>293.8</v>
      </c>
      <c r="M79" s="76">
        <v>313.2</v>
      </c>
      <c r="N79" s="76">
        <v>251.05</v>
      </c>
      <c r="O79" s="76">
        <v>354.3</v>
      </c>
      <c r="P79" s="76">
        <v>503.8</v>
      </c>
      <c r="Q79" s="76">
        <v>419.95</v>
      </c>
      <c r="R79" s="76">
        <v>455.75</v>
      </c>
      <c r="S79" s="76">
        <v>385.15</v>
      </c>
      <c r="T79" s="76">
        <v>356.05</v>
      </c>
      <c r="U79" s="76">
        <v>488.55</v>
      </c>
      <c r="V79" s="76">
        <v>502.3</v>
      </c>
      <c r="W79" s="76">
        <v>294.3</v>
      </c>
      <c r="X79" s="76">
        <v>250.05</v>
      </c>
      <c r="Y79" s="76">
        <v>250.25</v>
      </c>
      <c r="Z79" s="76">
        <v>251.45</v>
      </c>
      <c r="AA79" s="76">
        <v>6890.35</v>
      </c>
    </row>
    <row r="80" spans="1:27" x14ac:dyDescent="0.3">
      <c r="A80" s="1"/>
      <c r="B80" s="74" t="s">
        <v>647</v>
      </c>
      <c r="C80" s="74" t="s">
        <v>1003</v>
      </c>
      <c r="D80" s="74" t="s">
        <v>94</v>
      </c>
      <c r="E80" s="75" t="s">
        <v>605</v>
      </c>
      <c r="F80" s="76">
        <v>148.19999999999999</v>
      </c>
      <c r="G80" s="76">
        <v>144.19999999999999</v>
      </c>
      <c r="H80" s="76">
        <v>183.95</v>
      </c>
      <c r="I80" s="76">
        <v>119.5</v>
      </c>
      <c r="J80" s="76">
        <v>79.400000000000006</v>
      </c>
      <c r="K80" s="76">
        <v>67.7</v>
      </c>
      <c r="L80" s="76">
        <v>69.400000000000006</v>
      </c>
      <c r="M80" s="76">
        <v>85.5</v>
      </c>
      <c r="N80" s="76">
        <v>65.849999999999994</v>
      </c>
      <c r="O80" s="76">
        <v>162.55000000000001</v>
      </c>
      <c r="P80" s="76">
        <v>158.19999999999999</v>
      </c>
      <c r="Q80" s="76">
        <v>124.7</v>
      </c>
      <c r="R80" s="76">
        <v>145.25</v>
      </c>
      <c r="S80" s="76">
        <v>115.75</v>
      </c>
      <c r="T80" s="76">
        <v>85.9</v>
      </c>
      <c r="U80" s="76">
        <v>140.85</v>
      </c>
      <c r="V80" s="76">
        <v>161.5</v>
      </c>
      <c r="W80" s="76">
        <v>147.30000000000001</v>
      </c>
      <c r="X80" s="76">
        <v>177.5</v>
      </c>
      <c r="Y80" s="76">
        <v>168.95</v>
      </c>
      <c r="Z80" s="76">
        <v>154.15</v>
      </c>
      <c r="AA80" s="76">
        <v>2706.3</v>
      </c>
    </row>
    <row r="81" spans="1:27" x14ac:dyDescent="0.3">
      <c r="A81" s="1"/>
      <c r="B81" s="74" t="s">
        <v>648</v>
      </c>
      <c r="C81" s="74" t="s">
        <v>1004</v>
      </c>
      <c r="D81" s="74" t="s">
        <v>94</v>
      </c>
      <c r="E81" s="75" t="s">
        <v>605</v>
      </c>
      <c r="F81" s="76">
        <v>124.4</v>
      </c>
      <c r="G81" s="76">
        <v>274.25</v>
      </c>
      <c r="H81" s="76">
        <v>424.65</v>
      </c>
      <c r="I81" s="76">
        <v>422</v>
      </c>
      <c r="J81" s="76">
        <v>345.9</v>
      </c>
      <c r="K81" s="76">
        <v>247.25</v>
      </c>
      <c r="L81" s="76">
        <v>244.95</v>
      </c>
      <c r="M81" s="76">
        <v>328.45</v>
      </c>
      <c r="N81" s="76">
        <v>397.45</v>
      </c>
      <c r="O81" s="76">
        <v>374.05</v>
      </c>
      <c r="P81" s="76">
        <v>316.05</v>
      </c>
      <c r="Q81" s="76">
        <v>263.5</v>
      </c>
      <c r="R81" s="76">
        <v>230.6</v>
      </c>
      <c r="S81" s="76">
        <v>226.8</v>
      </c>
      <c r="T81" s="76">
        <v>426.05</v>
      </c>
      <c r="U81" s="76">
        <v>487.4</v>
      </c>
      <c r="V81" s="76">
        <v>489.6</v>
      </c>
      <c r="W81" s="76">
        <v>488</v>
      </c>
      <c r="X81" s="76">
        <v>489</v>
      </c>
      <c r="Y81" s="76">
        <v>489.5</v>
      </c>
      <c r="Z81" s="76">
        <v>418.55</v>
      </c>
      <c r="AA81" s="76">
        <v>7508.4</v>
      </c>
    </row>
    <row r="82" spans="1:27" x14ac:dyDescent="0.3">
      <c r="A82" s="1"/>
      <c r="B82" s="74" t="s">
        <v>648</v>
      </c>
      <c r="C82" s="74" t="s">
        <v>1005</v>
      </c>
      <c r="D82" s="74" t="s">
        <v>94</v>
      </c>
      <c r="E82" s="75" t="s">
        <v>605</v>
      </c>
      <c r="F82" s="76">
        <v>136.6</v>
      </c>
      <c r="G82" s="76">
        <v>183.35</v>
      </c>
      <c r="H82" s="76">
        <v>326.39999999999998</v>
      </c>
      <c r="I82" s="76">
        <v>429.45</v>
      </c>
      <c r="J82" s="76">
        <v>360.95</v>
      </c>
      <c r="K82" s="76">
        <v>259</v>
      </c>
      <c r="L82" s="76">
        <v>254.9</v>
      </c>
      <c r="M82" s="76">
        <v>337.7</v>
      </c>
      <c r="N82" s="76">
        <v>403.45</v>
      </c>
      <c r="O82" s="76">
        <v>388.75</v>
      </c>
      <c r="P82" s="76">
        <v>328.65</v>
      </c>
      <c r="Q82" s="76">
        <v>277.14999999999998</v>
      </c>
      <c r="R82" s="76">
        <v>241.5</v>
      </c>
      <c r="S82" s="76">
        <v>237.55</v>
      </c>
      <c r="T82" s="76">
        <v>433.65</v>
      </c>
      <c r="U82" s="76">
        <v>489.6</v>
      </c>
      <c r="V82" s="76">
        <v>489.6</v>
      </c>
      <c r="W82" s="76">
        <v>489.6</v>
      </c>
      <c r="X82" s="76">
        <v>489.6</v>
      </c>
      <c r="Y82" s="76">
        <v>489.6</v>
      </c>
      <c r="Z82" s="76">
        <v>432.6</v>
      </c>
      <c r="AA82" s="76">
        <v>7479.65</v>
      </c>
    </row>
    <row r="83" spans="1:27" x14ac:dyDescent="0.3">
      <c r="A83" s="1"/>
      <c r="B83" s="74" t="s">
        <v>648</v>
      </c>
      <c r="C83" s="74" t="s">
        <v>1006</v>
      </c>
      <c r="D83" s="74" t="s">
        <v>94</v>
      </c>
      <c r="E83" s="75" t="s">
        <v>605</v>
      </c>
      <c r="F83" s="76">
        <v>140.05000000000001</v>
      </c>
      <c r="G83" s="76">
        <v>179.4</v>
      </c>
      <c r="H83" s="76">
        <v>286.89999999999998</v>
      </c>
      <c r="I83" s="76">
        <v>414.15</v>
      </c>
      <c r="J83" s="76">
        <v>364.45</v>
      </c>
      <c r="K83" s="76">
        <v>262.55</v>
      </c>
      <c r="L83" s="76">
        <v>250.35</v>
      </c>
      <c r="M83" s="76">
        <v>331.45</v>
      </c>
      <c r="N83" s="76">
        <v>397.2</v>
      </c>
      <c r="O83" s="76">
        <v>387.6</v>
      </c>
      <c r="P83" s="76">
        <v>334.15</v>
      </c>
      <c r="Q83" s="76">
        <v>282.05</v>
      </c>
      <c r="R83" s="76">
        <v>246.15</v>
      </c>
      <c r="S83" s="76">
        <v>240.1</v>
      </c>
      <c r="T83" s="76">
        <v>398.5</v>
      </c>
      <c r="U83" s="76">
        <v>470.4</v>
      </c>
      <c r="V83" s="76">
        <v>470.4</v>
      </c>
      <c r="W83" s="76">
        <v>468.15</v>
      </c>
      <c r="X83" s="76">
        <v>470.4</v>
      </c>
      <c r="Y83" s="76">
        <v>470.85</v>
      </c>
      <c r="Z83" s="76">
        <v>428.6</v>
      </c>
      <c r="AA83" s="76">
        <v>7293.85</v>
      </c>
    </row>
    <row r="84" spans="1:27" x14ac:dyDescent="0.3">
      <c r="A84" s="1"/>
      <c r="B84" s="74" t="s">
        <v>648</v>
      </c>
      <c r="C84" s="74" t="s">
        <v>1007</v>
      </c>
      <c r="D84" s="74" t="s">
        <v>94</v>
      </c>
      <c r="E84" s="75" t="s">
        <v>605</v>
      </c>
      <c r="F84" s="76">
        <v>174.85</v>
      </c>
      <c r="G84" s="76">
        <v>176.2</v>
      </c>
      <c r="H84" s="76">
        <v>174.05</v>
      </c>
      <c r="I84" s="76">
        <v>174.85</v>
      </c>
      <c r="J84" s="76">
        <v>167.9</v>
      </c>
      <c r="K84" s="76">
        <v>174</v>
      </c>
      <c r="L84" s="76">
        <v>175.25</v>
      </c>
      <c r="M84" s="76">
        <v>171.5</v>
      </c>
      <c r="N84" s="76">
        <v>174.9</v>
      </c>
      <c r="O84" s="76">
        <v>177.45</v>
      </c>
      <c r="P84" s="76">
        <v>169.7</v>
      </c>
      <c r="Q84" s="76">
        <v>165.35</v>
      </c>
      <c r="R84" s="76">
        <v>172.2</v>
      </c>
      <c r="S84" s="76">
        <v>165.5</v>
      </c>
      <c r="T84" s="76">
        <v>185.4</v>
      </c>
      <c r="U84" s="76">
        <v>182.15</v>
      </c>
      <c r="V84" s="76">
        <v>173.35</v>
      </c>
      <c r="W84" s="76">
        <v>169.4</v>
      </c>
      <c r="X84" s="76">
        <v>167.25</v>
      </c>
      <c r="Y84" s="76">
        <v>173.25</v>
      </c>
      <c r="Z84" s="76">
        <v>166.6</v>
      </c>
      <c r="AA84" s="76">
        <v>3631.1</v>
      </c>
    </row>
    <row r="85" spans="1:27" x14ac:dyDescent="0.3">
      <c r="A85" s="1"/>
      <c r="B85" s="74" t="s">
        <v>58</v>
      </c>
      <c r="C85" s="74" t="s">
        <v>1144</v>
      </c>
      <c r="D85" s="74" t="s">
        <v>1145</v>
      </c>
      <c r="E85" s="75" t="s">
        <v>606</v>
      </c>
      <c r="F85" s="76">
        <v>697.05</v>
      </c>
      <c r="G85" s="76">
        <v>675.25</v>
      </c>
      <c r="H85" s="76">
        <v>670.7</v>
      </c>
      <c r="I85" s="76">
        <v>677.25</v>
      </c>
      <c r="J85" s="76">
        <v>690.95</v>
      </c>
      <c r="K85" s="76">
        <v>700.05</v>
      </c>
      <c r="L85" s="76">
        <v>678.55</v>
      </c>
      <c r="M85" s="76">
        <v>670.3</v>
      </c>
      <c r="N85" s="76">
        <v>667.5</v>
      </c>
      <c r="O85" s="76">
        <v>674.15</v>
      </c>
      <c r="P85" s="76">
        <v>383.75</v>
      </c>
      <c r="Q85" s="76"/>
      <c r="R85" s="76"/>
      <c r="S85" s="76"/>
      <c r="T85" s="76"/>
      <c r="U85" s="76"/>
      <c r="V85" s="76">
        <v>224.7</v>
      </c>
      <c r="W85" s="76">
        <v>642.85</v>
      </c>
      <c r="X85" s="76">
        <v>657.9</v>
      </c>
      <c r="Y85" s="76">
        <v>680.35</v>
      </c>
      <c r="Z85" s="76">
        <v>512.85</v>
      </c>
      <c r="AA85" s="76">
        <v>9904.15</v>
      </c>
    </row>
    <row r="86" spans="1:27" x14ac:dyDescent="0.3">
      <c r="A86" s="1"/>
      <c r="B86" s="74" t="s">
        <v>58</v>
      </c>
      <c r="C86" s="74" t="s">
        <v>1144</v>
      </c>
      <c r="D86" s="74" t="s">
        <v>60</v>
      </c>
      <c r="E86" s="75" t="s">
        <v>606</v>
      </c>
      <c r="F86" s="76">
        <v>788.65</v>
      </c>
      <c r="G86" s="76">
        <v>783.15</v>
      </c>
      <c r="H86" s="76">
        <v>768.75</v>
      </c>
      <c r="I86" s="76">
        <v>777.4</v>
      </c>
      <c r="J86" s="76">
        <v>778.05</v>
      </c>
      <c r="K86" s="76">
        <v>766.9</v>
      </c>
      <c r="L86" s="76">
        <v>767.1</v>
      </c>
      <c r="M86" s="76">
        <v>768.45</v>
      </c>
      <c r="N86" s="76">
        <v>783.95</v>
      </c>
      <c r="O86" s="76">
        <v>790.05</v>
      </c>
      <c r="P86" s="76">
        <v>444.45</v>
      </c>
      <c r="Q86" s="76"/>
      <c r="R86" s="76"/>
      <c r="S86" s="76">
        <v>2.4500000000000002</v>
      </c>
      <c r="T86" s="76">
        <v>374.375</v>
      </c>
      <c r="U86" s="76">
        <v>761.4</v>
      </c>
      <c r="V86" s="76">
        <v>789.85</v>
      </c>
      <c r="W86" s="76">
        <v>779.15</v>
      </c>
      <c r="X86" s="76">
        <v>810.95</v>
      </c>
      <c r="Y86" s="76">
        <v>794.85</v>
      </c>
      <c r="Z86" s="76">
        <v>576.79999999999995</v>
      </c>
      <c r="AA86" s="76">
        <v>13106.725</v>
      </c>
    </row>
    <row r="87" spans="1:27" x14ac:dyDescent="0.3">
      <c r="A87" s="1"/>
      <c r="B87" s="74" t="s">
        <v>625</v>
      </c>
      <c r="C87" s="74" t="s">
        <v>1146</v>
      </c>
      <c r="D87" s="74" t="s">
        <v>1146</v>
      </c>
      <c r="E87" s="75" t="s">
        <v>607</v>
      </c>
      <c r="F87" s="76">
        <v>793.15</v>
      </c>
      <c r="G87" s="76">
        <v>790.5</v>
      </c>
      <c r="H87" s="76">
        <v>812.4</v>
      </c>
      <c r="I87" s="76">
        <v>819.3</v>
      </c>
      <c r="J87" s="76">
        <v>812.65</v>
      </c>
      <c r="K87" s="76">
        <v>784.7</v>
      </c>
      <c r="L87" s="76">
        <v>702.55</v>
      </c>
      <c r="M87" s="76">
        <v>777.25</v>
      </c>
      <c r="N87" s="76">
        <v>787.8</v>
      </c>
      <c r="O87" s="76">
        <v>798.65</v>
      </c>
      <c r="P87" s="76">
        <v>812.85</v>
      </c>
      <c r="Q87" s="76">
        <v>776</v>
      </c>
      <c r="R87" s="76">
        <v>792.1</v>
      </c>
      <c r="S87" s="76">
        <v>797.9</v>
      </c>
      <c r="T87" s="76">
        <v>765.15</v>
      </c>
      <c r="U87" s="76">
        <v>803.1</v>
      </c>
      <c r="V87" s="76">
        <v>741.15</v>
      </c>
      <c r="W87" s="76">
        <v>802.55</v>
      </c>
      <c r="X87" s="76">
        <v>824.05</v>
      </c>
      <c r="Y87" s="76">
        <v>831.8</v>
      </c>
      <c r="Z87" s="76">
        <v>830.15</v>
      </c>
      <c r="AA87" s="76">
        <v>16655.75</v>
      </c>
    </row>
    <row r="88" spans="1:27" x14ac:dyDescent="0.3">
      <c r="A88" s="1"/>
      <c r="B88" s="74" t="s">
        <v>327</v>
      </c>
      <c r="C88" s="74" t="s">
        <v>1147</v>
      </c>
      <c r="D88" s="74" t="s">
        <v>94</v>
      </c>
      <c r="E88" s="75" t="s">
        <v>608</v>
      </c>
      <c r="F88" s="76">
        <v>169.2</v>
      </c>
      <c r="G88" s="76">
        <v>237.4</v>
      </c>
      <c r="H88" s="76">
        <v>130.9</v>
      </c>
      <c r="I88" s="76">
        <v>169.35</v>
      </c>
      <c r="J88" s="76">
        <v>193.8</v>
      </c>
      <c r="K88" s="76">
        <v>168.05</v>
      </c>
      <c r="L88" s="76">
        <v>228.85</v>
      </c>
      <c r="M88" s="76">
        <v>198.1</v>
      </c>
      <c r="N88" s="76">
        <v>60.15</v>
      </c>
      <c r="O88" s="76">
        <v>20.100000000000001</v>
      </c>
      <c r="P88" s="76">
        <v>57.1</v>
      </c>
      <c r="Q88" s="76">
        <v>29.1</v>
      </c>
      <c r="R88" s="76">
        <v>35.1</v>
      </c>
      <c r="S88" s="76">
        <v>60.05</v>
      </c>
      <c r="T88" s="76">
        <v>84.05</v>
      </c>
      <c r="U88" s="76">
        <v>118.05</v>
      </c>
      <c r="V88" s="76">
        <v>198.15</v>
      </c>
      <c r="W88" s="76">
        <v>225.05</v>
      </c>
      <c r="X88" s="76">
        <v>172.45</v>
      </c>
      <c r="Y88" s="76">
        <v>174.95</v>
      </c>
      <c r="Z88" s="76">
        <v>148.05000000000001</v>
      </c>
      <c r="AA88" s="76">
        <v>2878</v>
      </c>
    </row>
    <row r="89" spans="1:27" x14ac:dyDescent="0.3">
      <c r="A89" s="1"/>
      <c r="B89" s="74" t="s">
        <v>626</v>
      </c>
      <c r="C89" s="74" t="s">
        <v>1148</v>
      </c>
      <c r="D89" s="74" t="s">
        <v>94</v>
      </c>
      <c r="E89" s="75" t="s">
        <v>608</v>
      </c>
      <c r="F89" s="76">
        <v>203.5</v>
      </c>
      <c r="G89" s="76">
        <v>301.35000000000002</v>
      </c>
      <c r="H89" s="76">
        <v>164.1</v>
      </c>
      <c r="I89" s="76">
        <v>195.75</v>
      </c>
      <c r="J89" s="76">
        <v>213.25</v>
      </c>
      <c r="K89" s="76">
        <v>208.75</v>
      </c>
      <c r="L89" s="76">
        <v>242.9</v>
      </c>
      <c r="M89" s="76">
        <v>186.9</v>
      </c>
      <c r="N89" s="76">
        <v>54.25</v>
      </c>
      <c r="O89" s="76">
        <v>16.3</v>
      </c>
      <c r="P89" s="76">
        <v>60.9</v>
      </c>
      <c r="Q89" s="76">
        <v>25.3</v>
      </c>
      <c r="R89" s="76">
        <v>27.45</v>
      </c>
      <c r="S89" s="76">
        <v>61.45</v>
      </c>
      <c r="T89" s="76">
        <v>75.900000000000006</v>
      </c>
      <c r="U89" s="76">
        <v>135.85</v>
      </c>
      <c r="V89" s="76">
        <v>207.95</v>
      </c>
      <c r="W89" s="76">
        <v>241.45</v>
      </c>
      <c r="X89" s="76">
        <v>169.4</v>
      </c>
      <c r="Y89" s="76">
        <v>159.94999999999999</v>
      </c>
      <c r="Z89" s="76">
        <v>149.80000000000001</v>
      </c>
      <c r="AA89" s="76">
        <v>3102.45</v>
      </c>
    </row>
    <row r="90" spans="1:27" x14ac:dyDescent="0.3">
      <c r="A90" s="1"/>
      <c r="B90" s="74" t="s">
        <v>634</v>
      </c>
      <c r="C90" s="74" t="s">
        <v>1008</v>
      </c>
      <c r="D90" s="74" t="s">
        <v>1111</v>
      </c>
      <c r="E90" s="75" t="s">
        <v>605</v>
      </c>
      <c r="F90" s="76">
        <v>83.75</v>
      </c>
      <c r="G90" s="76">
        <v>44.3</v>
      </c>
      <c r="H90" s="76">
        <v>84.65</v>
      </c>
      <c r="I90" s="76">
        <v>84.75</v>
      </c>
      <c r="J90" s="76">
        <v>84.8</v>
      </c>
      <c r="K90" s="76">
        <v>84.15</v>
      </c>
      <c r="L90" s="76">
        <v>84.25</v>
      </c>
      <c r="M90" s="76">
        <v>84.15</v>
      </c>
      <c r="N90" s="76">
        <v>84.55</v>
      </c>
      <c r="O90" s="76">
        <v>83.85</v>
      </c>
      <c r="P90" s="76">
        <v>86.05</v>
      </c>
      <c r="Q90" s="76">
        <v>84.45</v>
      </c>
      <c r="R90" s="76">
        <v>84.1</v>
      </c>
      <c r="S90" s="76">
        <v>84</v>
      </c>
      <c r="T90" s="76">
        <v>86.15</v>
      </c>
      <c r="U90" s="76">
        <v>84.55</v>
      </c>
      <c r="V90" s="76">
        <v>85.7</v>
      </c>
      <c r="W90" s="76">
        <v>85.75</v>
      </c>
      <c r="X90" s="76">
        <v>84.55</v>
      </c>
      <c r="Y90" s="76">
        <v>81.349999999999994</v>
      </c>
      <c r="Z90" s="76">
        <v>79.599999999999994</v>
      </c>
      <c r="AA90" s="76">
        <v>1729.45</v>
      </c>
    </row>
    <row r="91" spans="1:27" x14ac:dyDescent="0.3">
      <c r="A91" s="1"/>
      <c r="B91" s="74" t="s">
        <v>616</v>
      </c>
      <c r="C91" s="74" t="s">
        <v>1009</v>
      </c>
      <c r="D91" s="74" t="s">
        <v>94</v>
      </c>
      <c r="E91" s="75" t="s">
        <v>605</v>
      </c>
      <c r="F91" s="76">
        <v>438.65</v>
      </c>
      <c r="G91" s="76">
        <v>436.75</v>
      </c>
      <c r="H91" s="76">
        <v>440.5</v>
      </c>
      <c r="I91" s="76">
        <v>442.2</v>
      </c>
      <c r="J91" s="76">
        <v>430.95</v>
      </c>
      <c r="K91" s="76">
        <v>431.1</v>
      </c>
      <c r="L91" s="76">
        <v>440.5</v>
      </c>
      <c r="M91" s="76">
        <v>435.3</v>
      </c>
      <c r="N91" s="76">
        <v>438.3</v>
      </c>
      <c r="O91" s="76">
        <v>439.65</v>
      </c>
      <c r="P91" s="76">
        <v>418.39659999999998</v>
      </c>
      <c r="Q91" s="76">
        <v>218.6</v>
      </c>
      <c r="R91" s="76">
        <v>223.7595</v>
      </c>
      <c r="S91" s="76">
        <v>247.35</v>
      </c>
      <c r="T91" s="76">
        <v>340.55</v>
      </c>
      <c r="U91" s="76">
        <v>402.15</v>
      </c>
      <c r="V91" s="76">
        <v>424.25</v>
      </c>
      <c r="W91" s="76">
        <v>409.2</v>
      </c>
      <c r="X91" s="76">
        <v>404.65</v>
      </c>
      <c r="Y91" s="76">
        <v>410.45</v>
      </c>
      <c r="Z91" s="76">
        <v>401.2</v>
      </c>
      <c r="AA91" s="76">
        <v>8274.4560999999994</v>
      </c>
    </row>
    <row r="92" spans="1:27" x14ac:dyDescent="0.3">
      <c r="A92" s="1"/>
      <c r="B92" s="74" t="s">
        <v>335</v>
      </c>
      <c r="C92" s="74" t="s">
        <v>1010</v>
      </c>
      <c r="D92" s="74" t="s">
        <v>94</v>
      </c>
      <c r="E92" s="75" t="s">
        <v>605</v>
      </c>
      <c r="F92" s="76">
        <v>444</v>
      </c>
      <c r="G92" s="76">
        <v>444</v>
      </c>
      <c r="H92" s="76">
        <v>443.95</v>
      </c>
      <c r="I92" s="76">
        <v>443.95</v>
      </c>
      <c r="J92" s="76">
        <v>444</v>
      </c>
      <c r="K92" s="76">
        <v>444</v>
      </c>
      <c r="L92" s="76">
        <v>444</v>
      </c>
      <c r="M92" s="76">
        <v>444</v>
      </c>
      <c r="N92" s="76">
        <v>443.95</v>
      </c>
      <c r="O92" s="76">
        <v>444</v>
      </c>
      <c r="P92" s="76">
        <v>444</v>
      </c>
      <c r="Q92" s="76">
        <v>444</v>
      </c>
      <c r="R92" s="76">
        <v>444</v>
      </c>
      <c r="S92" s="76">
        <v>424.85</v>
      </c>
      <c r="T92" s="76">
        <v>446.4</v>
      </c>
      <c r="U92" s="76">
        <v>436.8</v>
      </c>
      <c r="V92" s="76">
        <v>444.2</v>
      </c>
      <c r="W92" s="76">
        <v>446.3</v>
      </c>
      <c r="X92" s="76">
        <v>446.4</v>
      </c>
      <c r="Y92" s="76">
        <v>446.4</v>
      </c>
      <c r="Z92" s="76">
        <v>446.4</v>
      </c>
      <c r="AA92" s="76">
        <v>9309.6</v>
      </c>
    </row>
    <row r="93" spans="1:27" x14ac:dyDescent="0.3">
      <c r="A93" s="1"/>
      <c r="B93" s="74" t="s">
        <v>609</v>
      </c>
      <c r="C93" s="74" t="s">
        <v>1011</v>
      </c>
      <c r="D93" s="74" t="s">
        <v>94</v>
      </c>
      <c r="E93" s="75" t="s">
        <v>605</v>
      </c>
      <c r="F93" s="76">
        <v>2447.4</v>
      </c>
      <c r="G93" s="76">
        <v>2383.75</v>
      </c>
      <c r="H93" s="76">
        <v>3446.9</v>
      </c>
      <c r="I93" s="76">
        <v>3471.9</v>
      </c>
      <c r="J93" s="76">
        <v>3494.05</v>
      </c>
      <c r="K93" s="76">
        <v>2787.35</v>
      </c>
      <c r="L93" s="76">
        <v>2615.0500000000002</v>
      </c>
      <c r="M93" s="76">
        <v>2724.1</v>
      </c>
      <c r="N93" s="76">
        <v>3215.3</v>
      </c>
      <c r="O93" s="76">
        <v>3482.1</v>
      </c>
      <c r="P93" s="76">
        <v>3487.55</v>
      </c>
      <c r="Q93" s="76">
        <v>3471.35</v>
      </c>
      <c r="R93" s="76">
        <v>2833.9</v>
      </c>
      <c r="S93" s="76">
        <v>2878.9</v>
      </c>
      <c r="T93" s="76">
        <v>3271.95</v>
      </c>
      <c r="U93" s="76">
        <v>4236.6499999999996</v>
      </c>
      <c r="V93" s="76">
        <v>4788.3999999999996</v>
      </c>
      <c r="W93" s="76">
        <v>4853.05</v>
      </c>
      <c r="X93" s="76">
        <v>4855.05</v>
      </c>
      <c r="Y93" s="76">
        <v>4871.3999999999996</v>
      </c>
      <c r="Z93" s="76">
        <v>4864.1000000000004</v>
      </c>
      <c r="AA93" s="76">
        <v>74480.2</v>
      </c>
    </row>
    <row r="94" spans="1:27" x14ac:dyDescent="0.3">
      <c r="A94" s="1"/>
      <c r="B94" s="74" t="s">
        <v>621</v>
      </c>
      <c r="C94" s="74" t="s">
        <v>1149</v>
      </c>
      <c r="D94" s="74" t="s">
        <v>94</v>
      </c>
      <c r="E94" s="75" t="s">
        <v>606</v>
      </c>
      <c r="F94" s="76"/>
      <c r="G94" s="76"/>
      <c r="H94" s="76"/>
      <c r="I94" s="76"/>
      <c r="J94" s="76"/>
      <c r="K94" s="76"/>
      <c r="L94" s="76"/>
      <c r="M94" s="76"/>
      <c r="N94" s="76"/>
      <c r="O94" s="76"/>
      <c r="P94" s="76"/>
      <c r="Q94" s="76"/>
      <c r="R94" s="76"/>
      <c r="S94" s="76"/>
      <c r="T94" s="76"/>
      <c r="U94" s="76"/>
      <c r="V94" s="76">
        <v>0.7</v>
      </c>
      <c r="W94" s="76"/>
      <c r="X94" s="76"/>
      <c r="Y94" s="76"/>
      <c r="Z94" s="76"/>
      <c r="AA94" s="76">
        <v>0.7</v>
      </c>
    </row>
    <row r="95" spans="1:27" x14ac:dyDescent="0.3">
      <c r="A95" s="1"/>
      <c r="B95" s="74" t="s">
        <v>621</v>
      </c>
      <c r="C95" s="74" t="s">
        <v>1150</v>
      </c>
      <c r="D95" s="74" t="s">
        <v>94</v>
      </c>
      <c r="E95" s="75" t="s">
        <v>606</v>
      </c>
      <c r="F95" s="76"/>
      <c r="G95" s="76"/>
      <c r="H95" s="76"/>
      <c r="I95" s="76"/>
      <c r="J95" s="76"/>
      <c r="K95" s="76">
        <v>1.65</v>
      </c>
      <c r="L95" s="76"/>
      <c r="M95" s="76"/>
      <c r="N95" s="76"/>
      <c r="O95" s="76"/>
      <c r="P95" s="76"/>
      <c r="Q95" s="76"/>
      <c r="R95" s="76"/>
      <c r="S95" s="76"/>
      <c r="T95" s="76"/>
      <c r="U95" s="76"/>
      <c r="V95" s="76"/>
      <c r="W95" s="76"/>
      <c r="X95" s="76"/>
      <c r="Y95" s="76"/>
      <c r="Z95" s="76"/>
      <c r="AA95" s="76">
        <v>1.65</v>
      </c>
    </row>
    <row r="96" spans="1:27" x14ac:dyDescent="0.3">
      <c r="A96" s="1"/>
      <c r="B96" s="74" t="s">
        <v>618</v>
      </c>
      <c r="C96" s="74" t="s">
        <v>1012</v>
      </c>
      <c r="D96" s="74" t="s">
        <v>94</v>
      </c>
      <c r="E96" s="75" t="s">
        <v>605</v>
      </c>
      <c r="F96" s="76">
        <v>1968.2</v>
      </c>
      <c r="G96" s="76">
        <v>2129.6999999999998</v>
      </c>
      <c r="H96" s="76">
        <v>2165.9499999999998</v>
      </c>
      <c r="I96" s="76">
        <v>2141.25</v>
      </c>
      <c r="J96" s="76">
        <v>66.349999999999994</v>
      </c>
      <c r="K96" s="76">
        <v>2111.6</v>
      </c>
      <c r="L96" s="76">
        <v>2160.65</v>
      </c>
      <c r="M96" s="76">
        <v>2159.75</v>
      </c>
      <c r="N96" s="76">
        <v>2172.3000000000002</v>
      </c>
      <c r="O96" s="76">
        <v>2173.1</v>
      </c>
      <c r="P96" s="76">
        <v>2097.9499999999998</v>
      </c>
      <c r="Q96" s="76">
        <v>2174.6</v>
      </c>
      <c r="R96" s="76">
        <v>2164.9</v>
      </c>
      <c r="S96" s="76">
        <v>2118.5</v>
      </c>
      <c r="T96" s="76">
        <v>2113.25</v>
      </c>
      <c r="U96" s="76">
        <v>2188.5500000000002</v>
      </c>
      <c r="V96" s="76">
        <v>2166.5</v>
      </c>
      <c r="W96" s="76">
        <v>2090.6999999999998</v>
      </c>
      <c r="X96" s="76">
        <v>1677.95</v>
      </c>
      <c r="Y96" s="76">
        <v>2184.1999999999998</v>
      </c>
      <c r="Z96" s="76">
        <v>2181.25</v>
      </c>
      <c r="AA96" s="76">
        <v>42407.199999999997</v>
      </c>
    </row>
    <row r="97" spans="1:27" x14ac:dyDescent="0.3">
      <c r="A97" s="1"/>
      <c r="B97" s="74" t="s">
        <v>622</v>
      </c>
      <c r="C97" s="74" t="s">
        <v>1013</v>
      </c>
      <c r="D97" s="74" t="s">
        <v>94</v>
      </c>
      <c r="E97" s="75" t="s">
        <v>605</v>
      </c>
      <c r="F97" s="76"/>
      <c r="G97" s="76"/>
      <c r="H97" s="76"/>
      <c r="I97" s="76"/>
      <c r="J97" s="76"/>
      <c r="K97" s="76"/>
      <c r="L97" s="76">
        <v>12.8</v>
      </c>
      <c r="M97" s="76">
        <v>58.25</v>
      </c>
      <c r="N97" s="76">
        <v>51.4</v>
      </c>
      <c r="O97" s="76">
        <v>54.8</v>
      </c>
      <c r="P97" s="76">
        <v>60</v>
      </c>
      <c r="Q97" s="76">
        <v>58.75</v>
      </c>
      <c r="R97" s="76">
        <v>60</v>
      </c>
      <c r="S97" s="76">
        <v>57.75</v>
      </c>
      <c r="T97" s="76">
        <v>45.65</v>
      </c>
      <c r="U97" s="76">
        <v>36.365000000000002</v>
      </c>
      <c r="V97" s="76">
        <v>48.5</v>
      </c>
      <c r="W97" s="76">
        <v>60</v>
      </c>
      <c r="X97" s="76">
        <v>60</v>
      </c>
      <c r="Y97" s="76">
        <v>71.8</v>
      </c>
      <c r="Z97" s="76">
        <v>87.9</v>
      </c>
      <c r="AA97" s="76">
        <v>823.96500000000003</v>
      </c>
    </row>
    <row r="98" spans="1:27" x14ac:dyDescent="0.3">
      <c r="A98" s="1"/>
      <c r="B98" s="74" t="s">
        <v>352</v>
      </c>
      <c r="C98" s="74" t="s">
        <v>1151</v>
      </c>
      <c r="D98" s="74" t="s">
        <v>94</v>
      </c>
      <c r="E98" s="75" t="s">
        <v>607</v>
      </c>
      <c r="F98" s="76">
        <v>2569.3000000000002</v>
      </c>
      <c r="G98" s="76">
        <v>2598.1</v>
      </c>
      <c r="H98" s="76">
        <v>2600</v>
      </c>
      <c r="I98" s="76">
        <v>2608.25</v>
      </c>
      <c r="J98" s="76">
        <v>2599.4499999999998</v>
      </c>
      <c r="K98" s="76">
        <v>2602.25</v>
      </c>
      <c r="L98" s="76">
        <v>2354.9499999999998</v>
      </c>
      <c r="M98" s="76">
        <v>2503.9</v>
      </c>
      <c r="N98" s="76">
        <v>2562</v>
      </c>
      <c r="O98" s="76">
        <v>2591.25</v>
      </c>
      <c r="P98" s="76">
        <v>2598.1999999999998</v>
      </c>
      <c r="Q98" s="76">
        <v>2616.9499999999998</v>
      </c>
      <c r="R98" s="76">
        <v>2576.6999999999998</v>
      </c>
      <c r="S98" s="76">
        <v>2540.9</v>
      </c>
      <c r="T98" s="76">
        <v>2435.1999999999998</v>
      </c>
      <c r="U98" s="76">
        <v>2602.65</v>
      </c>
      <c r="V98" s="76">
        <v>2424.0500000000002</v>
      </c>
      <c r="W98" s="76">
        <v>2550.35</v>
      </c>
      <c r="X98" s="76">
        <v>2582</v>
      </c>
      <c r="Y98" s="76">
        <v>2655.45</v>
      </c>
      <c r="Z98" s="76">
        <v>2644.25</v>
      </c>
      <c r="AA98" s="76">
        <v>53816.15</v>
      </c>
    </row>
    <row r="99" spans="1:27" x14ac:dyDescent="0.3">
      <c r="A99" s="1"/>
      <c r="B99" s="74" t="s">
        <v>113</v>
      </c>
      <c r="C99" s="74" t="s">
        <v>1014</v>
      </c>
      <c r="D99" s="74" t="s">
        <v>94</v>
      </c>
      <c r="E99" s="75" t="s">
        <v>605</v>
      </c>
      <c r="F99" s="76">
        <v>4751.1000000000004</v>
      </c>
      <c r="G99" s="76">
        <v>6923.3</v>
      </c>
      <c r="H99" s="76">
        <v>7251.35</v>
      </c>
      <c r="I99" s="76">
        <v>6078.25</v>
      </c>
      <c r="J99" s="76">
        <v>7618.65</v>
      </c>
      <c r="K99" s="76">
        <v>7072.95</v>
      </c>
      <c r="L99" s="76">
        <v>7359.7</v>
      </c>
      <c r="M99" s="76">
        <v>6757.35</v>
      </c>
      <c r="N99" s="76">
        <v>7180.1</v>
      </c>
      <c r="O99" s="76">
        <v>7995.55</v>
      </c>
      <c r="P99" s="76">
        <v>8674</v>
      </c>
      <c r="Q99" s="76">
        <v>9434.2999999999993</v>
      </c>
      <c r="R99" s="76">
        <v>10385.75</v>
      </c>
      <c r="S99" s="76">
        <v>11732.9</v>
      </c>
      <c r="T99" s="76">
        <v>9360.75</v>
      </c>
      <c r="U99" s="76">
        <v>9476.75</v>
      </c>
      <c r="V99" s="76">
        <v>11978.65</v>
      </c>
      <c r="W99" s="76">
        <v>9513.85</v>
      </c>
      <c r="X99" s="76">
        <v>11190.3</v>
      </c>
      <c r="Y99" s="76">
        <v>13344</v>
      </c>
      <c r="Z99" s="76">
        <v>13285.3</v>
      </c>
      <c r="AA99" s="76">
        <v>187364.85</v>
      </c>
    </row>
    <row r="100" spans="1:27" x14ac:dyDescent="0.3">
      <c r="A100" s="1"/>
      <c r="B100" s="74" t="s">
        <v>113</v>
      </c>
      <c r="C100" s="74" t="s">
        <v>593</v>
      </c>
      <c r="D100" s="74" t="s">
        <v>94</v>
      </c>
      <c r="E100" s="75" t="s">
        <v>607</v>
      </c>
      <c r="F100" s="76">
        <v>1919.2</v>
      </c>
      <c r="G100" s="76">
        <v>1953.5</v>
      </c>
      <c r="H100" s="76">
        <v>2020.1</v>
      </c>
      <c r="I100" s="76">
        <v>2035.3</v>
      </c>
      <c r="J100" s="76">
        <v>2146.1999999999998</v>
      </c>
      <c r="K100" s="76">
        <v>2164.25</v>
      </c>
      <c r="L100" s="76">
        <v>1264.2</v>
      </c>
      <c r="M100" s="76">
        <v>1750.6</v>
      </c>
      <c r="N100" s="76">
        <v>2039.45</v>
      </c>
      <c r="O100" s="76">
        <v>2141.1</v>
      </c>
      <c r="P100" s="76">
        <v>2166.8000000000002</v>
      </c>
      <c r="Q100" s="76">
        <v>2176.9499999999998</v>
      </c>
      <c r="R100" s="76">
        <v>2208.65</v>
      </c>
      <c r="S100" s="76">
        <v>2078</v>
      </c>
      <c r="T100" s="76">
        <v>1947.15</v>
      </c>
      <c r="U100" s="76">
        <v>2151.19</v>
      </c>
      <c r="V100" s="76">
        <v>1996.63</v>
      </c>
      <c r="W100" s="76">
        <v>2092.38</v>
      </c>
      <c r="X100" s="76">
        <v>2189.65</v>
      </c>
      <c r="Y100" s="76">
        <v>2210.5</v>
      </c>
      <c r="Z100" s="76">
        <v>2144.6999999999998</v>
      </c>
      <c r="AA100" s="76">
        <v>42796.5</v>
      </c>
    </row>
    <row r="101" spans="1:27" x14ac:dyDescent="0.3">
      <c r="A101" s="1"/>
      <c r="B101" s="74" t="s">
        <v>113</v>
      </c>
      <c r="C101" s="74" t="s">
        <v>117</v>
      </c>
      <c r="D101" s="74" t="s">
        <v>1130</v>
      </c>
      <c r="E101" s="75" t="s">
        <v>606</v>
      </c>
      <c r="F101" s="76">
        <v>3356.05</v>
      </c>
      <c r="G101" s="76">
        <v>3095.7</v>
      </c>
      <c r="H101" s="76">
        <v>3106.45</v>
      </c>
      <c r="I101" s="76">
        <v>3571.4</v>
      </c>
      <c r="J101" s="76">
        <v>187.8</v>
      </c>
      <c r="K101" s="76"/>
      <c r="L101" s="76"/>
      <c r="M101" s="76"/>
      <c r="N101" s="76"/>
      <c r="O101" s="76"/>
      <c r="P101" s="76"/>
      <c r="Q101" s="76"/>
      <c r="R101" s="76"/>
      <c r="S101" s="76">
        <v>2849.8</v>
      </c>
      <c r="T101" s="76">
        <v>3766.6</v>
      </c>
      <c r="U101" s="76">
        <v>3119.8</v>
      </c>
      <c r="V101" s="76">
        <v>3305.3</v>
      </c>
      <c r="W101" s="76">
        <v>3399.6</v>
      </c>
      <c r="X101" s="76">
        <v>3140.85</v>
      </c>
      <c r="Y101" s="76">
        <v>3299.9</v>
      </c>
      <c r="Z101" s="76">
        <v>3429.25</v>
      </c>
      <c r="AA101" s="76">
        <v>39628.5</v>
      </c>
    </row>
    <row r="102" spans="1:27" x14ac:dyDescent="0.3">
      <c r="A102" s="1"/>
      <c r="B102" s="74" t="s">
        <v>113</v>
      </c>
      <c r="C102" s="74" t="s">
        <v>117</v>
      </c>
      <c r="D102" s="74" t="s">
        <v>1131</v>
      </c>
      <c r="E102" s="75" t="s">
        <v>606</v>
      </c>
      <c r="F102" s="76">
        <v>3378</v>
      </c>
      <c r="G102" s="76">
        <v>3093.25</v>
      </c>
      <c r="H102" s="76">
        <v>3091.9</v>
      </c>
      <c r="I102" s="76">
        <v>3661.05</v>
      </c>
      <c r="J102" s="76">
        <v>3660.05</v>
      </c>
      <c r="K102" s="76">
        <v>4916.6000000000004</v>
      </c>
      <c r="L102" s="76">
        <v>4952.45</v>
      </c>
      <c r="M102" s="76">
        <v>4699.3500000000004</v>
      </c>
      <c r="N102" s="76">
        <v>4948.1499999999996</v>
      </c>
      <c r="O102" s="76">
        <v>4947.7</v>
      </c>
      <c r="P102" s="76">
        <v>4847.3500000000004</v>
      </c>
      <c r="Q102" s="76">
        <v>4138.8999999999996</v>
      </c>
      <c r="R102" s="76">
        <v>4925.3500000000004</v>
      </c>
      <c r="S102" s="76">
        <v>3874.85</v>
      </c>
      <c r="T102" s="76">
        <v>3783.2</v>
      </c>
      <c r="U102" s="76">
        <v>3119.95</v>
      </c>
      <c r="V102" s="76">
        <v>3299.35</v>
      </c>
      <c r="W102" s="76">
        <v>3399.95</v>
      </c>
      <c r="X102" s="76">
        <v>3142.55</v>
      </c>
      <c r="Y102" s="76">
        <v>3322</v>
      </c>
      <c r="Z102" s="76">
        <v>3428.8</v>
      </c>
      <c r="AA102" s="76">
        <v>82630.75</v>
      </c>
    </row>
    <row r="103" spans="1:27" x14ac:dyDescent="0.3">
      <c r="A103" s="1"/>
      <c r="B103" s="74" t="s">
        <v>113</v>
      </c>
      <c r="C103" s="74" t="s">
        <v>117</v>
      </c>
      <c r="D103" s="74" t="s">
        <v>1132</v>
      </c>
      <c r="E103" s="75" t="s">
        <v>606</v>
      </c>
      <c r="F103" s="76">
        <v>3378.15</v>
      </c>
      <c r="G103" s="76">
        <v>3094.9</v>
      </c>
      <c r="H103" s="76">
        <v>3096</v>
      </c>
      <c r="I103" s="76">
        <v>3675</v>
      </c>
      <c r="J103" s="76">
        <v>3676.25</v>
      </c>
      <c r="K103" s="76">
        <v>4977.55</v>
      </c>
      <c r="L103" s="76">
        <v>5006.7</v>
      </c>
      <c r="M103" s="76">
        <v>4740.1000000000004</v>
      </c>
      <c r="N103" s="76">
        <v>5018.3999999999996</v>
      </c>
      <c r="O103" s="76">
        <v>5015.1000000000004</v>
      </c>
      <c r="P103" s="76">
        <v>4898.45</v>
      </c>
      <c r="Q103" s="76">
        <v>4184.8500000000004</v>
      </c>
      <c r="R103" s="76">
        <v>4995.8500000000004</v>
      </c>
      <c r="S103" s="76">
        <v>3890.25</v>
      </c>
      <c r="T103" s="76">
        <v>3782.35</v>
      </c>
      <c r="U103" s="76">
        <v>3116.9</v>
      </c>
      <c r="V103" s="76">
        <v>3299.1</v>
      </c>
      <c r="W103" s="76">
        <v>3399.05</v>
      </c>
      <c r="X103" s="76">
        <v>3141.4</v>
      </c>
      <c r="Y103" s="76">
        <v>3321.45</v>
      </c>
      <c r="Z103" s="76">
        <v>3427.25</v>
      </c>
      <c r="AA103" s="76">
        <v>83135.05</v>
      </c>
    </row>
    <row r="104" spans="1:27" x14ac:dyDescent="0.3">
      <c r="A104" s="1"/>
      <c r="B104" s="74" t="s">
        <v>113</v>
      </c>
      <c r="C104" s="74" t="s">
        <v>117</v>
      </c>
      <c r="D104" s="74" t="s">
        <v>1102</v>
      </c>
      <c r="E104" s="75" t="s">
        <v>606</v>
      </c>
      <c r="F104" s="76">
        <v>5600.9</v>
      </c>
      <c r="G104" s="76">
        <v>5383.7</v>
      </c>
      <c r="H104" s="76">
        <v>5381.65</v>
      </c>
      <c r="I104" s="76">
        <v>5845.45</v>
      </c>
      <c r="J104" s="76">
        <v>4005.55</v>
      </c>
      <c r="K104" s="76">
        <v>4658.6000000000004</v>
      </c>
      <c r="L104" s="76">
        <v>4672.55</v>
      </c>
      <c r="M104" s="76">
        <v>4526.55</v>
      </c>
      <c r="N104" s="76">
        <v>4703.3999999999996</v>
      </c>
      <c r="O104" s="76">
        <v>4750.1000000000004</v>
      </c>
      <c r="P104" s="76">
        <v>4711.2</v>
      </c>
      <c r="Q104" s="76">
        <v>4246.7</v>
      </c>
      <c r="R104" s="76">
        <v>4779.8999999999996</v>
      </c>
      <c r="S104" s="76">
        <v>5662.8</v>
      </c>
      <c r="T104" s="76">
        <v>6038.15</v>
      </c>
      <c r="U104" s="76">
        <v>5500.05</v>
      </c>
      <c r="V104" s="76">
        <v>5650.45</v>
      </c>
      <c r="W104" s="76">
        <v>5711</v>
      </c>
      <c r="X104" s="76">
        <v>5516.9</v>
      </c>
      <c r="Y104" s="76">
        <v>5693.3</v>
      </c>
      <c r="Z104" s="76">
        <v>5768</v>
      </c>
      <c r="AA104" s="76">
        <v>108806.9</v>
      </c>
    </row>
    <row r="105" spans="1:27" x14ac:dyDescent="0.3">
      <c r="A105" s="1"/>
      <c r="B105" s="74" t="s">
        <v>113</v>
      </c>
      <c r="C105" s="74" t="s">
        <v>120</v>
      </c>
      <c r="D105" s="74" t="s">
        <v>1139</v>
      </c>
      <c r="E105" s="75" t="s">
        <v>606</v>
      </c>
      <c r="F105" s="76">
        <v>5115.3999999999996</v>
      </c>
      <c r="G105" s="76">
        <v>5115.8500000000004</v>
      </c>
      <c r="H105" s="76">
        <v>5029.2</v>
      </c>
      <c r="I105" s="76">
        <v>5123.45</v>
      </c>
      <c r="J105" s="76">
        <v>4873.2</v>
      </c>
      <c r="K105" s="76">
        <v>5137.25</v>
      </c>
      <c r="L105" s="76">
        <v>5123.6499999999996</v>
      </c>
      <c r="M105" s="76">
        <v>5141</v>
      </c>
      <c r="N105" s="76">
        <v>5124.75</v>
      </c>
      <c r="O105" s="76">
        <v>5112.6000000000004</v>
      </c>
      <c r="P105" s="76">
        <v>5113.25</v>
      </c>
      <c r="Q105" s="76">
        <v>4998.8500000000004</v>
      </c>
      <c r="R105" s="76">
        <v>5096.3999999999996</v>
      </c>
      <c r="S105" s="76">
        <v>5094.3999999999996</v>
      </c>
      <c r="T105" s="76">
        <v>5111.6499999999996</v>
      </c>
      <c r="U105" s="76">
        <v>5016.95</v>
      </c>
      <c r="V105" s="76">
        <v>4029</v>
      </c>
      <c r="W105" s="76">
        <v>5083.8500000000004</v>
      </c>
      <c r="X105" s="76">
        <v>4053.95</v>
      </c>
      <c r="Y105" s="76">
        <v>5083.25</v>
      </c>
      <c r="Z105" s="76">
        <v>4882.3999999999996</v>
      </c>
      <c r="AA105" s="76">
        <v>104460.3</v>
      </c>
    </row>
    <row r="106" spans="1:27" x14ac:dyDescent="0.3">
      <c r="A106" s="1"/>
      <c r="B106" s="74" t="s">
        <v>113</v>
      </c>
      <c r="C106" s="74" t="s">
        <v>120</v>
      </c>
      <c r="D106" s="74" t="s">
        <v>1102</v>
      </c>
      <c r="E106" s="75" t="s">
        <v>606</v>
      </c>
      <c r="F106" s="76">
        <v>2648.8</v>
      </c>
      <c r="G106" s="76">
        <v>2639.4</v>
      </c>
      <c r="H106" s="76">
        <v>2613.5</v>
      </c>
      <c r="I106" s="76">
        <v>2652.75</v>
      </c>
      <c r="J106" s="76">
        <v>2551.0500000000002</v>
      </c>
      <c r="K106" s="76">
        <v>2654.4</v>
      </c>
      <c r="L106" s="76">
        <v>2651.95</v>
      </c>
      <c r="M106" s="76">
        <v>2657.25</v>
      </c>
      <c r="N106" s="76">
        <v>2654.4</v>
      </c>
      <c r="O106" s="76">
        <v>2650.45</v>
      </c>
      <c r="P106" s="76">
        <v>2650.35</v>
      </c>
      <c r="Q106" s="76">
        <v>2608.15</v>
      </c>
      <c r="R106" s="76">
        <v>2636.7</v>
      </c>
      <c r="S106" s="76">
        <v>2629</v>
      </c>
      <c r="T106" s="76">
        <v>2633.5</v>
      </c>
      <c r="U106" s="76">
        <v>2602.6</v>
      </c>
      <c r="V106" s="76">
        <v>2186.0500000000002</v>
      </c>
      <c r="W106" s="76">
        <v>2639.5</v>
      </c>
      <c r="X106" s="76">
        <v>2205.15</v>
      </c>
      <c r="Y106" s="76">
        <v>2640.9</v>
      </c>
      <c r="Z106" s="76">
        <v>2556.85</v>
      </c>
      <c r="AA106" s="76">
        <v>54362.7</v>
      </c>
    </row>
    <row r="107" spans="1:27" x14ac:dyDescent="0.3">
      <c r="A107" s="1"/>
      <c r="B107" s="74" t="s">
        <v>113</v>
      </c>
      <c r="C107" s="74" t="s">
        <v>1015</v>
      </c>
      <c r="D107" s="74" t="s">
        <v>94</v>
      </c>
      <c r="E107" s="75" t="s">
        <v>605</v>
      </c>
      <c r="F107" s="76">
        <v>60.65</v>
      </c>
      <c r="G107" s="76">
        <v>75.849999999999994</v>
      </c>
      <c r="H107" s="76">
        <v>75.900000000000006</v>
      </c>
      <c r="I107" s="76">
        <v>76.2</v>
      </c>
      <c r="J107" s="76">
        <v>76.650000000000006</v>
      </c>
      <c r="K107" s="76">
        <v>76.349999999999994</v>
      </c>
      <c r="L107" s="76">
        <v>76.349999999999994</v>
      </c>
      <c r="M107" s="76">
        <v>76.05</v>
      </c>
      <c r="N107" s="76">
        <v>76.400000000000006</v>
      </c>
      <c r="O107" s="76">
        <v>76.45</v>
      </c>
      <c r="P107" s="76">
        <v>78.900000000000006</v>
      </c>
      <c r="Q107" s="76">
        <v>78.05</v>
      </c>
      <c r="R107" s="76">
        <v>78.45</v>
      </c>
      <c r="S107" s="76">
        <v>78.45</v>
      </c>
      <c r="T107" s="76">
        <v>78.650000000000006</v>
      </c>
      <c r="U107" s="76">
        <v>78.400000000000006</v>
      </c>
      <c r="V107" s="76">
        <v>78.400000000000006</v>
      </c>
      <c r="W107" s="76">
        <v>78.75</v>
      </c>
      <c r="X107" s="76">
        <v>78.150000000000006</v>
      </c>
      <c r="Y107" s="76">
        <v>87.15</v>
      </c>
      <c r="Z107" s="76">
        <v>118.7</v>
      </c>
      <c r="AA107" s="76">
        <v>1658.9</v>
      </c>
    </row>
    <row r="108" spans="1:27" x14ac:dyDescent="0.3">
      <c r="A108" s="1"/>
      <c r="B108" s="74" t="s">
        <v>627</v>
      </c>
      <c r="C108" s="74" t="s">
        <v>1152</v>
      </c>
      <c r="D108" s="74" t="s">
        <v>94</v>
      </c>
      <c r="E108" s="75" t="s">
        <v>607</v>
      </c>
      <c r="F108" s="76">
        <v>2.65</v>
      </c>
      <c r="G108" s="76">
        <v>2.15</v>
      </c>
      <c r="H108" s="76">
        <v>2</v>
      </c>
      <c r="I108" s="76">
        <v>3</v>
      </c>
      <c r="J108" s="76"/>
      <c r="K108" s="76">
        <v>3.05</v>
      </c>
      <c r="L108" s="76">
        <v>2.7</v>
      </c>
      <c r="M108" s="76">
        <v>2.25</v>
      </c>
      <c r="N108" s="76">
        <v>2.15</v>
      </c>
      <c r="O108" s="76">
        <v>1.7</v>
      </c>
      <c r="P108" s="76">
        <v>1.85</v>
      </c>
      <c r="Q108" s="76">
        <v>2.65</v>
      </c>
      <c r="R108" s="76">
        <v>2.6</v>
      </c>
      <c r="S108" s="76">
        <v>3.3</v>
      </c>
      <c r="T108" s="76">
        <v>3.4</v>
      </c>
      <c r="U108" s="76">
        <v>3.3</v>
      </c>
      <c r="V108" s="76">
        <v>3</v>
      </c>
      <c r="W108" s="76">
        <v>2.7</v>
      </c>
      <c r="X108" s="76">
        <v>3.3</v>
      </c>
      <c r="Y108" s="76">
        <v>3.05</v>
      </c>
      <c r="Z108" s="76">
        <v>1.95</v>
      </c>
      <c r="AA108" s="76">
        <v>52.75</v>
      </c>
    </row>
    <row r="109" spans="1:27" x14ac:dyDescent="0.3">
      <c r="A109" s="1"/>
      <c r="B109" s="74" t="s">
        <v>614</v>
      </c>
      <c r="C109" s="74" t="s">
        <v>1016</v>
      </c>
      <c r="D109" s="74" t="s">
        <v>94</v>
      </c>
      <c r="E109" s="75" t="s">
        <v>605</v>
      </c>
      <c r="F109" s="76">
        <v>921.55</v>
      </c>
      <c r="G109" s="76">
        <v>1070.7</v>
      </c>
      <c r="H109" s="76">
        <v>1189.5999999999999</v>
      </c>
      <c r="I109" s="76">
        <v>1117.75</v>
      </c>
      <c r="J109" s="76">
        <v>947.95</v>
      </c>
      <c r="K109" s="76">
        <v>843.3</v>
      </c>
      <c r="L109" s="76">
        <v>907.7</v>
      </c>
      <c r="M109" s="76">
        <v>948.4</v>
      </c>
      <c r="N109" s="76">
        <v>924.5</v>
      </c>
      <c r="O109" s="76">
        <v>1172.6500000000001</v>
      </c>
      <c r="P109" s="76">
        <v>1165.0999999999999</v>
      </c>
      <c r="Q109" s="76">
        <v>1094.55</v>
      </c>
      <c r="R109" s="76">
        <v>1096.1500000000001</v>
      </c>
      <c r="S109" s="76">
        <v>1007.3</v>
      </c>
      <c r="T109" s="76">
        <v>863.65</v>
      </c>
      <c r="U109" s="76">
        <v>1252.0999999999999</v>
      </c>
      <c r="V109" s="76">
        <v>1216.55</v>
      </c>
      <c r="W109" s="76">
        <v>1104.45</v>
      </c>
      <c r="X109" s="76">
        <v>1184.45</v>
      </c>
      <c r="Y109" s="76">
        <v>1171.05</v>
      </c>
      <c r="Z109" s="76">
        <v>1225.2</v>
      </c>
      <c r="AA109" s="76">
        <v>22424.65</v>
      </c>
    </row>
    <row r="110" spans="1:27" x14ac:dyDescent="0.3">
      <c r="A110" s="1"/>
      <c r="B110" s="74" t="s">
        <v>630</v>
      </c>
      <c r="C110" s="74" t="s">
        <v>1017</v>
      </c>
      <c r="D110" s="74" t="s">
        <v>94</v>
      </c>
      <c r="E110" s="75" t="s">
        <v>605</v>
      </c>
      <c r="F110" s="76">
        <v>44.35</v>
      </c>
      <c r="G110" s="76">
        <v>45.6</v>
      </c>
      <c r="H110" s="76">
        <v>45.6</v>
      </c>
      <c r="I110" s="76">
        <v>45.28</v>
      </c>
      <c r="J110" s="76">
        <v>45.6</v>
      </c>
      <c r="K110" s="76">
        <v>45.6</v>
      </c>
      <c r="L110" s="76">
        <v>45.6</v>
      </c>
      <c r="M110" s="76">
        <v>45.6</v>
      </c>
      <c r="N110" s="76">
        <v>45.6</v>
      </c>
      <c r="O110" s="76">
        <v>63.8</v>
      </c>
      <c r="P110" s="76">
        <v>81.45</v>
      </c>
      <c r="Q110" s="76">
        <v>81.05</v>
      </c>
      <c r="R110" s="76">
        <v>72.599999999999994</v>
      </c>
      <c r="S110" s="76">
        <v>81.5</v>
      </c>
      <c r="T110" s="76">
        <v>81.599999999999994</v>
      </c>
      <c r="U110" s="76">
        <v>81.599999999999994</v>
      </c>
      <c r="V110" s="76">
        <v>78</v>
      </c>
      <c r="W110" s="76">
        <v>74.5</v>
      </c>
      <c r="X110" s="76">
        <v>81.599999999999994</v>
      </c>
      <c r="Y110" s="76">
        <v>83.1</v>
      </c>
      <c r="Z110" s="76">
        <v>84</v>
      </c>
      <c r="AA110" s="76">
        <v>1353.63</v>
      </c>
    </row>
    <row r="111" spans="1:27" x14ac:dyDescent="0.3">
      <c r="A111" s="1"/>
      <c r="B111" s="74" t="s">
        <v>649</v>
      </c>
      <c r="C111" s="74" t="s">
        <v>1153</v>
      </c>
      <c r="D111" s="74" t="s">
        <v>94</v>
      </c>
      <c r="E111" s="75" t="s">
        <v>607</v>
      </c>
      <c r="F111" s="76">
        <v>131.55000000000001</v>
      </c>
      <c r="G111" s="76">
        <v>132.5</v>
      </c>
      <c r="H111" s="76">
        <v>136.80000000000001</v>
      </c>
      <c r="I111" s="76">
        <v>137.19999999999999</v>
      </c>
      <c r="J111" s="76">
        <v>137</v>
      </c>
      <c r="K111" s="76">
        <v>142.55000000000001</v>
      </c>
      <c r="L111" s="76">
        <v>142</v>
      </c>
      <c r="M111" s="76">
        <v>138.6</v>
      </c>
      <c r="N111" s="76">
        <v>140.15</v>
      </c>
      <c r="O111" s="76">
        <v>137.6</v>
      </c>
      <c r="P111" s="76">
        <v>140.15</v>
      </c>
      <c r="Q111" s="76">
        <v>141.55000000000001</v>
      </c>
      <c r="R111" s="76">
        <v>142.65</v>
      </c>
      <c r="S111" s="76">
        <v>138.19999999999999</v>
      </c>
      <c r="T111" s="76">
        <v>130.94999999999999</v>
      </c>
      <c r="U111" s="76">
        <v>141.65</v>
      </c>
      <c r="V111" s="76">
        <v>139.15</v>
      </c>
      <c r="W111" s="76">
        <v>136.69999999999999</v>
      </c>
      <c r="X111" s="76">
        <v>139.85</v>
      </c>
      <c r="Y111" s="76">
        <v>141.1</v>
      </c>
      <c r="Z111" s="76">
        <v>141.35</v>
      </c>
      <c r="AA111" s="76">
        <v>2909.25</v>
      </c>
    </row>
    <row r="112" spans="1:27" x14ac:dyDescent="0.3">
      <c r="A112" s="1"/>
      <c r="B112" s="74" t="s">
        <v>378</v>
      </c>
      <c r="C112" s="74" t="s">
        <v>1154</v>
      </c>
      <c r="D112" s="74" t="s">
        <v>94</v>
      </c>
      <c r="E112" s="75" t="s">
        <v>606</v>
      </c>
      <c r="F112" s="76"/>
      <c r="G112" s="76"/>
      <c r="H112" s="76"/>
      <c r="I112" s="76"/>
      <c r="J112" s="76"/>
      <c r="K112" s="76"/>
      <c r="L112" s="76"/>
      <c r="M112" s="76"/>
      <c r="N112" s="76"/>
      <c r="O112" s="76">
        <v>437.45</v>
      </c>
      <c r="P112" s="76"/>
      <c r="Q112" s="76"/>
      <c r="R112" s="76"/>
      <c r="S112" s="76"/>
      <c r="T112" s="76"/>
      <c r="U112" s="76"/>
      <c r="V112" s="76"/>
      <c r="W112" s="76"/>
      <c r="X112" s="76">
        <v>133.75</v>
      </c>
      <c r="Y112" s="76"/>
      <c r="Z112" s="76"/>
      <c r="AA112" s="76">
        <v>571.20000000000005</v>
      </c>
    </row>
    <row r="113" spans="1:27" x14ac:dyDescent="0.3">
      <c r="A113" s="1"/>
      <c r="B113" s="74" t="s">
        <v>635</v>
      </c>
      <c r="C113" s="74" t="s">
        <v>1155</v>
      </c>
      <c r="D113" s="74" t="s">
        <v>94</v>
      </c>
      <c r="E113" s="75" t="s">
        <v>607</v>
      </c>
      <c r="F113" s="76">
        <v>152.69999999999999</v>
      </c>
      <c r="G113" s="76">
        <v>164.95</v>
      </c>
      <c r="H113" s="76">
        <v>162.9</v>
      </c>
      <c r="I113" s="76">
        <v>165.65</v>
      </c>
      <c r="J113" s="76">
        <v>155.05950000000001</v>
      </c>
      <c r="K113" s="76">
        <v>145.1</v>
      </c>
      <c r="L113" s="76">
        <v>119.3</v>
      </c>
      <c r="M113" s="76">
        <v>126.65</v>
      </c>
      <c r="N113" s="76">
        <v>157.9</v>
      </c>
      <c r="O113" s="76">
        <v>153.35</v>
      </c>
      <c r="P113" s="76">
        <v>164.85</v>
      </c>
      <c r="Q113" s="76">
        <v>167.05</v>
      </c>
      <c r="R113" s="76">
        <v>164.4</v>
      </c>
      <c r="S113" s="76">
        <v>155.75</v>
      </c>
      <c r="T113" s="76">
        <v>154.5</v>
      </c>
      <c r="U113" s="76">
        <v>164.05</v>
      </c>
      <c r="V113" s="76">
        <v>162.85</v>
      </c>
      <c r="W113" s="76">
        <v>166</v>
      </c>
      <c r="X113" s="76">
        <v>164.7</v>
      </c>
      <c r="Y113" s="76">
        <v>169.4</v>
      </c>
      <c r="Z113" s="76">
        <v>167.1</v>
      </c>
      <c r="AA113" s="76">
        <v>3304.2094999999999</v>
      </c>
    </row>
    <row r="114" spans="1:27" x14ac:dyDescent="0.3">
      <c r="A114" s="1"/>
      <c r="B114" s="74" t="s">
        <v>123</v>
      </c>
      <c r="C114" s="74" t="s">
        <v>1018</v>
      </c>
      <c r="D114" s="74" t="s">
        <v>94</v>
      </c>
      <c r="E114" s="75" t="s">
        <v>605</v>
      </c>
      <c r="F114" s="76">
        <v>73.650000000000006</v>
      </c>
      <c r="G114" s="76">
        <v>82.95</v>
      </c>
      <c r="H114" s="76">
        <v>115.25</v>
      </c>
      <c r="I114" s="76">
        <v>125.55</v>
      </c>
      <c r="J114" s="76">
        <v>128.25</v>
      </c>
      <c r="K114" s="76">
        <v>125.85</v>
      </c>
      <c r="L114" s="76">
        <v>112.1</v>
      </c>
      <c r="M114" s="76">
        <v>94.85</v>
      </c>
      <c r="N114" s="76">
        <v>84.75</v>
      </c>
      <c r="O114" s="76">
        <v>103.85</v>
      </c>
      <c r="P114" s="76">
        <v>118.55</v>
      </c>
      <c r="Q114" s="76">
        <v>129.94999999999999</v>
      </c>
      <c r="R114" s="76">
        <v>130.30000000000001</v>
      </c>
      <c r="S114" s="76">
        <v>129.75</v>
      </c>
      <c r="T114" s="76">
        <v>129.15</v>
      </c>
      <c r="U114" s="76">
        <v>116.8</v>
      </c>
      <c r="V114" s="76">
        <v>112.55</v>
      </c>
      <c r="W114" s="76">
        <v>96.05</v>
      </c>
      <c r="X114" s="76">
        <v>105.2</v>
      </c>
      <c r="Y114" s="76">
        <v>117.1</v>
      </c>
      <c r="Z114" s="76">
        <v>106.45</v>
      </c>
      <c r="AA114" s="76">
        <v>2338.9</v>
      </c>
    </row>
    <row r="115" spans="1:27" x14ac:dyDescent="0.3">
      <c r="A115" s="1"/>
      <c r="B115" s="74" t="s">
        <v>123</v>
      </c>
      <c r="C115" s="74" t="s">
        <v>1019</v>
      </c>
      <c r="D115" s="74" t="s">
        <v>94</v>
      </c>
      <c r="E115" s="75" t="s">
        <v>605</v>
      </c>
      <c r="F115" s="76">
        <v>3457.7</v>
      </c>
      <c r="G115" s="76">
        <v>3383.7</v>
      </c>
      <c r="H115" s="76">
        <v>3820.75</v>
      </c>
      <c r="I115" s="76">
        <v>3648.7</v>
      </c>
      <c r="J115" s="76">
        <v>3757.35</v>
      </c>
      <c r="K115" s="76">
        <v>3444.1</v>
      </c>
      <c r="L115" s="76">
        <v>3474.4</v>
      </c>
      <c r="M115" s="76">
        <v>3639.55</v>
      </c>
      <c r="N115" s="76">
        <v>3520.75</v>
      </c>
      <c r="O115" s="76">
        <v>3608.95</v>
      </c>
      <c r="P115" s="76">
        <v>3691.9</v>
      </c>
      <c r="Q115" s="76">
        <v>3949.8</v>
      </c>
      <c r="R115" s="76">
        <v>4076.35</v>
      </c>
      <c r="S115" s="76">
        <v>3702.35</v>
      </c>
      <c r="T115" s="76">
        <v>3518</v>
      </c>
      <c r="U115" s="76">
        <v>3101.9</v>
      </c>
      <c r="V115" s="76">
        <v>3064.6</v>
      </c>
      <c r="W115" s="76">
        <v>3441.95</v>
      </c>
      <c r="X115" s="76">
        <v>3682.6</v>
      </c>
      <c r="Y115" s="76">
        <v>4609.75</v>
      </c>
      <c r="Z115" s="76">
        <v>4641.2</v>
      </c>
      <c r="AA115" s="76">
        <v>77236.350000000006</v>
      </c>
    </row>
    <row r="116" spans="1:27" x14ac:dyDescent="0.3">
      <c r="A116" s="1"/>
      <c r="B116" s="74" t="s">
        <v>123</v>
      </c>
      <c r="C116" s="74" t="s">
        <v>142</v>
      </c>
      <c r="D116" s="74" t="s">
        <v>94</v>
      </c>
      <c r="E116" s="75" t="s">
        <v>605</v>
      </c>
      <c r="F116" s="76">
        <v>922.7</v>
      </c>
      <c r="G116" s="76">
        <v>1027.5999999999999</v>
      </c>
      <c r="H116" s="76">
        <v>1690.6</v>
      </c>
      <c r="I116" s="76">
        <v>2068.9499999999998</v>
      </c>
      <c r="J116" s="76">
        <v>2155.75</v>
      </c>
      <c r="K116" s="76">
        <v>2100.5</v>
      </c>
      <c r="L116" s="76">
        <v>1450.7</v>
      </c>
      <c r="M116" s="76">
        <v>1298.6500000000001</v>
      </c>
      <c r="N116" s="76">
        <v>1140</v>
      </c>
      <c r="O116" s="76">
        <v>1461.7</v>
      </c>
      <c r="P116" s="76">
        <v>1899.3</v>
      </c>
      <c r="Q116" s="76">
        <v>2154.1999999999998</v>
      </c>
      <c r="R116" s="76">
        <v>2154.8000000000002</v>
      </c>
      <c r="S116" s="76">
        <v>2149.5500000000002</v>
      </c>
      <c r="T116" s="76">
        <v>2153.6999999999998</v>
      </c>
      <c r="U116" s="76">
        <v>1721.75</v>
      </c>
      <c r="V116" s="76">
        <v>1543.9</v>
      </c>
      <c r="W116" s="76">
        <v>1348.4</v>
      </c>
      <c r="X116" s="76">
        <v>1545.7</v>
      </c>
      <c r="Y116" s="76">
        <v>1574</v>
      </c>
      <c r="Z116" s="76">
        <v>1326.5</v>
      </c>
      <c r="AA116" s="76">
        <v>34888.949999999997</v>
      </c>
    </row>
    <row r="117" spans="1:27" x14ac:dyDescent="0.3">
      <c r="A117" s="1"/>
      <c r="B117" s="74" t="s">
        <v>123</v>
      </c>
      <c r="C117" s="74" t="s">
        <v>1020</v>
      </c>
      <c r="D117" s="74" t="s">
        <v>94</v>
      </c>
      <c r="E117" s="75" t="s">
        <v>605</v>
      </c>
      <c r="F117" s="76">
        <v>213.15</v>
      </c>
      <c r="G117" s="76">
        <v>217.95</v>
      </c>
      <c r="H117" s="76">
        <v>237.9</v>
      </c>
      <c r="I117" s="76">
        <v>238.25</v>
      </c>
      <c r="J117" s="76">
        <v>237.75</v>
      </c>
      <c r="K117" s="76">
        <v>233.1</v>
      </c>
      <c r="L117" s="76">
        <v>212.95</v>
      </c>
      <c r="M117" s="76">
        <v>212.7</v>
      </c>
      <c r="N117" s="76">
        <v>188.4</v>
      </c>
      <c r="O117" s="76">
        <v>202.9</v>
      </c>
      <c r="P117" s="76">
        <v>237.7</v>
      </c>
      <c r="Q117" s="76">
        <v>238.2</v>
      </c>
      <c r="R117" s="76">
        <v>238.05</v>
      </c>
      <c r="S117" s="76">
        <v>238.05</v>
      </c>
      <c r="T117" s="76">
        <v>238.6</v>
      </c>
      <c r="U117" s="76">
        <v>237.95</v>
      </c>
      <c r="V117" s="76">
        <v>237.95</v>
      </c>
      <c r="W117" s="76">
        <v>237.9</v>
      </c>
      <c r="X117" s="76">
        <v>237.9</v>
      </c>
      <c r="Y117" s="76">
        <v>238.05</v>
      </c>
      <c r="Z117" s="76">
        <v>243.7</v>
      </c>
      <c r="AA117" s="76">
        <v>4819.1000000000004</v>
      </c>
    </row>
    <row r="118" spans="1:27" x14ac:dyDescent="0.3">
      <c r="A118" s="1"/>
      <c r="B118" s="74" t="s">
        <v>144</v>
      </c>
      <c r="C118" s="74" t="s">
        <v>1156</v>
      </c>
      <c r="D118" s="74" t="s">
        <v>94</v>
      </c>
      <c r="E118" s="75" t="s">
        <v>608</v>
      </c>
      <c r="F118" s="76">
        <v>1649.65</v>
      </c>
      <c r="G118" s="76">
        <v>1323.8</v>
      </c>
      <c r="H118" s="76">
        <v>733.1</v>
      </c>
      <c r="I118" s="76">
        <v>1963.65</v>
      </c>
      <c r="J118" s="76">
        <v>3611.95</v>
      </c>
      <c r="K118" s="76">
        <v>3007.7</v>
      </c>
      <c r="L118" s="76">
        <v>2260.4549999999999</v>
      </c>
      <c r="M118" s="76">
        <v>1117.5999999999999</v>
      </c>
      <c r="N118" s="76">
        <v>1030.55</v>
      </c>
      <c r="O118" s="76">
        <v>1102.0999999999999</v>
      </c>
      <c r="P118" s="76">
        <v>2075.8000000000002</v>
      </c>
      <c r="Q118" s="76">
        <v>958.5</v>
      </c>
      <c r="R118" s="76">
        <v>951.1</v>
      </c>
      <c r="S118" s="76">
        <v>1008.5</v>
      </c>
      <c r="T118" s="76">
        <v>1480.85</v>
      </c>
      <c r="U118" s="76">
        <v>1513.4</v>
      </c>
      <c r="V118" s="76">
        <v>1378.15</v>
      </c>
      <c r="W118" s="76">
        <v>1407.85</v>
      </c>
      <c r="X118" s="76">
        <v>1265.5</v>
      </c>
      <c r="Y118" s="76">
        <v>1048.4000000000001</v>
      </c>
      <c r="Z118" s="76">
        <v>877.9</v>
      </c>
      <c r="AA118" s="76">
        <v>31766.505000000001</v>
      </c>
    </row>
    <row r="119" spans="1:27" x14ac:dyDescent="0.3">
      <c r="A119" s="1"/>
      <c r="B119" s="74" t="s">
        <v>144</v>
      </c>
      <c r="C119" s="74" t="s">
        <v>1157</v>
      </c>
      <c r="D119" s="74" t="s">
        <v>94</v>
      </c>
      <c r="E119" s="75" t="s">
        <v>608</v>
      </c>
      <c r="F119" s="76">
        <v>1698</v>
      </c>
      <c r="G119" s="76">
        <v>1262.45</v>
      </c>
      <c r="H119" s="76">
        <v>792.25</v>
      </c>
      <c r="I119" s="76">
        <v>2409.15</v>
      </c>
      <c r="J119" s="76">
        <v>3081.7</v>
      </c>
      <c r="K119" s="76">
        <v>2506.8000000000002</v>
      </c>
      <c r="L119" s="76">
        <v>2261.6999999999998</v>
      </c>
      <c r="M119" s="76">
        <v>1470.15</v>
      </c>
      <c r="N119" s="76">
        <v>1084.25</v>
      </c>
      <c r="O119" s="76">
        <v>1052.45</v>
      </c>
      <c r="P119" s="76">
        <v>1940.65</v>
      </c>
      <c r="Q119" s="76">
        <v>998.5</v>
      </c>
      <c r="R119" s="76">
        <v>944.9</v>
      </c>
      <c r="S119" s="76">
        <v>1030.95</v>
      </c>
      <c r="T119" s="76">
        <v>1358.55</v>
      </c>
      <c r="U119" s="76">
        <v>1427.9</v>
      </c>
      <c r="V119" s="76">
        <v>1243.3499999999999</v>
      </c>
      <c r="W119" s="76">
        <v>1470.95</v>
      </c>
      <c r="X119" s="76">
        <v>1349</v>
      </c>
      <c r="Y119" s="76">
        <v>1148.25</v>
      </c>
      <c r="Z119" s="76">
        <v>969.75</v>
      </c>
      <c r="AA119" s="76">
        <v>31501.65</v>
      </c>
    </row>
    <row r="120" spans="1:27" x14ac:dyDescent="0.3">
      <c r="A120" s="1"/>
      <c r="B120" s="74" t="s">
        <v>144</v>
      </c>
      <c r="C120" s="74" t="s">
        <v>1022</v>
      </c>
      <c r="D120" s="74" t="s">
        <v>94</v>
      </c>
      <c r="E120" s="75" t="s">
        <v>605</v>
      </c>
      <c r="F120" s="76">
        <v>1588.45</v>
      </c>
      <c r="G120" s="76">
        <v>1683.7</v>
      </c>
      <c r="H120" s="76">
        <v>1615.6</v>
      </c>
      <c r="I120" s="76">
        <v>1771.25</v>
      </c>
      <c r="J120" s="76">
        <v>1673.6</v>
      </c>
      <c r="K120" s="76">
        <v>1623</v>
      </c>
      <c r="L120" s="76">
        <v>1692.33</v>
      </c>
      <c r="M120" s="76">
        <v>1704.35</v>
      </c>
      <c r="N120" s="76">
        <v>1596.9</v>
      </c>
      <c r="O120" s="76">
        <v>1710.1</v>
      </c>
      <c r="P120" s="76">
        <v>1744.45</v>
      </c>
      <c r="Q120" s="76">
        <v>1624.95</v>
      </c>
      <c r="R120" s="76">
        <v>1622.65</v>
      </c>
      <c r="S120" s="76">
        <v>1641.2</v>
      </c>
      <c r="T120" s="76">
        <v>1610.7</v>
      </c>
      <c r="U120" s="76">
        <v>1635.05</v>
      </c>
      <c r="V120" s="76">
        <v>1553.2</v>
      </c>
      <c r="W120" s="76">
        <v>1549.6</v>
      </c>
      <c r="X120" s="76">
        <v>1547.7</v>
      </c>
      <c r="Y120" s="76">
        <v>1595.65</v>
      </c>
      <c r="Z120" s="76">
        <v>1582.15</v>
      </c>
      <c r="AA120" s="76">
        <v>34366.58</v>
      </c>
    </row>
    <row r="121" spans="1:27" x14ac:dyDescent="0.3">
      <c r="A121" s="1"/>
      <c r="B121" s="74" t="s">
        <v>144</v>
      </c>
      <c r="C121" s="74" t="s">
        <v>1024</v>
      </c>
      <c r="D121" s="74" t="s">
        <v>1111</v>
      </c>
      <c r="E121" s="75" t="s">
        <v>605</v>
      </c>
      <c r="F121" s="76">
        <v>14.4</v>
      </c>
      <c r="G121" s="76">
        <v>14.4</v>
      </c>
      <c r="H121" s="76">
        <v>14.4</v>
      </c>
      <c r="I121" s="76">
        <v>14.4</v>
      </c>
      <c r="J121" s="76">
        <v>14.4</v>
      </c>
      <c r="K121" s="76">
        <v>14.4</v>
      </c>
      <c r="L121" s="76">
        <v>10</v>
      </c>
      <c r="M121" s="76">
        <v>11.7</v>
      </c>
      <c r="N121" s="76">
        <v>14.4</v>
      </c>
      <c r="O121" s="76">
        <v>14.4</v>
      </c>
      <c r="P121" s="76">
        <v>14.4</v>
      </c>
      <c r="Q121" s="76">
        <v>14.4</v>
      </c>
      <c r="R121" s="76">
        <v>14.4</v>
      </c>
      <c r="S121" s="76">
        <v>14.4</v>
      </c>
      <c r="T121" s="76">
        <v>14.4</v>
      </c>
      <c r="U121" s="76">
        <v>14.4</v>
      </c>
      <c r="V121" s="76">
        <v>14.4</v>
      </c>
      <c r="W121" s="76">
        <v>14.4</v>
      </c>
      <c r="X121" s="76">
        <v>14.4</v>
      </c>
      <c r="Y121" s="76">
        <v>14.4</v>
      </c>
      <c r="Z121" s="76">
        <v>14.4</v>
      </c>
      <c r="AA121" s="76">
        <v>295.3</v>
      </c>
    </row>
    <row r="122" spans="1:27" x14ac:dyDescent="0.3">
      <c r="A122" s="1"/>
      <c r="B122" s="74" t="s">
        <v>144</v>
      </c>
      <c r="C122" s="74" t="s">
        <v>1025</v>
      </c>
      <c r="D122" s="74" t="s">
        <v>94</v>
      </c>
      <c r="E122" s="75" t="s">
        <v>605</v>
      </c>
      <c r="F122" s="76">
        <v>713.7</v>
      </c>
      <c r="G122" s="76">
        <v>703.75</v>
      </c>
      <c r="H122" s="76">
        <v>714.6</v>
      </c>
      <c r="I122" s="76">
        <v>716.65</v>
      </c>
      <c r="J122" s="76">
        <v>715.7</v>
      </c>
      <c r="K122" s="76">
        <v>712.25</v>
      </c>
      <c r="L122" s="76">
        <v>505.71499999999997</v>
      </c>
      <c r="M122" s="76">
        <v>713</v>
      </c>
      <c r="N122" s="76">
        <v>711.9</v>
      </c>
      <c r="O122" s="76">
        <v>718.1</v>
      </c>
      <c r="P122" s="76">
        <v>719.8</v>
      </c>
      <c r="Q122" s="76">
        <v>718.6</v>
      </c>
      <c r="R122" s="76">
        <v>719.45</v>
      </c>
      <c r="S122" s="76">
        <v>716.85</v>
      </c>
      <c r="T122" s="76">
        <v>715.5</v>
      </c>
      <c r="U122" s="76">
        <v>708.8</v>
      </c>
      <c r="V122" s="76">
        <v>721.3</v>
      </c>
      <c r="W122" s="76">
        <v>717.55</v>
      </c>
      <c r="X122" s="76">
        <v>717.35</v>
      </c>
      <c r="Y122" s="76">
        <v>720.25</v>
      </c>
      <c r="Z122" s="76">
        <v>718.45</v>
      </c>
      <c r="AA122" s="76">
        <v>14819.264999999999</v>
      </c>
    </row>
    <row r="123" spans="1:27" x14ac:dyDescent="0.3">
      <c r="A123" s="1"/>
      <c r="B123" s="74" t="s">
        <v>144</v>
      </c>
      <c r="C123" s="74" t="s">
        <v>1026</v>
      </c>
      <c r="D123" s="74" t="s">
        <v>94</v>
      </c>
      <c r="E123" s="75" t="s">
        <v>605</v>
      </c>
      <c r="F123" s="76">
        <v>3075.9</v>
      </c>
      <c r="G123" s="76">
        <v>3188.3</v>
      </c>
      <c r="H123" s="76">
        <v>3241.15</v>
      </c>
      <c r="I123" s="76">
        <v>3248.4</v>
      </c>
      <c r="J123" s="76">
        <v>3426.8</v>
      </c>
      <c r="K123" s="76">
        <v>3053.45</v>
      </c>
      <c r="L123" s="76">
        <v>3157.59</v>
      </c>
      <c r="M123" s="76">
        <v>3363.4</v>
      </c>
      <c r="N123" s="76">
        <v>3138.15</v>
      </c>
      <c r="O123" s="76">
        <v>3334.75</v>
      </c>
      <c r="P123" s="76">
        <v>3615.05</v>
      </c>
      <c r="Q123" s="76">
        <v>3767.15</v>
      </c>
      <c r="R123" s="76">
        <v>3682.7</v>
      </c>
      <c r="S123" s="76">
        <v>3529.45</v>
      </c>
      <c r="T123" s="76">
        <v>3452.05</v>
      </c>
      <c r="U123" s="76">
        <v>3729.75</v>
      </c>
      <c r="V123" s="76">
        <v>4178.95</v>
      </c>
      <c r="W123" s="76">
        <v>4210.25</v>
      </c>
      <c r="X123" s="76">
        <v>3927.55</v>
      </c>
      <c r="Y123" s="76">
        <v>4259.1499999999996</v>
      </c>
      <c r="Z123" s="76">
        <v>3973.1</v>
      </c>
      <c r="AA123" s="76">
        <v>74553.039999999994</v>
      </c>
    </row>
    <row r="124" spans="1:27" x14ac:dyDescent="0.3">
      <c r="A124" s="1"/>
      <c r="B124" s="74" t="s">
        <v>144</v>
      </c>
      <c r="C124" s="74" t="s">
        <v>1158</v>
      </c>
      <c r="D124" s="74" t="s">
        <v>94</v>
      </c>
      <c r="E124" s="75" t="s">
        <v>605</v>
      </c>
      <c r="F124" s="76">
        <v>2051.4499999999998</v>
      </c>
      <c r="G124" s="76">
        <v>2111.9</v>
      </c>
      <c r="H124" s="76">
        <v>1745.1</v>
      </c>
      <c r="I124" s="76">
        <v>2409.1999999999998</v>
      </c>
      <c r="J124" s="76">
        <v>2043.45</v>
      </c>
      <c r="K124" s="76">
        <v>1927.7</v>
      </c>
      <c r="L124" s="76">
        <v>2221.14</v>
      </c>
      <c r="M124" s="76">
        <v>2166</v>
      </c>
      <c r="N124" s="76">
        <v>2125.85</v>
      </c>
      <c r="O124" s="76">
        <v>2273.75</v>
      </c>
      <c r="P124" s="76">
        <v>2327.25</v>
      </c>
      <c r="Q124" s="76">
        <v>1948.2</v>
      </c>
      <c r="R124" s="76">
        <v>1654.95</v>
      </c>
      <c r="S124" s="76">
        <v>1613.15</v>
      </c>
      <c r="T124" s="76">
        <v>1588.25</v>
      </c>
      <c r="U124" s="76">
        <v>1604.1</v>
      </c>
      <c r="V124" s="76">
        <v>86.4</v>
      </c>
      <c r="W124" s="76"/>
      <c r="X124" s="76"/>
      <c r="Y124" s="76"/>
      <c r="Z124" s="76"/>
      <c r="AA124" s="76">
        <v>31897.84</v>
      </c>
    </row>
    <row r="125" spans="1:27" x14ac:dyDescent="0.3">
      <c r="A125" s="1"/>
      <c r="B125" s="74" t="s">
        <v>144</v>
      </c>
      <c r="C125" s="74" t="s">
        <v>1027</v>
      </c>
      <c r="D125" s="74" t="s">
        <v>94</v>
      </c>
      <c r="E125" s="75" t="s">
        <v>605</v>
      </c>
      <c r="F125" s="76">
        <v>1528.6</v>
      </c>
      <c r="G125" s="76">
        <v>1527.7</v>
      </c>
      <c r="H125" s="76">
        <v>1532.8</v>
      </c>
      <c r="I125" s="76">
        <v>1535.05</v>
      </c>
      <c r="J125" s="76">
        <v>1527.2</v>
      </c>
      <c r="K125" s="76">
        <v>1531.65</v>
      </c>
      <c r="L125" s="76">
        <v>1531.855</v>
      </c>
      <c r="M125" s="76">
        <v>1537.55</v>
      </c>
      <c r="N125" s="76">
        <v>1531.3</v>
      </c>
      <c r="O125" s="76">
        <v>1531.15</v>
      </c>
      <c r="P125" s="76">
        <v>1539.6</v>
      </c>
      <c r="Q125" s="76">
        <v>1525.9</v>
      </c>
      <c r="R125" s="76">
        <v>1549.05</v>
      </c>
      <c r="S125" s="76">
        <v>1523.55</v>
      </c>
      <c r="T125" s="76">
        <v>1531.85</v>
      </c>
      <c r="U125" s="76">
        <v>1536.2</v>
      </c>
      <c r="V125" s="76">
        <v>1532.75</v>
      </c>
      <c r="W125" s="76">
        <v>1541.4</v>
      </c>
      <c r="X125" s="76">
        <v>1542.65</v>
      </c>
      <c r="Y125" s="76">
        <v>1540.5</v>
      </c>
      <c r="Z125" s="76">
        <v>1526.35</v>
      </c>
      <c r="AA125" s="76">
        <v>32204.654999999999</v>
      </c>
    </row>
    <row r="126" spans="1:27" x14ac:dyDescent="0.3">
      <c r="A126" s="1"/>
      <c r="B126" s="74" t="s">
        <v>144</v>
      </c>
      <c r="C126" s="74" t="s">
        <v>1159</v>
      </c>
      <c r="D126" s="74" t="s">
        <v>1160</v>
      </c>
      <c r="E126" s="75" t="s">
        <v>607</v>
      </c>
      <c r="F126" s="76">
        <v>1069.0999999999999</v>
      </c>
      <c r="G126" s="76">
        <v>1107.3499999999999</v>
      </c>
      <c r="H126" s="76">
        <v>1125.4000000000001</v>
      </c>
      <c r="I126" s="76">
        <v>1112.4000000000001</v>
      </c>
      <c r="J126" s="76">
        <v>1129.7</v>
      </c>
      <c r="K126" s="76">
        <v>1123.3</v>
      </c>
      <c r="L126" s="76">
        <v>1107.75</v>
      </c>
      <c r="M126" s="76">
        <v>1027.6500000000001</v>
      </c>
      <c r="N126" s="76">
        <v>976.4</v>
      </c>
      <c r="O126" s="76">
        <v>924</v>
      </c>
      <c r="P126" s="76">
        <v>1089.75</v>
      </c>
      <c r="Q126" s="76">
        <v>1130.5</v>
      </c>
      <c r="R126" s="76">
        <v>1101.05</v>
      </c>
      <c r="S126" s="76">
        <v>1094.0999999999999</v>
      </c>
      <c r="T126" s="76">
        <v>1011.15</v>
      </c>
      <c r="U126" s="76">
        <v>1109.2</v>
      </c>
      <c r="V126" s="76">
        <v>1113.05</v>
      </c>
      <c r="W126" s="76">
        <v>1147.5</v>
      </c>
      <c r="X126" s="76">
        <v>1137</v>
      </c>
      <c r="Y126" s="76">
        <v>1146.95</v>
      </c>
      <c r="Z126" s="76">
        <v>1153.3</v>
      </c>
      <c r="AA126" s="76">
        <v>22936.6</v>
      </c>
    </row>
    <row r="127" spans="1:27" x14ac:dyDescent="0.3">
      <c r="A127" s="1"/>
      <c r="B127" s="74" t="s">
        <v>144</v>
      </c>
      <c r="C127" s="74" t="s">
        <v>1161</v>
      </c>
      <c r="D127" s="74" t="s">
        <v>94</v>
      </c>
      <c r="E127" s="75" t="s">
        <v>607</v>
      </c>
      <c r="F127" s="76">
        <v>1457.85</v>
      </c>
      <c r="G127" s="76">
        <v>1451.6</v>
      </c>
      <c r="H127" s="76">
        <v>1515.65</v>
      </c>
      <c r="I127" s="76">
        <v>1460.8</v>
      </c>
      <c r="J127" s="76">
        <v>1539.85</v>
      </c>
      <c r="K127" s="76">
        <v>1527.15</v>
      </c>
      <c r="L127" s="76">
        <v>1510.8</v>
      </c>
      <c r="M127" s="76">
        <v>1416.55</v>
      </c>
      <c r="N127" s="76">
        <v>1459</v>
      </c>
      <c r="O127" s="76">
        <v>1309.5</v>
      </c>
      <c r="P127" s="76">
        <v>1487.55</v>
      </c>
      <c r="Q127" s="76">
        <v>1411.15</v>
      </c>
      <c r="R127" s="76">
        <v>1493.9</v>
      </c>
      <c r="S127" s="76">
        <v>1488.55</v>
      </c>
      <c r="T127" s="76">
        <v>1355.9</v>
      </c>
      <c r="U127" s="76">
        <v>1508.05</v>
      </c>
      <c r="V127" s="76">
        <v>1507.4</v>
      </c>
      <c r="W127" s="76">
        <v>1548.7</v>
      </c>
      <c r="X127" s="76">
        <v>1539.55</v>
      </c>
      <c r="Y127" s="76">
        <v>1546.85</v>
      </c>
      <c r="Z127" s="76">
        <v>1553</v>
      </c>
      <c r="AA127" s="76">
        <v>31089.35</v>
      </c>
    </row>
    <row r="128" spans="1:27" x14ac:dyDescent="0.3">
      <c r="A128" s="1"/>
      <c r="B128" s="74" t="s">
        <v>144</v>
      </c>
      <c r="C128" s="74" t="s">
        <v>1162</v>
      </c>
      <c r="D128" s="74" t="s">
        <v>146</v>
      </c>
      <c r="E128" s="75" t="s">
        <v>606</v>
      </c>
      <c r="F128" s="76"/>
      <c r="G128" s="76"/>
      <c r="H128" s="76"/>
      <c r="I128" s="76"/>
      <c r="J128" s="76"/>
      <c r="K128" s="76"/>
      <c r="L128" s="76"/>
      <c r="M128" s="76"/>
      <c r="N128" s="76"/>
      <c r="O128" s="76"/>
      <c r="P128" s="76"/>
      <c r="Q128" s="76"/>
      <c r="R128" s="76"/>
      <c r="S128" s="76"/>
      <c r="T128" s="76"/>
      <c r="U128" s="76"/>
      <c r="V128" s="76"/>
      <c r="W128" s="76"/>
      <c r="X128" s="76"/>
      <c r="Y128" s="76"/>
      <c r="Z128" s="76"/>
      <c r="AA128" s="76">
        <v>0</v>
      </c>
    </row>
    <row r="129" spans="1:27" x14ac:dyDescent="0.3">
      <c r="A129" s="1"/>
      <c r="B129" s="74" t="s">
        <v>144</v>
      </c>
      <c r="C129" s="74" t="s">
        <v>1162</v>
      </c>
      <c r="D129" s="74" t="s">
        <v>1163</v>
      </c>
      <c r="E129" s="75" t="s">
        <v>606</v>
      </c>
      <c r="F129" s="76"/>
      <c r="G129" s="76"/>
      <c r="H129" s="76"/>
      <c r="I129" s="76"/>
      <c r="J129" s="76"/>
      <c r="K129" s="76"/>
      <c r="L129" s="76"/>
      <c r="M129" s="76"/>
      <c r="N129" s="76"/>
      <c r="O129" s="76"/>
      <c r="P129" s="76"/>
      <c r="Q129" s="76"/>
      <c r="R129" s="76"/>
      <c r="S129" s="76"/>
      <c r="T129" s="76"/>
      <c r="U129" s="76"/>
      <c r="V129" s="76"/>
      <c r="W129" s="76"/>
      <c r="X129" s="76"/>
      <c r="Y129" s="76"/>
      <c r="Z129" s="76"/>
      <c r="AA129" s="76">
        <v>0</v>
      </c>
    </row>
    <row r="130" spans="1:27" x14ac:dyDescent="0.3">
      <c r="A130" s="1"/>
      <c r="B130" s="74" t="s">
        <v>144</v>
      </c>
      <c r="C130" s="74" t="s">
        <v>1162</v>
      </c>
      <c r="D130" s="74" t="s">
        <v>1164</v>
      </c>
      <c r="E130" s="75" t="s">
        <v>606</v>
      </c>
      <c r="F130" s="76"/>
      <c r="G130" s="76"/>
      <c r="H130" s="76"/>
      <c r="I130" s="76"/>
      <c r="J130" s="76"/>
      <c r="K130" s="76"/>
      <c r="L130" s="76"/>
      <c r="M130" s="76"/>
      <c r="N130" s="76"/>
      <c r="O130" s="76"/>
      <c r="P130" s="76"/>
      <c r="Q130" s="76"/>
      <c r="R130" s="76"/>
      <c r="S130" s="76"/>
      <c r="T130" s="76"/>
      <c r="U130" s="76"/>
      <c r="V130" s="76"/>
      <c r="W130" s="76"/>
      <c r="X130" s="76"/>
      <c r="Y130" s="76"/>
      <c r="Z130" s="76"/>
      <c r="AA130" s="76">
        <v>0</v>
      </c>
    </row>
    <row r="131" spans="1:27" x14ac:dyDescent="0.3">
      <c r="A131" s="1"/>
      <c r="B131" s="74" t="s">
        <v>144</v>
      </c>
      <c r="C131" s="74" t="s">
        <v>1165</v>
      </c>
      <c r="D131" s="74" t="s">
        <v>1166</v>
      </c>
      <c r="E131" s="75" t="s">
        <v>606</v>
      </c>
      <c r="F131" s="76">
        <v>270.14999999999998</v>
      </c>
      <c r="G131" s="76">
        <v>260.7</v>
      </c>
      <c r="H131" s="76">
        <v>301.05</v>
      </c>
      <c r="I131" s="76">
        <v>174.65</v>
      </c>
      <c r="J131" s="76">
        <v>1117.45</v>
      </c>
      <c r="K131" s="76"/>
      <c r="L131" s="76">
        <v>929.5</v>
      </c>
      <c r="M131" s="76"/>
      <c r="N131" s="76">
        <v>1186.95</v>
      </c>
      <c r="O131" s="76"/>
      <c r="P131" s="76"/>
      <c r="Q131" s="76"/>
      <c r="R131" s="76"/>
      <c r="S131" s="76"/>
      <c r="T131" s="76"/>
      <c r="U131" s="76"/>
      <c r="V131" s="76"/>
      <c r="W131" s="76"/>
      <c r="X131" s="76"/>
      <c r="Y131" s="76"/>
      <c r="Z131" s="76"/>
      <c r="AA131" s="76">
        <v>4240.45</v>
      </c>
    </row>
    <row r="132" spans="1:27" x14ac:dyDescent="0.3">
      <c r="A132" s="1"/>
      <c r="B132" s="74" t="s">
        <v>144</v>
      </c>
      <c r="C132" s="74" t="s">
        <v>149</v>
      </c>
      <c r="D132" s="74" t="s">
        <v>1132</v>
      </c>
      <c r="E132" s="75" t="s">
        <v>606</v>
      </c>
      <c r="F132" s="76">
        <v>3453.8</v>
      </c>
      <c r="G132" s="76">
        <v>3285.95</v>
      </c>
      <c r="H132" s="76">
        <v>3356.75</v>
      </c>
      <c r="I132" s="76">
        <v>3437.35</v>
      </c>
      <c r="J132" s="76">
        <v>129.65</v>
      </c>
      <c r="K132" s="76"/>
      <c r="L132" s="76"/>
      <c r="M132" s="76"/>
      <c r="N132" s="76">
        <v>2866.85</v>
      </c>
      <c r="O132" s="76">
        <v>3504.85</v>
      </c>
      <c r="P132" s="76">
        <v>3373.35</v>
      </c>
      <c r="Q132" s="76">
        <v>3170.75</v>
      </c>
      <c r="R132" s="76">
        <v>3468.65</v>
      </c>
      <c r="S132" s="76">
        <v>3520.55</v>
      </c>
      <c r="T132" s="76">
        <v>3522.45</v>
      </c>
      <c r="U132" s="76">
        <v>3297.9</v>
      </c>
      <c r="V132" s="76">
        <v>2803.5</v>
      </c>
      <c r="W132" s="76">
        <v>3231.35</v>
      </c>
      <c r="X132" s="76">
        <v>3035.9</v>
      </c>
      <c r="Y132" s="76">
        <v>3353.35</v>
      </c>
      <c r="Z132" s="76">
        <v>3117.6</v>
      </c>
      <c r="AA132" s="76">
        <v>55930.55</v>
      </c>
    </row>
    <row r="133" spans="1:27" x14ac:dyDescent="0.3">
      <c r="A133" s="1"/>
      <c r="B133" s="74" t="s">
        <v>144</v>
      </c>
      <c r="C133" s="74" t="s">
        <v>149</v>
      </c>
      <c r="D133" s="74" t="s">
        <v>101</v>
      </c>
      <c r="E133" s="75" t="s">
        <v>606</v>
      </c>
      <c r="F133" s="76">
        <v>3502.8</v>
      </c>
      <c r="G133" s="76">
        <v>3321.95</v>
      </c>
      <c r="H133" s="76">
        <v>3400.4</v>
      </c>
      <c r="I133" s="76">
        <v>3489.95</v>
      </c>
      <c r="J133" s="76">
        <v>3534.25</v>
      </c>
      <c r="K133" s="76">
        <v>3553.7</v>
      </c>
      <c r="L133" s="76">
        <v>3559.7550000000001</v>
      </c>
      <c r="M133" s="76">
        <v>3570.3</v>
      </c>
      <c r="N133" s="76">
        <v>3433.35</v>
      </c>
      <c r="O133" s="76">
        <v>3527.5</v>
      </c>
      <c r="P133" s="76">
        <v>3388.4</v>
      </c>
      <c r="Q133" s="76">
        <v>3184.15</v>
      </c>
      <c r="R133" s="76">
        <v>3488.15</v>
      </c>
      <c r="S133" s="76">
        <v>3538.8</v>
      </c>
      <c r="T133" s="76">
        <v>3545.25</v>
      </c>
      <c r="U133" s="76">
        <v>3310.4</v>
      </c>
      <c r="V133" s="76">
        <v>2808.45</v>
      </c>
      <c r="W133" s="76">
        <v>3247.3</v>
      </c>
      <c r="X133" s="76">
        <v>3032.55</v>
      </c>
      <c r="Y133" s="76">
        <v>3366.8</v>
      </c>
      <c r="Z133" s="76">
        <v>3108.2</v>
      </c>
      <c r="AA133" s="76">
        <v>70912.404999999999</v>
      </c>
    </row>
    <row r="134" spans="1:27" x14ac:dyDescent="0.3">
      <c r="A134" s="1"/>
      <c r="B134" s="74" t="s">
        <v>144</v>
      </c>
      <c r="C134" s="74" t="s">
        <v>149</v>
      </c>
      <c r="D134" s="74" t="s">
        <v>1167</v>
      </c>
      <c r="E134" s="75" t="s">
        <v>606</v>
      </c>
      <c r="F134" s="76">
        <v>3562.7</v>
      </c>
      <c r="G134" s="76">
        <v>3451.3</v>
      </c>
      <c r="H134" s="76">
        <v>3506.9</v>
      </c>
      <c r="I134" s="76">
        <v>3556.9</v>
      </c>
      <c r="J134" s="76">
        <v>1744.4</v>
      </c>
      <c r="K134" s="76">
        <v>1784.45</v>
      </c>
      <c r="L134" s="76">
        <v>1758.98</v>
      </c>
      <c r="M134" s="76">
        <v>1672</v>
      </c>
      <c r="N134" s="76">
        <v>3091.45</v>
      </c>
      <c r="O134" s="76">
        <v>3582.15</v>
      </c>
      <c r="P134" s="76">
        <v>3493.1</v>
      </c>
      <c r="Q134" s="76">
        <v>3369.4</v>
      </c>
      <c r="R134" s="76">
        <v>3555.15</v>
      </c>
      <c r="S134" s="76">
        <v>3588</v>
      </c>
      <c r="T134" s="76">
        <v>3588</v>
      </c>
      <c r="U134" s="76">
        <v>3447.35</v>
      </c>
      <c r="V134" s="76">
        <v>3141.6</v>
      </c>
      <c r="W134" s="76">
        <v>3411.2</v>
      </c>
      <c r="X134" s="76">
        <v>3292.65</v>
      </c>
      <c r="Y134" s="76">
        <v>3487.6</v>
      </c>
      <c r="Z134" s="76">
        <v>3374.5</v>
      </c>
      <c r="AA134" s="76">
        <v>65459.78</v>
      </c>
    </row>
    <row r="135" spans="1:27" x14ac:dyDescent="0.3">
      <c r="A135" s="1"/>
      <c r="B135" s="74" t="s">
        <v>1168</v>
      </c>
      <c r="C135" s="74" t="s">
        <v>1169</v>
      </c>
      <c r="D135" s="74" t="s">
        <v>94</v>
      </c>
      <c r="E135" s="75" t="s">
        <v>607</v>
      </c>
      <c r="F135" s="76">
        <v>183.85</v>
      </c>
      <c r="G135" s="76">
        <v>197.05</v>
      </c>
      <c r="H135" s="76">
        <v>197.8</v>
      </c>
      <c r="I135" s="76">
        <v>197.15</v>
      </c>
      <c r="J135" s="76">
        <v>197.04050000000001</v>
      </c>
      <c r="K135" s="76">
        <v>177.45</v>
      </c>
      <c r="L135" s="76">
        <v>146.5</v>
      </c>
      <c r="M135" s="76">
        <v>157.65</v>
      </c>
      <c r="N135" s="76">
        <v>194.2</v>
      </c>
      <c r="O135" s="76">
        <v>185.3</v>
      </c>
      <c r="P135" s="76">
        <v>197.25</v>
      </c>
      <c r="Q135" s="76">
        <v>198.75</v>
      </c>
      <c r="R135" s="76">
        <v>197.7</v>
      </c>
      <c r="S135" s="76">
        <v>191.1</v>
      </c>
      <c r="T135" s="76">
        <v>188.2</v>
      </c>
      <c r="U135" s="76">
        <v>197.15</v>
      </c>
      <c r="V135" s="76">
        <v>193.85</v>
      </c>
      <c r="W135" s="76">
        <v>198.8</v>
      </c>
      <c r="X135" s="76">
        <v>200.5</v>
      </c>
      <c r="Y135" s="76">
        <v>202.65</v>
      </c>
      <c r="Z135" s="76">
        <v>190.85</v>
      </c>
      <c r="AA135" s="76">
        <v>3990.7905000000001</v>
      </c>
    </row>
    <row r="136" spans="1:27" x14ac:dyDescent="0.3">
      <c r="A136" s="1"/>
      <c r="B136" s="74" t="s">
        <v>637</v>
      </c>
      <c r="C136" s="74" t="s">
        <v>1170</v>
      </c>
      <c r="D136" s="74" t="s">
        <v>94</v>
      </c>
      <c r="E136" s="75" t="s">
        <v>608</v>
      </c>
      <c r="F136" s="76">
        <v>710.7</v>
      </c>
      <c r="G136" s="76">
        <v>531.95000000000005</v>
      </c>
      <c r="H136" s="76">
        <v>158.9</v>
      </c>
      <c r="I136" s="76">
        <v>607.65</v>
      </c>
      <c r="J136" s="76">
        <v>743.15</v>
      </c>
      <c r="K136" s="76">
        <v>691.8</v>
      </c>
      <c r="L136" s="76">
        <v>605.54999999999995</v>
      </c>
      <c r="M136" s="76">
        <v>680.75</v>
      </c>
      <c r="N136" s="76">
        <v>552.79999999999995</v>
      </c>
      <c r="O136" s="76">
        <v>68.400000000000006</v>
      </c>
      <c r="P136" s="76">
        <v>104.15</v>
      </c>
      <c r="Q136" s="76">
        <v>409.6</v>
      </c>
      <c r="R136" s="76">
        <v>314.10000000000002</v>
      </c>
      <c r="S136" s="76">
        <v>355.75</v>
      </c>
      <c r="T136" s="76">
        <v>308.55</v>
      </c>
      <c r="U136" s="76">
        <v>371.4</v>
      </c>
      <c r="V136" s="76">
        <v>355</v>
      </c>
      <c r="W136" s="76">
        <v>377.15</v>
      </c>
      <c r="X136" s="76">
        <v>384.7</v>
      </c>
      <c r="Y136" s="76">
        <v>295</v>
      </c>
      <c r="Z136" s="76">
        <v>323.05</v>
      </c>
      <c r="AA136" s="76">
        <v>8950.1</v>
      </c>
    </row>
    <row r="137" spans="1:27" x14ac:dyDescent="0.3">
      <c r="A137" s="1"/>
      <c r="B137" s="74" t="s">
        <v>638</v>
      </c>
      <c r="C137" s="74" t="s">
        <v>1171</v>
      </c>
      <c r="D137" s="74" t="s">
        <v>94</v>
      </c>
      <c r="E137" s="75" t="s">
        <v>608</v>
      </c>
      <c r="F137" s="76">
        <v>1872.7</v>
      </c>
      <c r="G137" s="76">
        <v>1499</v>
      </c>
      <c r="H137" s="76">
        <v>476.4</v>
      </c>
      <c r="I137" s="76">
        <v>1687.05</v>
      </c>
      <c r="J137" s="76">
        <v>2073.6999999999998</v>
      </c>
      <c r="K137" s="76">
        <v>1900.6</v>
      </c>
      <c r="L137" s="76">
        <v>1773.65</v>
      </c>
      <c r="M137" s="76">
        <v>1768.85</v>
      </c>
      <c r="N137" s="76">
        <v>1493.85</v>
      </c>
      <c r="O137" s="76">
        <v>166.25</v>
      </c>
      <c r="P137" s="76">
        <v>269.39999999999998</v>
      </c>
      <c r="Q137" s="76">
        <v>1010.4</v>
      </c>
      <c r="R137" s="76">
        <v>911.05</v>
      </c>
      <c r="S137" s="76">
        <v>940.8</v>
      </c>
      <c r="T137" s="76">
        <v>896.15</v>
      </c>
      <c r="U137" s="76">
        <v>1062.8</v>
      </c>
      <c r="V137" s="76">
        <v>1006.45</v>
      </c>
      <c r="W137" s="76">
        <v>1098</v>
      </c>
      <c r="X137" s="76">
        <v>1162.95</v>
      </c>
      <c r="Y137" s="76">
        <v>896.3</v>
      </c>
      <c r="Z137" s="76">
        <v>979.05</v>
      </c>
      <c r="AA137" s="76">
        <v>24945.4</v>
      </c>
    </row>
    <row r="138" spans="1:27" ht="27.6" x14ac:dyDescent="0.3">
      <c r="A138" s="1"/>
      <c r="B138" s="74" t="s">
        <v>628</v>
      </c>
      <c r="C138" s="74" t="s">
        <v>1028</v>
      </c>
      <c r="D138" s="74" t="s">
        <v>94</v>
      </c>
      <c r="E138" s="75" t="s">
        <v>605</v>
      </c>
      <c r="F138" s="76"/>
      <c r="G138" s="76"/>
      <c r="H138" s="76"/>
      <c r="I138" s="76"/>
      <c r="J138" s="76"/>
      <c r="K138" s="76"/>
      <c r="L138" s="76"/>
      <c r="M138" s="76"/>
      <c r="N138" s="76"/>
      <c r="O138" s="76">
        <v>14.95</v>
      </c>
      <c r="P138" s="76">
        <v>337.9</v>
      </c>
      <c r="Q138" s="76">
        <v>396.7</v>
      </c>
      <c r="R138" s="76">
        <v>413.6</v>
      </c>
      <c r="S138" s="76">
        <v>310.2</v>
      </c>
      <c r="T138" s="76">
        <v>246.75</v>
      </c>
      <c r="U138" s="76">
        <v>213.1</v>
      </c>
      <c r="V138" s="76">
        <v>315.45</v>
      </c>
      <c r="W138" s="76">
        <v>446.35</v>
      </c>
      <c r="X138" s="76">
        <v>449.95</v>
      </c>
      <c r="Y138" s="76">
        <v>408.15</v>
      </c>
      <c r="Z138" s="76">
        <v>405.7</v>
      </c>
      <c r="AA138" s="76">
        <v>3958.8</v>
      </c>
    </row>
    <row r="139" spans="1:27" x14ac:dyDescent="0.3">
      <c r="A139" s="1"/>
      <c r="B139" s="74" t="s">
        <v>63</v>
      </c>
      <c r="C139" s="74" t="s">
        <v>1062</v>
      </c>
      <c r="D139" s="74" t="s">
        <v>94</v>
      </c>
      <c r="E139" s="75" t="s">
        <v>606</v>
      </c>
      <c r="F139" s="76">
        <v>58.35</v>
      </c>
      <c r="G139" s="76">
        <v>52.4</v>
      </c>
      <c r="H139" s="76">
        <v>52.2</v>
      </c>
      <c r="I139" s="76">
        <v>68.900000000000006</v>
      </c>
      <c r="J139" s="76">
        <v>69.599999999999994</v>
      </c>
      <c r="K139" s="76">
        <v>42.6</v>
      </c>
      <c r="L139" s="76">
        <v>33.6</v>
      </c>
      <c r="M139" s="76">
        <v>23.6</v>
      </c>
      <c r="N139" s="76">
        <v>62.3</v>
      </c>
      <c r="O139" s="76">
        <v>68.900000000000006</v>
      </c>
      <c r="P139" s="76">
        <v>69.599999999999994</v>
      </c>
      <c r="Q139" s="76">
        <v>69.599999999999994</v>
      </c>
      <c r="R139" s="76">
        <v>69.599999999999994</v>
      </c>
      <c r="S139" s="76">
        <v>60.3</v>
      </c>
      <c r="T139" s="76">
        <v>57.2</v>
      </c>
      <c r="U139" s="76">
        <v>50.4</v>
      </c>
      <c r="V139" s="76">
        <v>50.4</v>
      </c>
      <c r="W139" s="76">
        <v>50.4</v>
      </c>
      <c r="X139" s="76">
        <v>50.4</v>
      </c>
      <c r="Y139" s="76">
        <v>29.2</v>
      </c>
      <c r="Z139" s="76">
        <v>64.55</v>
      </c>
      <c r="AA139" s="76">
        <v>1154.0999999999999</v>
      </c>
    </row>
    <row r="140" spans="1:27" x14ac:dyDescent="0.3">
      <c r="A140" s="1"/>
      <c r="B140" s="74" t="s">
        <v>63</v>
      </c>
      <c r="C140" s="74" t="s">
        <v>1172</v>
      </c>
      <c r="D140" s="74" t="s">
        <v>94</v>
      </c>
      <c r="E140" s="75" t="s">
        <v>606</v>
      </c>
      <c r="F140" s="76">
        <v>52.55</v>
      </c>
      <c r="G140" s="76">
        <v>49.3</v>
      </c>
      <c r="H140" s="76">
        <v>49.05</v>
      </c>
      <c r="I140" s="76">
        <v>54.55</v>
      </c>
      <c r="J140" s="76">
        <v>56.7</v>
      </c>
      <c r="K140" s="76">
        <v>56.25</v>
      </c>
      <c r="L140" s="76">
        <v>58.1</v>
      </c>
      <c r="M140" s="76">
        <v>56.35</v>
      </c>
      <c r="N140" s="76">
        <v>52.05</v>
      </c>
      <c r="O140" s="76">
        <v>44.8</v>
      </c>
      <c r="P140" s="76">
        <v>62.15</v>
      </c>
      <c r="Q140" s="76">
        <v>60</v>
      </c>
      <c r="R140" s="76">
        <v>63.2</v>
      </c>
      <c r="S140" s="76">
        <v>55.8</v>
      </c>
      <c r="T140" s="76">
        <v>33.6</v>
      </c>
      <c r="U140" s="76">
        <v>24</v>
      </c>
      <c r="V140" s="76">
        <v>24</v>
      </c>
      <c r="W140" s="76">
        <v>24</v>
      </c>
      <c r="X140" s="76">
        <v>24</v>
      </c>
      <c r="Y140" s="76">
        <v>9.1</v>
      </c>
      <c r="Z140" s="76">
        <v>28.1</v>
      </c>
      <c r="AA140" s="76">
        <v>937.65</v>
      </c>
    </row>
    <row r="141" spans="1:27" x14ac:dyDescent="0.3">
      <c r="A141" s="1"/>
      <c r="B141" s="74" t="s">
        <v>63</v>
      </c>
      <c r="C141" s="74" t="s">
        <v>1173</v>
      </c>
      <c r="D141" s="74" t="s">
        <v>94</v>
      </c>
      <c r="E141" s="75" t="s">
        <v>606</v>
      </c>
      <c r="F141" s="76">
        <v>42.8</v>
      </c>
      <c r="G141" s="76">
        <v>48</v>
      </c>
      <c r="H141" s="76">
        <v>53.3</v>
      </c>
      <c r="I141" s="76">
        <v>57.6</v>
      </c>
      <c r="J141" s="76">
        <v>57.6</v>
      </c>
      <c r="K141" s="76">
        <v>57.6</v>
      </c>
      <c r="L141" s="76">
        <v>45.05</v>
      </c>
      <c r="M141" s="76">
        <v>57.2</v>
      </c>
      <c r="N141" s="76">
        <v>55.2</v>
      </c>
      <c r="O141" s="76">
        <v>57.5</v>
      </c>
      <c r="P141" s="76">
        <v>57.6</v>
      </c>
      <c r="Q141" s="76">
        <v>57.6</v>
      </c>
      <c r="R141" s="76">
        <v>45.7</v>
      </c>
      <c r="S141" s="76">
        <v>53.55</v>
      </c>
      <c r="T141" s="76">
        <v>51.15</v>
      </c>
      <c r="U141" s="76">
        <v>48</v>
      </c>
      <c r="V141" s="76">
        <v>48</v>
      </c>
      <c r="W141" s="76">
        <v>48</v>
      </c>
      <c r="X141" s="76">
        <v>48</v>
      </c>
      <c r="Y141" s="76">
        <v>24.85</v>
      </c>
      <c r="Z141" s="76">
        <v>53.5</v>
      </c>
      <c r="AA141" s="76">
        <v>1067.8</v>
      </c>
    </row>
    <row r="142" spans="1:27" x14ac:dyDescent="0.3">
      <c r="A142" s="1"/>
      <c r="B142" s="74" t="s">
        <v>63</v>
      </c>
      <c r="C142" s="74" t="s">
        <v>1174</v>
      </c>
      <c r="D142" s="74" t="s">
        <v>94</v>
      </c>
      <c r="E142" s="75" t="s">
        <v>606</v>
      </c>
      <c r="F142" s="76">
        <v>57.6</v>
      </c>
      <c r="G142" s="76">
        <v>57.3</v>
      </c>
      <c r="H142" s="76">
        <v>47</v>
      </c>
      <c r="I142" s="76">
        <v>57.6</v>
      </c>
      <c r="J142" s="76">
        <v>57.6</v>
      </c>
      <c r="K142" s="76">
        <v>45.45</v>
      </c>
      <c r="L142" s="76">
        <v>57.6</v>
      </c>
      <c r="M142" s="76">
        <v>57.6</v>
      </c>
      <c r="N142" s="76">
        <v>57.6</v>
      </c>
      <c r="O142" s="76">
        <v>57.6</v>
      </c>
      <c r="P142" s="76">
        <v>57.6</v>
      </c>
      <c r="Q142" s="76">
        <v>57.6</v>
      </c>
      <c r="R142" s="76">
        <v>57.6</v>
      </c>
      <c r="S142" s="76">
        <v>57.6</v>
      </c>
      <c r="T142" s="76">
        <v>38.4</v>
      </c>
      <c r="U142" s="76">
        <v>37.35</v>
      </c>
      <c r="V142" s="76">
        <v>55.2</v>
      </c>
      <c r="W142" s="76">
        <v>55.2</v>
      </c>
      <c r="X142" s="76">
        <v>55.2</v>
      </c>
      <c r="Y142" s="76">
        <v>35.450000000000003</v>
      </c>
      <c r="Z142" s="76">
        <v>26.4</v>
      </c>
      <c r="AA142" s="76">
        <v>1086.55</v>
      </c>
    </row>
    <row r="143" spans="1:27" ht="27.6" x14ac:dyDescent="0.3">
      <c r="A143" s="1"/>
      <c r="B143" s="74" t="s">
        <v>423</v>
      </c>
      <c r="C143" s="74" t="s">
        <v>1175</v>
      </c>
      <c r="D143" s="74" t="s">
        <v>425</v>
      </c>
      <c r="E143" s="75" t="s">
        <v>606</v>
      </c>
      <c r="F143" s="76"/>
      <c r="G143" s="76"/>
      <c r="H143" s="76"/>
      <c r="I143" s="76"/>
      <c r="J143" s="76"/>
      <c r="K143" s="76"/>
      <c r="L143" s="76"/>
      <c r="M143" s="76"/>
      <c r="N143" s="76"/>
      <c r="O143" s="76"/>
      <c r="P143" s="76"/>
      <c r="Q143" s="76"/>
      <c r="R143" s="76"/>
      <c r="S143" s="76"/>
      <c r="T143" s="76"/>
      <c r="U143" s="76"/>
      <c r="V143" s="76"/>
      <c r="W143" s="76"/>
      <c r="X143" s="76"/>
      <c r="Y143" s="76"/>
      <c r="Z143" s="76"/>
      <c r="AA143" s="76">
        <v>0</v>
      </c>
    </row>
    <row r="144" spans="1:27" ht="27.6" x14ac:dyDescent="0.3">
      <c r="A144" s="1"/>
      <c r="B144" s="74" t="s">
        <v>423</v>
      </c>
      <c r="C144" s="74" t="s">
        <v>1175</v>
      </c>
      <c r="D144" s="74" t="s">
        <v>1176</v>
      </c>
      <c r="E144" s="75" t="s">
        <v>606</v>
      </c>
      <c r="F144" s="76"/>
      <c r="G144" s="76"/>
      <c r="H144" s="76"/>
      <c r="I144" s="76"/>
      <c r="J144" s="76"/>
      <c r="K144" s="76"/>
      <c r="L144" s="76"/>
      <c r="M144" s="76"/>
      <c r="N144" s="76"/>
      <c r="O144" s="76"/>
      <c r="P144" s="76"/>
      <c r="Q144" s="76"/>
      <c r="R144" s="76">
        <v>4</v>
      </c>
      <c r="S144" s="76"/>
      <c r="T144" s="76"/>
      <c r="U144" s="76"/>
      <c r="V144" s="76"/>
      <c r="W144" s="76"/>
      <c r="X144" s="76"/>
      <c r="Y144" s="76"/>
      <c r="Z144" s="76"/>
      <c r="AA144" s="76">
        <v>4</v>
      </c>
    </row>
    <row r="145" spans="1:27" x14ac:dyDescent="0.3">
      <c r="A145" s="1"/>
      <c r="B145" s="74" t="s">
        <v>650</v>
      </c>
      <c r="C145" s="74" t="s">
        <v>1177</v>
      </c>
      <c r="D145" s="74" t="s">
        <v>94</v>
      </c>
      <c r="E145" s="75" t="s">
        <v>607</v>
      </c>
      <c r="F145" s="76">
        <v>138.05000000000001</v>
      </c>
      <c r="G145" s="76">
        <v>138.80000000000001</v>
      </c>
      <c r="H145" s="76">
        <v>140.25</v>
      </c>
      <c r="I145" s="76">
        <v>141.30000000000001</v>
      </c>
      <c r="J145" s="76">
        <v>140.9</v>
      </c>
      <c r="K145" s="76">
        <v>139.69999999999999</v>
      </c>
      <c r="L145" s="76">
        <v>135.1</v>
      </c>
      <c r="M145" s="76">
        <v>133.30000000000001</v>
      </c>
      <c r="N145" s="76">
        <v>137.94999999999999</v>
      </c>
      <c r="O145" s="76">
        <v>138.35</v>
      </c>
      <c r="P145" s="76">
        <v>139.4</v>
      </c>
      <c r="Q145" s="76">
        <v>139.55000000000001</v>
      </c>
      <c r="R145" s="76">
        <v>137.15</v>
      </c>
      <c r="S145" s="76">
        <v>131.1</v>
      </c>
      <c r="T145" s="76">
        <v>119</v>
      </c>
      <c r="U145" s="76">
        <v>137.69999999999999</v>
      </c>
      <c r="V145" s="76">
        <v>130.55000000000001</v>
      </c>
      <c r="W145" s="76">
        <v>129.05000000000001</v>
      </c>
      <c r="X145" s="76">
        <v>137.80000000000001</v>
      </c>
      <c r="Y145" s="76">
        <v>136</v>
      </c>
      <c r="Z145" s="76">
        <v>137.5</v>
      </c>
      <c r="AA145" s="76">
        <v>2858.5</v>
      </c>
    </row>
    <row r="146" spans="1:27" x14ac:dyDescent="0.3">
      <c r="A146" s="1"/>
      <c r="B146" s="74" t="s">
        <v>155</v>
      </c>
      <c r="C146" s="74" t="s">
        <v>156</v>
      </c>
      <c r="D146" s="74" t="s">
        <v>1139</v>
      </c>
      <c r="E146" s="75" t="s">
        <v>606</v>
      </c>
      <c r="F146" s="76"/>
      <c r="G146" s="76"/>
      <c r="H146" s="76"/>
      <c r="I146" s="76"/>
      <c r="J146" s="76"/>
      <c r="K146" s="76"/>
      <c r="L146" s="76"/>
      <c r="M146" s="76"/>
      <c r="N146" s="76"/>
      <c r="O146" s="76"/>
      <c r="P146" s="76"/>
      <c r="Q146" s="76"/>
      <c r="R146" s="76"/>
      <c r="S146" s="76"/>
      <c r="T146" s="76"/>
      <c r="U146" s="76"/>
      <c r="V146" s="76"/>
      <c r="W146" s="76"/>
      <c r="X146" s="76"/>
      <c r="Y146" s="76"/>
      <c r="Z146" s="76"/>
      <c r="AA146" s="76">
        <v>0</v>
      </c>
    </row>
    <row r="147" spans="1:27" x14ac:dyDescent="0.3">
      <c r="A147" s="1"/>
      <c r="B147" s="74" t="s">
        <v>155</v>
      </c>
      <c r="C147" s="74" t="s">
        <v>156</v>
      </c>
      <c r="D147" s="74" t="s">
        <v>1140</v>
      </c>
      <c r="E147" s="75" t="s">
        <v>606</v>
      </c>
      <c r="F147" s="76"/>
      <c r="G147" s="76"/>
      <c r="H147" s="76">
        <v>409.45</v>
      </c>
      <c r="I147" s="76"/>
      <c r="J147" s="76"/>
      <c r="K147" s="76"/>
      <c r="L147" s="76"/>
      <c r="M147" s="76"/>
      <c r="N147" s="76"/>
      <c r="O147" s="76"/>
      <c r="P147" s="76"/>
      <c r="Q147" s="76"/>
      <c r="R147" s="76"/>
      <c r="S147" s="76"/>
      <c r="T147" s="76"/>
      <c r="U147" s="76"/>
      <c r="V147" s="76"/>
      <c r="W147" s="76"/>
      <c r="X147" s="76"/>
      <c r="Y147" s="76"/>
      <c r="Z147" s="76"/>
      <c r="AA147" s="76">
        <v>409.45</v>
      </c>
    </row>
    <row r="148" spans="1:27" x14ac:dyDescent="0.3">
      <c r="A148" s="1"/>
      <c r="B148" s="74" t="s">
        <v>155</v>
      </c>
      <c r="C148" s="74" t="s">
        <v>156</v>
      </c>
      <c r="D148" s="74" t="s">
        <v>1132</v>
      </c>
      <c r="E148" s="75" t="s">
        <v>606</v>
      </c>
      <c r="F148" s="76">
        <v>435.45</v>
      </c>
      <c r="G148" s="76"/>
      <c r="H148" s="76"/>
      <c r="I148" s="76"/>
      <c r="J148" s="76"/>
      <c r="K148" s="76"/>
      <c r="L148" s="76"/>
      <c r="M148" s="76"/>
      <c r="N148" s="76"/>
      <c r="O148" s="76"/>
      <c r="P148" s="76"/>
      <c r="Q148" s="76"/>
      <c r="R148" s="76"/>
      <c r="S148" s="76"/>
      <c r="T148" s="76"/>
      <c r="U148" s="76"/>
      <c r="V148" s="76"/>
      <c r="W148" s="76"/>
      <c r="X148" s="76"/>
      <c r="Y148" s="76"/>
      <c r="Z148" s="76"/>
      <c r="AA148" s="76">
        <v>435.45</v>
      </c>
    </row>
    <row r="149" spans="1:27" x14ac:dyDescent="0.3">
      <c r="A149" s="1"/>
      <c r="B149" s="74" t="s">
        <v>155</v>
      </c>
      <c r="C149" s="74" t="s">
        <v>156</v>
      </c>
      <c r="D149" s="74" t="s">
        <v>101</v>
      </c>
      <c r="E149" s="75" t="s">
        <v>606</v>
      </c>
      <c r="F149" s="76"/>
      <c r="G149" s="76"/>
      <c r="H149" s="76"/>
      <c r="I149" s="76"/>
      <c r="J149" s="76"/>
      <c r="K149" s="76"/>
      <c r="L149" s="76"/>
      <c r="M149" s="76"/>
      <c r="N149" s="76"/>
      <c r="O149" s="76"/>
      <c r="P149" s="76"/>
      <c r="Q149" s="76"/>
      <c r="R149" s="76"/>
      <c r="S149" s="76"/>
      <c r="T149" s="76"/>
      <c r="U149" s="76"/>
      <c r="V149" s="76"/>
      <c r="W149" s="76"/>
      <c r="X149" s="76"/>
      <c r="Y149" s="76"/>
      <c r="Z149" s="76"/>
      <c r="AA149" s="76">
        <v>0</v>
      </c>
    </row>
    <row r="150" spans="1:27" x14ac:dyDescent="0.3">
      <c r="A150" s="1"/>
      <c r="B150" s="74" t="s">
        <v>611</v>
      </c>
      <c r="C150" s="74" t="s">
        <v>1029</v>
      </c>
      <c r="D150" s="74" t="s">
        <v>94</v>
      </c>
      <c r="E150" s="75" t="s">
        <v>605</v>
      </c>
      <c r="F150" s="76">
        <v>1842.55</v>
      </c>
      <c r="G150" s="76">
        <v>2046</v>
      </c>
      <c r="H150" s="76">
        <v>2441.25</v>
      </c>
      <c r="I150" s="76">
        <v>2646.25</v>
      </c>
      <c r="J150" s="76">
        <v>2495.15</v>
      </c>
      <c r="K150" s="76">
        <v>2043.2</v>
      </c>
      <c r="L150" s="76">
        <v>2086.5500000000002</v>
      </c>
      <c r="M150" s="76">
        <v>1990.4</v>
      </c>
      <c r="N150" s="76">
        <v>2294.4</v>
      </c>
      <c r="O150" s="76">
        <v>2433.0500000000002</v>
      </c>
      <c r="P150" s="76">
        <v>2604.6</v>
      </c>
      <c r="Q150" s="76">
        <v>2563.85</v>
      </c>
      <c r="R150" s="76">
        <v>2333.9</v>
      </c>
      <c r="S150" s="76">
        <v>2237.5500000000002</v>
      </c>
      <c r="T150" s="76">
        <v>2526.5500000000002</v>
      </c>
      <c r="U150" s="76">
        <v>2636.9</v>
      </c>
      <c r="V150" s="76">
        <v>2636.45</v>
      </c>
      <c r="W150" s="76">
        <v>2636.25</v>
      </c>
      <c r="X150" s="76">
        <v>2633.25</v>
      </c>
      <c r="Y150" s="76">
        <v>2638.8</v>
      </c>
      <c r="Z150" s="76">
        <v>2633.8</v>
      </c>
      <c r="AA150" s="76">
        <v>50400.7</v>
      </c>
    </row>
    <row r="151" spans="1:27" x14ac:dyDescent="0.3">
      <c r="A151" s="1"/>
      <c r="B151" s="74" t="s">
        <v>611</v>
      </c>
      <c r="C151" s="74" t="s">
        <v>1030</v>
      </c>
      <c r="D151" s="74" t="s">
        <v>94</v>
      </c>
      <c r="E151" s="75" t="s">
        <v>605</v>
      </c>
      <c r="F151" s="76">
        <v>13.15</v>
      </c>
      <c r="G151" s="76">
        <v>8.35</v>
      </c>
      <c r="H151" s="76">
        <v>16.149999999999999</v>
      </c>
      <c r="I151" s="76">
        <v>24.5</v>
      </c>
      <c r="J151" s="76">
        <v>22.5</v>
      </c>
      <c r="K151" s="76">
        <v>15.6</v>
      </c>
      <c r="L151" s="76">
        <v>19.600000000000001</v>
      </c>
      <c r="M151" s="76">
        <v>18.899999999999999</v>
      </c>
      <c r="N151" s="76">
        <v>16.2</v>
      </c>
      <c r="O151" s="76">
        <v>15.55</v>
      </c>
      <c r="P151" s="76">
        <v>18.05</v>
      </c>
      <c r="Q151" s="76">
        <v>15.85</v>
      </c>
      <c r="R151" s="76">
        <v>13.35</v>
      </c>
      <c r="S151" s="76">
        <v>12.5</v>
      </c>
      <c r="T151" s="76">
        <v>18.95</v>
      </c>
      <c r="U151" s="76">
        <v>13.2</v>
      </c>
      <c r="V151" s="76">
        <v>7.05</v>
      </c>
      <c r="W151" s="76">
        <v>24.8</v>
      </c>
      <c r="X151" s="76">
        <v>22.7</v>
      </c>
      <c r="Y151" s="76">
        <v>25.9</v>
      </c>
      <c r="Z151" s="76">
        <v>23.15</v>
      </c>
      <c r="AA151" s="76">
        <v>366</v>
      </c>
    </row>
    <row r="152" spans="1:27" x14ac:dyDescent="0.3">
      <c r="A152" s="1"/>
      <c r="B152" s="74" t="s">
        <v>610</v>
      </c>
      <c r="C152" s="74" t="s">
        <v>1178</v>
      </c>
      <c r="D152" s="74" t="s">
        <v>1179</v>
      </c>
      <c r="E152" s="75" t="s">
        <v>606</v>
      </c>
      <c r="F152" s="76"/>
      <c r="G152" s="76"/>
      <c r="H152" s="76"/>
      <c r="I152" s="76"/>
      <c r="J152" s="76"/>
      <c r="K152" s="76"/>
      <c r="L152" s="76"/>
      <c r="M152" s="76"/>
      <c r="N152" s="76"/>
      <c r="O152" s="76"/>
      <c r="P152" s="76"/>
      <c r="Q152" s="76"/>
      <c r="R152" s="76"/>
      <c r="S152" s="76"/>
      <c r="T152" s="76"/>
      <c r="U152" s="76"/>
      <c r="V152" s="76"/>
      <c r="W152" s="76"/>
      <c r="X152" s="76"/>
      <c r="Y152" s="76"/>
      <c r="Z152" s="76"/>
      <c r="AA152" s="76">
        <v>0</v>
      </c>
    </row>
    <row r="153" spans="1:27" x14ac:dyDescent="0.3">
      <c r="A153" s="1"/>
      <c r="B153" s="74" t="s">
        <v>610</v>
      </c>
      <c r="C153" s="74" t="s">
        <v>1178</v>
      </c>
      <c r="D153" s="74" t="s">
        <v>17</v>
      </c>
      <c r="E153" s="75" t="s">
        <v>606</v>
      </c>
      <c r="F153" s="76"/>
      <c r="G153" s="76"/>
      <c r="H153" s="76"/>
      <c r="I153" s="76"/>
      <c r="J153" s="76"/>
      <c r="K153" s="76"/>
      <c r="L153" s="76"/>
      <c r="M153" s="76"/>
      <c r="N153" s="76"/>
      <c r="O153" s="76"/>
      <c r="P153" s="76"/>
      <c r="Q153" s="76"/>
      <c r="R153" s="76"/>
      <c r="S153" s="76"/>
      <c r="T153" s="76"/>
      <c r="U153" s="76"/>
      <c r="V153" s="76"/>
      <c r="W153" s="76"/>
      <c r="X153" s="76"/>
      <c r="Y153" s="76"/>
      <c r="Z153" s="76"/>
      <c r="AA153" s="76">
        <v>0</v>
      </c>
    </row>
    <row r="154" spans="1:27" x14ac:dyDescent="0.3">
      <c r="A154" s="1"/>
      <c r="B154" s="74" t="s">
        <v>610</v>
      </c>
      <c r="C154" s="74" t="s">
        <v>1178</v>
      </c>
      <c r="D154" s="74" t="s">
        <v>1180</v>
      </c>
      <c r="E154" s="75" t="s">
        <v>606</v>
      </c>
      <c r="F154" s="76"/>
      <c r="G154" s="76"/>
      <c r="H154" s="76"/>
      <c r="I154" s="76"/>
      <c r="J154" s="76"/>
      <c r="K154" s="76"/>
      <c r="L154" s="76"/>
      <c r="M154" s="76"/>
      <c r="N154" s="76"/>
      <c r="O154" s="76"/>
      <c r="P154" s="76"/>
      <c r="Q154" s="76"/>
      <c r="R154" s="76"/>
      <c r="S154" s="76"/>
      <c r="T154" s="76"/>
      <c r="U154" s="76"/>
      <c r="V154" s="76"/>
      <c r="W154" s="76"/>
      <c r="X154" s="76"/>
      <c r="Y154" s="76"/>
      <c r="Z154" s="76"/>
      <c r="AA154" s="76">
        <v>0</v>
      </c>
    </row>
    <row r="155" spans="1:27" x14ac:dyDescent="0.3">
      <c r="A155" s="1"/>
      <c r="B155" s="74" t="s">
        <v>610</v>
      </c>
      <c r="C155" s="74" t="s">
        <v>1178</v>
      </c>
      <c r="D155" s="74" t="s">
        <v>1181</v>
      </c>
      <c r="E155" s="75" t="s">
        <v>606</v>
      </c>
      <c r="F155" s="76"/>
      <c r="G155" s="76"/>
      <c r="H155" s="76"/>
      <c r="I155" s="76"/>
      <c r="J155" s="76"/>
      <c r="K155" s="76"/>
      <c r="L155" s="76"/>
      <c r="M155" s="76"/>
      <c r="N155" s="76"/>
      <c r="O155" s="76"/>
      <c r="P155" s="76"/>
      <c r="Q155" s="76"/>
      <c r="R155" s="76"/>
      <c r="S155" s="76"/>
      <c r="T155" s="76"/>
      <c r="U155" s="76"/>
      <c r="V155" s="76"/>
      <c r="W155" s="76"/>
      <c r="X155" s="76"/>
      <c r="Y155" s="76"/>
      <c r="Z155" s="76"/>
      <c r="AA155" s="76">
        <v>0</v>
      </c>
    </row>
    <row r="156" spans="1:27" x14ac:dyDescent="0.3">
      <c r="A156" s="1"/>
      <c r="B156" s="74" t="s">
        <v>1031</v>
      </c>
      <c r="C156" s="74" t="s">
        <v>1032</v>
      </c>
      <c r="D156" s="74" t="s">
        <v>94</v>
      </c>
      <c r="E156" s="75" t="s">
        <v>605</v>
      </c>
      <c r="F156" s="76">
        <v>443.4</v>
      </c>
      <c r="G156" s="76">
        <v>471.8</v>
      </c>
      <c r="H156" s="76">
        <v>475.75</v>
      </c>
      <c r="I156" s="76">
        <v>480.1</v>
      </c>
      <c r="J156" s="76">
        <v>480.15</v>
      </c>
      <c r="K156" s="76">
        <v>480.4</v>
      </c>
      <c r="L156" s="76">
        <v>480.5</v>
      </c>
      <c r="M156" s="76">
        <v>479.5</v>
      </c>
      <c r="N156" s="76">
        <v>480.45</v>
      </c>
      <c r="O156" s="76">
        <v>479.55</v>
      </c>
      <c r="P156" s="76">
        <v>480</v>
      </c>
      <c r="Q156" s="76">
        <v>479.75</v>
      </c>
      <c r="R156" s="76">
        <v>479.85</v>
      </c>
      <c r="S156" s="76">
        <v>480.15</v>
      </c>
      <c r="T156" s="76">
        <v>480.15</v>
      </c>
      <c r="U156" s="76">
        <v>479.2</v>
      </c>
      <c r="V156" s="76">
        <v>480.25</v>
      </c>
      <c r="W156" s="76">
        <v>480.6</v>
      </c>
      <c r="X156" s="76">
        <v>480.15</v>
      </c>
      <c r="Y156" s="76">
        <v>480.2</v>
      </c>
      <c r="Z156" s="76">
        <v>480.1</v>
      </c>
      <c r="AA156" s="76">
        <v>10032</v>
      </c>
    </row>
    <row r="157" spans="1:27" x14ac:dyDescent="0.3">
      <c r="A157" s="1"/>
      <c r="B157" s="74" t="s">
        <v>1031</v>
      </c>
      <c r="C157" s="74" t="s">
        <v>1033</v>
      </c>
      <c r="D157" s="74" t="s">
        <v>94</v>
      </c>
      <c r="E157" s="75" t="s">
        <v>605</v>
      </c>
      <c r="F157" s="76">
        <v>170.25</v>
      </c>
      <c r="G157" s="76">
        <v>171.55</v>
      </c>
      <c r="H157" s="76">
        <v>162.35</v>
      </c>
      <c r="I157" s="76">
        <v>166.45</v>
      </c>
      <c r="J157" s="76">
        <v>170</v>
      </c>
      <c r="K157" s="76">
        <v>176.9</v>
      </c>
      <c r="L157" s="76">
        <v>175.65</v>
      </c>
      <c r="M157" s="76">
        <v>175.25</v>
      </c>
      <c r="N157" s="76">
        <v>180.9</v>
      </c>
      <c r="O157" s="76">
        <v>182.35</v>
      </c>
      <c r="P157" s="76">
        <v>181.75</v>
      </c>
      <c r="Q157" s="76">
        <v>180.2</v>
      </c>
      <c r="R157" s="76">
        <v>168.15</v>
      </c>
      <c r="S157" s="76">
        <v>167.85</v>
      </c>
      <c r="T157" s="76">
        <v>167.85</v>
      </c>
      <c r="U157" s="76">
        <v>167.75</v>
      </c>
      <c r="V157" s="76">
        <v>167.6</v>
      </c>
      <c r="W157" s="76">
        <v>166.5</v>
      </c>
      <c r="X157" s="76">
        <v>164.05</v>
      </c>
      <c r="Y157" s="76">
        <v>171.2</v>
      </c>
      <c r="Z157" s="76">
        <v>169.05</v>
      </c>
      <c r="AA157" s="76">
        <v>3603.6</v>
      </c>
    </row>
    <row r="158" spans="1:27" x14ac:dyDescent="0.3">
      <c r="A158" s="1"/>
      <c r="B158" s="74" t="s">
        <v>158</v>
      </c>
      <c r="C158" s="74" t="s">
        <v>1034</v>
      </c>
      <c r="D158" s="74" t="s">
        <v>94</v>
      </c>
      <c r="E158" s="75" t="s">
        <v>605</v>
      </c>
      <c r="F158" s="76">
        <v>48</v>
      </c>
      <c r="G158" s="76">
        <v>48</v>
      </c>
      <c r="H158" s="76">
        <v>48</v>
      </c>
      <c r="I158" s="76">
        <v>48</v>
      </c>
      <c r="J158" s="76">
        <v>48</v>
      </c>
      <c r="K158" s="76">
        <v>48</v>
      </c>
      <c r="L158" s="76">
        <v>48</v>
      </c>
      <c r="M158" s="76">
        <v>48</v>
      </c>
      <c r="N158" s="76">
        <v>48</v>
      </c>
      <c r="O158" s="76">
        <v>48</v>
      </c>
      <c r="P158" s="76">
        <v>48</v>
      </c>
      <c r="Q158" s="76">
        <v>48</v>
      </c>
      <c r="R158" s="76">
        <v>48</v>
      </c>
      <c r="S158" s="76">
        <v>50.4</v>
      </c>
      <c r="T158" s="76">
        <v>50.9</v>
      </c>
      <c r="U158" s="76">
        <v>52.685000000000002</v>
      </c>
      <c r="V158" s="76">
        <v>52.8</v>
      </c>
      <c r="W158" s="76">
        <v>52.2</v>
      </c>
      <c r="X158" s="76">
        <v>51</v>
      </c>
      <c r="Y158" s="76">
        <v>48</v>
      </c>
      <c r="Z158" s="76">
        <v>48</v>
      </c>
      <c r="AA158" s="76">
        <v>1029.9849999999999</v>
      </c>
    </row>
    <row r="159" spans="1:27" x14ac:dyDescent="0.3">
      <c r="A159" s="1"/>
      <c r="B159" s="74" t="s">
        <v>158</v>
      </c>
      <c r="C159" s="74" t="s">
        <v>1035</v>
      </c>
      <c r="D159" s="74" t="s">
        <v>94</v>
      </c>
      <c r="E159" s="75" t="s">
        <v>605</v>
      </c>
      <c r="F159" s="76">
        <v>519.25</v>
      </c>
      <c r="G159" s="76">
        <v>513.75</v>
      </c>
      <c r="H159" s="76">
        <v>512.4</v>
      </c>
      <c r="I159" s="76">
        <v>509.65</v>
      </c>
      <c r="J159" s="76">
        <v>522.20000000000005</v>
      </c>
      <c r="K159" s="76">
        <v>519.45000000000005</v>
      </c>
      <c r="L159" s="76">
        <v>521.5</v>
      </c>
      <c r="M159" s="76">
        <v>513.4</v>
      </c>
      <c r="N159" s="76">
        <v>455.25</v>
      </c>
      <c r="O159" s="76">
        <v>463.9</v>
      </c>
      <c r="P159" s="76">
        <v>526.20000000000005</v>
      </c>
      <c r="Q159" s="76">
        <v>542.45000000000005</v>
      </c>
      <c r="R159" s="76">
        <v>511.4</v>
      </c>
      <c r="S159" s="76">
        <v>505.15</v>
      </c>
      <c r="T159" s="76">
        <v>480.3</v>
      </c>
      <c r="U159" s="76">
        <v>520.37</v>
      </c>
      <c r="V159" s="76">
        <v>521.1</v>
      </c>
      <c r="W159" s="76">
        <v>520.6</v>
      </c>
      <c r="X159" s="76">
        <v>141.6</v>
      </c>
      <c r="Y159" s="76">
        <v>282.75</v>
      </c>
      <c r="Z159" s="76">
        <v>511.8</v>
      </c>
      <c r="AA159" s="76">
        <v>10114.469999999999</v>
      </c>
    </row>
    <row r="160" spans="1:27" x14ac:dyDescent="0.3">
      <c r="A160" s="1"/>
      <c r="B160" s="74" t="s">
        <v>158</v>
      </c>
      <c r="C160" s="74" t="s">
        <v>159</v>
      </c>
      <c r="D160" s="74" t="s">
        <v>94</v>
      </c>
      <c r="E160" s="75" t="s">
        <v>605</v>
      </c>
      <c r="F160" s="76">
        <v>1582.65</v>
      </c>
      <c r="G160" s="76">
        <v>1829.2</v>
      </c>
      <c r="H160" s="76">
        <v>1851.8</v>
      </c>
      <c r="I160" s="76">
        <v>2043.75</v>
      </c>
      <c r="J160" s="76">
        <v>2357.4</v>
      </c>
      <c r="K160" s="76">
        <v>2153.0500000000002</v>
      </c>
      <c r="L160" s="76">
        <v>2061.4</v>
      </c>
      <c r="M160" s="76">
        <v>2611.9499999999998</v>
      </c>
      <c r="N160" s="76">
        <v>2120.1</v>
      </c>
      <c r="O160" s="76">
        <v>2722.75</v>
      </c>
      <c r="P160" s="76">
        <v>2816.6</v>
      </c>
      <c r="Q160" s="76">
        <v>2727.4</v>
      </c>
      <c r="R160" s="76">
        <v>2695</v>
      </c>
      <c r="S160" s="76">
        <v>2351.9</v>
      </c>
      <c r="T160" s="76">
        <v>2139.3000000000002</v>
      </c>
      <c r="U160" s="76">
        <v>1141.575</v>
      </c>
      <c r="V160" s="76">
        <v>1212.8499999999999</v>
      </c>
      <c r="W160" s="76">
        <v>1262.1500000000001</v>
      </c>
      <c r="X160" s="76">
        <v>1312.85</v>
      </c>
      <c r="Y160" s="76">
        <v>1330.95</v>
      </c>
      <c r="Z160" s="76">
        <v>1642.55</v>
      </c>
      <c r="AA160" s="76">
        <v>41967.175000000003</v>
      </c>
    </row>
    <row r="161" spans="1:27" x14ac:dyDescent="0.3">
      <c r="A161" s="1"/>
      <c r="B161" s="74" t="s">
        <v>158</v>
      </c>
      <c r="C161" s="74" t="s">
        <v>1036</v>
      </c>
      <c r="D161" s="74" t="s">
        <v>94</v>
      </c>
      <c r="E161" s="75" t="s">
        <v>605</v>
      </c>
      <c r="F161" s="76"/>
      <c r="G161" s="76"/>
      <c r="H161" s="76"/>
      <c r="I161" s="76"/>
      <c r="J161" s="76"/>
      <c r="K161" s="76"/>
      <c r="L161" s="76"/>
      <c r="M161" s="76"/>
      <c r="N161" s="76"/>
      <c r="O161" s="76"/>
      <c r="P161" s="76"/>
      <c r="Q161" s="76"/>
      <c r="R161" s="76"/>
      <c r="S161" s="76">
        <v>223.05</v>
      </c>
      <c r="T161" s="76">
        <v>376</v>
      </c>
      <c r="U161" s="76">
        <v>411.87</v>
      </c>
      <c r="V161" s="76">
        <v>457.55</v>
      </c>
      <c r="W161" s="76">
        <v>443.9</v>
      </c>
      <c r="X161" s="76">
        <v>432.5</v>
      </c>
      <c r="Y161" s="76">
        <v>441.9</v>
      </c>
      <c r="Z161" s="76">
        <v>433.4</v>
      </c>
      <c r="AA161" s="76">
        <v>3220.17</v>
      </c>
    </row>
    <row r="162" spans="1:27" x14ac:dyDescent="0.3">
      <c r="A162" s="1"/>
      <c r="B162" s="74" t="s">
        <v>158</v>
      </c>
      <c r="C162" s="74" t="s">
        <v>1037</v>
      </c>
      <c r="D162" s="74" t="s">
        <v>94</v>
      </c>
      <c r="E162" s="75" t="s">
        <v>605</v>
      </c>
      <c r="F162" s="76">
        <v>197.45</v>
      </c>
      <c r="G162" s="76">
        <v>302.95</v>
      </c>
      <c r="H162" s="76">
        <v>361.5</v>
      </c>
      <c r="I162" s="76">
        <v>218.15</v>
      </c>
      <c r="J162" s="76">
        <v>395.1</v>
      </c>
      <c r="K162" s="76">
        <v>380.5</v>
      </c>
      <c r="L162" s="76">
        <v>487.8</v>
      </c>
      <c r="M162" s="76">
        <v>581.75</v>
      </c>
      <c r="N162" s="76">
        <v>634.9</v>
      </c>
      <c r="O162" s="76">
        <v>640.35</v>
      </c>
      <c r="P162" s="76">
        <v>698.75</v>
      </c>
      <c r="Q162" s="76">
        <v>795.8</v>
      </c>
      <c r="R162" s="76">
        <v>798.45</v>
      </c>
      <c r="S162" s="76">
        <v>797.75</v>
      </c>
      <c r="T162" s="76">
        <v>800.1</v>
      </c>
      <c r="U162" s="76">
        <v>798.44500000000005</v>
      </c>
      <c r="V162" s="76">
        <v>800.85</v>
      </c>
      <c r="W162" s="76">
        <v>801</v>
      </c>
      <c r="X162" s="76">
        <v>799.85</v>
      </c>
      <c r="Y162" s="76">
        <v>800.45</v>
      </c>
      <c r="Z162" s="76">
        <v>795.75</v>
      </c>
      <c r="AA162" s="76">
        <v>12887.645</v>
      </c>
    </row>
    <row r="163" spans="1:27" x14ac:dyDescent="0.3">
      <c r="A163" s="1"/>
      <c r="B163" s="74" t="s">
        <v>158</v>
      </c>
      <c r="C163" s="74" t="s">
        <v>1038</v>
      </c>
      <c r="D163" s="74" t="s">
        <v>94</v>
      </c>
      <c r="E163" s="75" t="s">
        <v>605</v>
      </c>
      <c r="F163" s="76">
        <v>185.5</v>
      </c>
      <c r="G163" s="76">
        <v>83.5</v>
      </c>
      <c r="H163" s="76">
        <v>179.7</v>
      </c>
      <c r="I163" s="76">
        <v>179.85</v>
      </c>
      <c r="J163" s="76">
        <v>178.7</v>
      </c>
      <c r="K163" s="76">
        <v>179.55</v>
      </c>
      <c r="L163" s="76">
        <v>179.3</v>
      </c>
      <c r="M163" s="76">
        <v>179.65</v>
      </c>
      <c r="N163" s="76">
        <v>180.7</v>
      </c>
      <c r="O163" s="76">
        <v>178.4</v>
      </c>
      <c r="P163" s="76">
        <v>179.15</v>
      </c>
      <c r="Q163" s="76">
        <v>180.6</v>
      </c>
      <c r="R163" s="76">
        <v>180.95</v>
      </c>
      <c r="S163" s="76">
        <v>180.95</v>
      </c>
      <c r="T163" s="76">
        <v>180.25</v>
      </c>
      <c r="U163" s="76">
        <v>178.79</v>
      </c>
      <c r="V163" s="76">
        <v>180.75</v>
      </c>
      <c r="W163" s="76">
        <v>179.65</v>
      </c>
      <c r="X163" s="76">
        <v>180.65</v>
      </c>
      <c r="Y163" s="76">
        <v>179.4</v>
      </c>
      <c r="Z163" s="76">
        <v>156.6</v>
      </c>
      <c r="AA163" s="76">
        <v>3662.59</v>
      </c>
    </row>
    <row r="164" spans="1:27" x14ac:dyDescent="0.3">
      <c r="A164" s="1"/>
      <c r="B164" s="74" t="s">
        <v>158</v>
      </c>
      <c r="C164" s="74" t="s">
        <v>1039</v>
      </c>
      <c r="D164" s="74" t="s">
        <v>94</v>
      </c>
      <c r="E164" s="75" t="s">
        <v>605</v>
      </c>
      <c r="F164" s="76">
        <v>216.35</v>
      </c>
      <c r="G164" s="76">
        <v>215.85</v>
      </c>
      <c r="H164" s="76">
        <v>213.45</v>
      </c>
      <c r="I164" s="76">
        <v>218.7</v>
      </c>
      <c r="J164" s="76">
        <v>214.95</v>
      </c>
      <c r="K164" s="76">
        <v>212.25</v>
      </c>
      <c r="L164" s="76">
        <v>211.5</v>
      </c>
      <c r="M164" s="76">
        <v>206.75</v>
      </c>
      <c r="N164" s="76">
        <v>209.2</v>
      </c>
      <c r="O164" s="76">
        <v>216.65</v>
      </c>
      <c r="P164" s="76">
        <v>216.3</v>
      </c>
      <c r="Q164" s="76">
        <v>212.65</v>
      </c>
      <c r="R164" s="76">
        <v>215.2</v>
      </c>
      <c r="S164" s="76">
        <v>211.2</v>
      </c>
      <c r="T164" s="76">
        <v>207.95</v>
      </c>
      <c r="U164" s="76">
        <v>208.995</v>
      </c>
      <c r="V164" s="76">
        <v>210.35</v>
      </c>
      <c r="W164" s="76">
        <v>208.05</v>
      </c>
      <c r="X164" s="76">
        <v>214.45</v>
      </c>
      <c r="Y164" s="76">
        <v>212.7</v>
      </c>
      <c r="Z164" s="76">
        <v>206.35</v>
      </c>
      <c r="AA164" s="76">
        <v>4459.8450000000003</v>
      </c>
    </row>
    <row r="165" spans="1:27" x14ac:dyDescent="0.3">
      <c r="A165" s="1"/>
      <c r="B165" s="74" t="s">
        <v>158</v>
      </c>
      <c r="C165" s="74" t="s">
        <v>1040</v>
      </c>
      <c r="D165" s="74" t="s">
        <v>94</v>
      </c>
      <c r="E165" s="75" t="s">
        <v>605</v>
      </c>
      <c r="F165" s="76">
        <v>2416.6</v>
      </c>
      <c r="G165" s="76">
        <v>2590.4</v>
      </c>
      <c r="H165" s="76">
        <v>2605.1</v>
      </c>
      <c r="I165" s="76">
        <v>2606.8000000000002</v>
      </c>
      <c r="J165" s="76">
        <v>2610.5</v>
      </c>
      <c r="K165" s="76">
        <v>2603.1</v>
      </c>
      <c r="L165" s="76">
        <v>2252.3000000000002</v>
      </c>
      <c r="M165" s="76">
        <v>2240.9499999999998</v>
      </c>
      <c r="N165" s="76">
        <v>2158.6999999999998</v>
      </c>
      <c r="O165" s="76">
        <v>2385.25</v>
      </c>
      <c r="P165" s="76">
        <v>2248.1999999999998</v>
      </c>
      <c r="Q165" s="76">
        <v>2169.85</v>
      </c>
      <c r="R165" s="76">
        <v>2477.75</v>
      </c>
      <c r="S165" s="76">
        <v>2607.1999999999998</v>
      </c>
      <c r="T165" s="76">
        <v>2604.35</v>
      </c>
      <c r="U165" s="76">
        <v>2517.9250000000002</v>
      </c>
      <c r="V165" s="76">
        <v>2634.9</v>
      </c>
      <c r="W165" s="76">
        <v>2631.15</v>
      </c>
      <c r="X165" s="76">
        <v>2622.3</v>
      </c>
      <c r="Y165" s="76">
        <v>2605.1999999999998</v>
      </c>
      <c r="Z165" s="76">
        <v>2598.5500000000002</v>
      </c>
      <c r="AA165" s="76">
        <v>52187.074999999997</v>
      </c>
    </row>
    <row r="166" spans="1:27" x14ac:dyDescent="0.3">
      <c r="A166" s="1"/>
      <c r="B166" s="74" t="s">
        <v>1182</v>
      </c>
      <c r="C166" s="74" t="s">
        <v>1183</v>
      </c>
      <c r="D166" s="74" t="s">
        <v>94</v>
      </c>
      <c r="E166" s="75" t="s">
        <v>607</v>
      </c>
      <c r="F166" s="76">
        <v>154.19999999999999</v>
      </c>
      <c r="G166" s="76">
        <v>176.15</v>
      </c>
      <c r="H166" s="76">
        <v>170.35</v>
      </c>
      <c r="I166" s="76">
        <v>140.85</v>
      </c>
      <c r="J166" s="76">
        <v>126.1</v>
      </c>
      <c r="K166" s="76">
        <v>145.05000000000001</v>
      </c>
      <c r="L166" s="76">
        <v>108.75</v>
      </c>
      <c r="M166" s="76">
        <v>122.95</v>
      </c>
      <c r="N166" s="76">
        <v>196.85</v>
      </c>
      <c r="O166" s="76">
        <v>175.9</v>
      </c>
      <c r="P166" s="76">
        <v>149.25</v>
      </c>
      <c r="Q166" s="76">
        <v>169.9</v>
      </c>
      <c r="R166" s="76">
        <v>171.8</v>
      </c>
      <c r="S166" s="76">
        <v>198.75</v>
      </c>
      <c r="T166" s="76">
        <v>158.80000000000001</v>
      </c>
      <c r="U166" s="76">
        <v>176.05</v>
      </c>
      <c r="V166" s="76">
        <v>159.9</v>
      </c>
      <c r="W166" s="76">
        <v>160.35</v>
      </c>
      <c r="X166" s="76">
        <v>177.45</v>
      </c>
      <c r="Y166" s="76">
        <v>159.4</v>
      </c>
      <c r="Z166" s="76">
        <v>117.4</v>
      </c>
      <c r="AA166" s="76">
        <v>3316.2</v>
      </c>
    </row>
    <row r="167" spans="1:27" x14ac:dyDescent="0.3">
      <c r="A167" s="1"/>
      <c r="B167" s="74" t="s">
        <v>161</v>
      </c>
      <c r="C167" s="74" t="s">
        <v>1184</v>
      </c>
      <c r="D167" s="74" t="s">
        <v>1139</v>
      </c>
      <c r="E167" s="75" t="s">
        <v>606</v>
      </c>
      <c r="F167" s="76">
        <v>5190.6000000000004</v>
      </c>
      <c r="G167" s="76">
        <v>5193.6000000000004</v>
      </c>
      <c r="H167" s="76">
        <v>5165.3</v>
      </c>
      <c r="I167" s="76">
        <v>32.75</v>
      </c>
      <c r="J167" s="76"/>
      <c r="K167" s="76"/>
      <c r="L167" s="76"/>
      <c r="M167" s="76"/>
      <c r="N167" s="76"/>
      <c r="O167" s="76"/>
      <c r="P167" s="76"/>
      <c r="Q167" s="76"/>
      <c r="R167" s="76"/>
      <c r="S167" s="76"/>
      <c r="T167" s="76">
        <v>1474.415</v>
      </c>
      <c r="U167" s="76"/>
      <c r="V167" s="76"/>
      <c r="W167" s="76"/>
      <c r="X167" s="76"/>
      <c r="Y167" s="76"/>
      <c r="Z167" s="76"/>
      <c r="AA167" s="76">
        <v>17056.665000000001</v>
      </c>
    </row>
    <row r="168" spans="1:27" x14ac:dyDescent="0.3">
      <c r="A168" s="1"/>
      <c r="B168" s="74" t="s">
        <v>161</v>
      </c>
      <c r="C168" s="74" t="s">
        <v>1184</v>
      </c>
      <c r="D168" s="74" t="s">
        <v>1102</v>
      </c>
      <c r="E168" s="75" t="s">
        <v>606</v>
      </c>
      <c r="F168" s="76">
        <v>2489.35</v>
      </c>
      <c r="G168" s="76">
        <v>2489</v>
      </c>
      <c r="H168" s="76">
        <v>2488.9</v>
      </c>
      <c r="I168" s="76"/>
      <c r="J168" s="76"/>
      <c r="K168" s="76"/>
      <c r="L168" s="76"/>
      <c r="M168" s="76"/>
      <c r="N168" s="76"/>
      <c r="O168" s="76"/>
      <c r="P168" s="76"/>
      <c r="Q168" s="76"/>
      <c r="R168" s="76"/>
      <c r="S168" s="76"/>
      <c r="T168" s="76"/>
      <c r="U168" s="76"/>
      <c r="V168" s="76"/>
      <c r="W168" s="76"/>
      <c r="X168" s="76"/>
      <c r="Y168" s="76"/>
      <c r="Z168" s="76"/>
      <c r="AA168" s="76">
        <v>7467.25</v>
      </c>
    </row>
    <row r="169" spans="1:27" x14ac:dyDescent="0.3">
      <c r="A169" s="1"/>
      <c r="B169" s="74" t="s">
        <v>164</v>
      </c>
      <c r="C169" s="74" t="s">
        <v>1185</v>
      </c>
      <c r="D169" s="74" t="s">
        <v>1139</v>
      </c>
      <c r="E169" s="75" t="s">
        <v>606</v>
      </c>
      <c r="F169" s="76"/>
      <c r="G169" s="76"/>
      <c r="H169" s="76"/>
      <c r="I169" s="76"/>
      <c r="J169" s="76"/>
      <c r="K169" s="76"/>
      <c r="L169" s="76"/>
      <c r="M169" s="76"/>
      <c r="N169" s="76"/>
      <c r="O169" s="76"/>
      <c r="P169" s="76"/>
      <c r="Q169" s="76"/>
      <c r="R169" s="76"/>
      <c r="S169" s="76"/>
      <c r="T169" s="76"/>
      <c r="U169" s="76"/>
      <c r="V169" s="76"/>
      <c r="W169" s="76"/>
      <c r="X169" s="76"/>
      <c r="Y169" s="76">
        <v>401.8</v>
      </c>
      <c r="Z169" s="76"/>
      <c r="AA169" s="76">
        <v>401.8</v>
      </c>
    </row>
    <row r="170" spans="1:27" x14ac:dyDescent="0.3">
      <c r="A170" s="1"/>
      <c r="B170" s="74" t="s">
        <v>164</v>
      </c>
      <c r="C170" s="74" t="s">
        <v>1185</v>
      </c>
      <c r="D170" s="74" t="s">
        <v>1140</v>
      </c>
      <c r="E170" s="75" t="s">
        <v>606</v>
      </c>
      <c r="F170" s="76"/>
      <c r="G170" s="76"/>
      <c r="H170" s="76"/>
      <c r="I170" s="76"/>
      <c r="J170" s="76"/>
      <c r="K170" s="76"/>
      <c r="L170" s="76"/>
      <c r="M170" s="76"/>
      <c r="N170" s="76"/>
      <c r="O170" s="76"/>
      <c r="P170" s="76"/>
      <c r="Q170" s="76"/>
      <c r="R170" s="76"/>
      <c r="S170" s="76"/>
      <c r="T170" s="76"/>
      <c r="U170" s="76"/>
      <c r="V170" s="76"/>
      <c r="W170" s="76"/>
      <c r="X170" s="76"/>
      <c r="Y170" s="76"/>
      <c r="Z170" s="76">
        <v>953.35</v>
      </c>
      <c r="AA170" s="76">
        <v>953.35</v>
      </c>
    </row>
    <row r="171" spans="1:27" x14ac:dyDescent="0.3">
      <c r="A171" s="1"/>
      <c r="B171" s="74" t="s">
        <v>629</v>
      </c>
      <c r="C171" s="74" t="s">
        <v>1041</v>
      </c>
      <c r="D171" s="74" t="s">
        <v>1041</v>
      </c>
      <c r="E171" s="75" t="s">
        <v>605</v>
      </c>
      <c r="F171" s="76"/>
      <c r="G171" s="76"/>
      <c r="H171" s="76"/>
      <c r="I171" s="76"/>
      <c r="J171" s="76">
        <v>253.45</v>
      </c>
      <c r="K171" s="76">
        <v>499.05</v>
      </c>
      <c r="L171" s="76">
        <v>261.64999999999998</v>
      </c>
      <c r="M171" s="76">
        <v>253.8</v>
      </c>
      <c r="N171" s="76">
        <v>123.6</v>
      </c>
      <c r="O171" s="76">
        <v>336</v>
      </c>
      <c r="P171" s="76">
        <v>239.45</v>
      </c>
      <c r="Q171" s="76">
        <v>125.25</v>
      </c>
      <c r="R171" s="76">
        <v>235.3</v>
      </c>
      <c r="S171" s="76">
        <v>235.75</v>
      </c>
      <c r="T171" s="76">
        <v>177.15</v>
      </c>
      <c r="U171" s="76">
        <v>363.5138</v>
      </c>
      <c r="V171" s="76">
        <v>277.82473499999998</v>
      </c>
      <c r="W171" s="76">
        <v>162.92762999999999</v>
      </c>
      <c r="X171" s="76">
        <v>350.95</v>
      </c>
      <c r="Y171" s="76">
        <v>437.1</v>
      </c>
      <c r="Z171" s="76">
        <v>501.85</v>
      </c>
      <c r="AA171" s="76">
        <v>4834.6161650000004</v>
      </c>
    </row>
    <row r="172" spans="1:27" x14ac:dyDescent="0.3">
      <c r="A172" s="1"/>
      <c r="B172" s="212" t="s">
        <v>1186</v>
      </c>
      <c r="C172" s="212"/>
      <c r="D172" s="212"/>
      <c r="E172" s="212"/>
      <c r="F172" s="77">
        <v>168817.75</v>
      </c>
      <c r="G172" s="77">
        <v>168091.3345</v>
      </c>
      <c r="H172" s="77">
        <v>170316.2</v>
      </c>
      <c r="I172" s="77">
        <v>168476.38</v>
      </c>
      <c r="J172" s="77">
        <v>157882.1</v>
      </c>
      <c r="K172" s="77">
        <v>166593.45000000001</v>
      </c>
      <c r="L172" s="77">
        <v>168269.67499999999</v>
      </c>
      <c r="M172" s="77">
        <v>159186.17000000001</v>
      </c>
      <c r="N172" s="77">
        <v>171799.14689999999</v>
      </c>
      <c r="O172" s="77">
        <v>172846.5</v>
      </c>
      <c r="P172" s="77">
        <v>171504.5722</v>
      </c>
      <c r="Q172" s="77">
        <v>159060.70000000001</v>
      </c>
      <c r="R172" s="77">
        <v>168578.0595</v>
      </c>
      <c r="S172" s="77">
        <v>172044.45</v>
      </c>
      <c r="T172" s="77">
        <v>172772.30499999999</v>
      </c>
      <c r="U172" s="77">
        <v>169598.91235</v>
      </c>
      <c r="V172" s="77">
        <v>171224.604735</v>
      </c>
      <c r="W172" s="77">
        <v>167392.02763</v>
      </c>
      <c r="X172" s="77">
        <v>160046.15</v>
      </c>
      <c r="Y172" s="77">
        <v>172105.52499999999</v>
      </c>
      <c r="Z172" s="77">
        <v>175429.5</v>
      </c>
      <c r="AA172" s="77">
        <v>3532035.512815</v>
      </c>
    </row>
    <row r="173" spans="1:27"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7.399999999999999" x14ac:dyDescent="0.3">
      <c r="A175" s="1"/>
      <c r="B175" s="2" t="s">
        <v>1187</v>
      </c>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22.95" customHeight="1" x14ac:dyDescent="0.3">
      <c r="A176" s="1"/>
      <c r="B176" s="197" t="s">
        <v>3</v>
      </c>
      <c r="C176" s="197" t="s">
        <v>94</v>
      </c>
      <c r="D176" s="197" t="s">
        <v>1097</v>
      </c>
      <c r="E176" s="197" t="s">
        <v>1098</v>
      </c>
      <c r="F176" s="211" t="s">
        <v>1099</v>
      </c>
      <c r="G176" s="211"/>
      <c r="H176" s="211"/>
      <c r="I176" s="211"/>
      <c r="J176" s="211"/>
      <c r="K176" s="211"/>
      <c r="L176" s="211"/>
      <c r="M176" s="211"/>
      <c r="N176" s="211"/>
      <c r="O176" s="211"/>
      <c r="P176" s="211"/>
      <c r="Q176" s="211"/>
      <c r="R176" s="211"/>
      <c r="S176" s="211"/>
      <c r="T176" s="211"/>
      <c r="U176" s="211"/>
      <c r="V176" s="211"/>
      <c r="W176" s="211"/>
      <c r="X176" s="211"/>
      <c r="Y176" s="211"/>
      <c r="Z176" s="211"/>
      <c r="AA176" s="211"/>
    </row>
    <row r="177" spans="1:27" ht="22.95" customHeight="1" x14ac:dyDescent="0.3">
      <c r="A177" s="1"/>
      <c r="B177" s="197"/>
      <c r="C177" s="197"/>
      <c r="D177" s="197"/>
      <c r="E177" s="197"/>
      <c r="F177" s="73">
        <v>1</v>
      </c>
      <c r="G177" s="73">
        <v>2</v>
      </c>
      <c r="H177" s="73">
        <v>3</v>
      </c>
      <c r="I177" s="73">
        <v>4</v>
      </c>
      <c r="J177" s="73">
        <v>5</v>
      </c>
      <c r="K177" s="73">
        <v>6</v>
      </c>
      <c r="L177" s="73">
        <v>7</v>
      </c>
      <c r="M177" s="73">
        <v>8</v>
      </c>
      <c r="N177" s="73">
        <v>9</v>
      </c>
      <c r="O177" s="73">
        <v>10</v>
      </c>
      <c r="P177" s="73">
        <v>11</v>
      </c>
      <c r="Q177" s="73">
        <v>12</v>
      </c>
      <c r="R177" s="73">
        <v>13</v>
      </c>
      <c r="S177" s="73">
        <v>14</v>
      </c>
      <c r="T177" s="73">
        <v>15</v>
      </c>
      <c r="U177" s="73">
        <v>16</v>
      </c>
      <c r="V177" s="73">
        <v>17</v>
      </c>
      <c r="W177" s="73">
        <v>18</v>
      </c>
      <c r="X177" s="73">
        <v>19</v>
      </c>
      <c r="Y177" s="73">
        <v>20</v>
      </c>
      <c r="Z177" s="73">
        <v>21</v>
      </c>
      <c r="AA177" s="73" t="s">
        <v>970</v>
      </c>
    </row>
    <row r="178" spans="1:27" x14ac:dyDescent="0.3">
      <c r="A178" s="1"/>
      <c r="B178" s="74" t="s">
        <v>656</v>
      </c>
      <c r="C178" s="74" t="s">
        <v>1188</v>
      </c>
      <c r="D178" s="74" t="s">
        <v>1111</v>
      </c>
      <c r="E178" s="75" t="s">
        <v>605</v>
      </c>
      <c r="F178" s="76">
        <v>141.398</v>
      </c>
      <c r="G178" s="76">
        <v>142.29</v>
      </c>
      <c r="H178" s="76">
        <v>142.69399999999999</v>
      </c>
      <c r="I178" s="76">
        <v>145.17400000000001</v>
      </c>
      <c r="J178" s="76">
        <v>144.446</v>
      </c>
      <c r="K178" s="76">
        <v>140.33500000000001</v>
      </c>
      <c r="L178" s="76">
        <v>137</v>
      </c>
      <c r="M178" s="76">
        <v>145.702</v>
      </c>
      <c r="N178" s="76">
        <v>145.33041499999999</v>
      </c>
      <c r="O178" s="76">
        <v>144.997435</v>
      </c>
      <c r="P178" s="76">
        <v>144.59552500000001</v>
      </c>
      <c r="Q178" s="76">
        <v>77.140514999999994</v>
      </c>
      <c r="R178" s="76">
        <v>146.80000000000001</v>
      </c>
      <c r="S178" s="76">
        <v>147.77362500000001</v>
      </c>
      <c r="T178" s="76">
        <v>147.44725</v>
      </c>
      <c r="U178" s="76">
        <v>147.168125</v>
      </c>
      <c r="V178" s="76">
        <v>147.19999999999999</v>
      </c>
      <c r="W178" s="76">
        <v>147.1815</v>
      </c>
      <c r="X178" s="76">
        <v>146.952</v>
      </c>
      <c r="Y178" s="76">
        <v>146.36224999999999</v>
      </c>
      <c r="Z178" s="76">
        <v>146.4</v>
      </c>
      <c r="AA178" s="76">
        <v>2974.3876399999999</v>
      </c>
    </row>
    <row r="179" spans="1:27" x14ac:dyDescent="0.3">
      <c r="A179" s="1"/>
      <c r="B179" s="74" t="s">
        <v>43</v>
      </c>
      <c r="C179" s="74" t="s">
        <v>1189</v>
      </c>
      <c r="D179" s="74" t="s">
        <v>1111</v>
      </c>
      <c r="E179" s="75" t="s">
        <v>605</v>
      </c>
      <c r="F179" s="76">
        <v>193.12450000000001</v>
      </c>
      <c r="G179" s="76">
        <v>169.78749999999999</v>
      </c>
      <c r="H179" s="76">
        <v>192.648</v>
      </c>
      <c r="I179" s="76">
        <v>192.1935</v>
      </c>
      <c r="J179" s="76">
        <v>159.52000000000001</v>
      </c>
      <c r="K179" s="76">
        <v>112.9295</v>
      </c>
      <c r="L179" s="76">
        <v>169.78749999999999</v>
      </c>
      <c r="M179" s="76">
        <v>86.903499999999994</v>
      </c>
      <c r="N179" s="76">
        <v>91.841499999999996</v>
      </c>
      <c r="O179" s="76">
        <v>191.733</v>
      </c>
      <c r="P179" s="76">
        <v>158.39500000000001</v>
      </c>
      <c r="Q179" s="76">
        <v>110.40649999999999</v>
      </c>
      <c r="R179" s="76">
        <v>166.41</v>
      </c>
      <c r="S179" s="76">
        <v>191.9485</v>
      </c>
      <c r="T179" s="76">
        <v>191.738</v>
      </c>
      <c r="U179" s="76">
        <v>172.64699999999999</v>
      </c>
      <c r="V179" s="76">
        <v>155.86949999999999</v>
      </c>
      <c r="W179" s="76">
        <v>169.72550000000001</v>
      </c>
      <c r="X179" s="76">
        <v>146.32050000000001</v>
      </c>
      <c r="Y179" s="76">
        <v>110.012</v>
      </c>
      <c r="Z179" s="76">
        <v>103.89149999999999</v>
      </c>
      <c r="AA179" s="76">
        <v>3237.8325</v>
      </c>
    </row>
    <row r="180" spans="1:27" x14ac:dyDescent="0.3">
      <c r="A180" s="1"/>
      <c r="B180" s="74" t="s">
        <v>657</v>
      </c>
      <c r="C180" s="74" t="s">
        <v>1190</v>
      </c>
      <c r="D180" s="74" t="s">
        <v>94</v>
      </c>
      <c r="E180" s="75" t="s">
        <v>605</v>
      </c>
      <c r="F180" s="76">
        <v>179.85</v>
      </c>
      <c r="G180" s="76">
        <v>186.25</v>
      </c>
      <c r="H180" s="76">
        <v>202.5</v>
      </c>
      <c r="I180" s="76">
        <v>209.7</v>
      </c>
      <c r="J180" s="76">
        <v>203.9</v>
      </c>
      <c r="K180" s="76">
        <v>290.39999999999998</v>
      </c>
      <c r="L180" s="76">
        <v>314.39999999999998</v>
      </c>
      <c r="M180" s="76">
        <v>294.10000000000002</v>
      </c>
      <c r="N180" s="76">
        <v>267.64999999999998</v>
      </c>
      <c r="O180" s="76">
        <v>261.55</v>
      </c>
      <c r="P180" s="76">
        <v>316.39999999999998</v>
      </c>
      <c r="Q180" s="76">
        <v>191</v>
      </c>
      <c r="R180" s="76">
        <v>315.5</v>
      </c>
      <c r="S180" s="76">
        <v>314.75</v>
      </c>
      <c r="T180" s="76">
        <v>233.3</v>
      </c>
      <c r="U180" s="76">
        <v>179.8</v>
      </c>
      <c r="V180" s="76">
        <v>194.25</v>
      </c>
      <c r="W180" s="76">
        <v>123.75</v>
      </c>
      <c r="X180" s="76">
        <v>73.754999999999995</v>
      </c>
      <c r="Y180" s="76">
        <v>217.7</v>
      </c>
      <c r="Z180" s="76">
        <v>316.14999999999998</v>
      </c>
      <c r="AA180" s="76">
        <v>4886.6549999999997</v>
      </c>
    </row>
    <row r="181" spans="1:27" x14ac:dyDescent="0.3">
      <c r="A181" s="1"/>
      <c r="B181" s="74" t="s">
        <v>658</v>
      </c>
      <c r="C181" s="74" t="s">
        <v>1191</v>
      </c>
      <c r="D181" s="74" t="s">
        <v>94</v>
      </c>
      <c r="E181" s="75" t="s">
        <v>606</v>
      </c>
      <c r="F181" s="76">
        <v>643.97579499999995</v>
      </c>
      <c r="G181" s="76">
        <v>649.39911500000005</v>
      </c>
      <c r="H181" s="76">
        <v>644.59703999999999</v>
      </c>
      <c r="I181" s="76">
        <v>639.25792999999999</v>
      </c>
      <c r="J181" s="76">
        <v>644.95813499999997</v>
      </c>
      <c r="K181" s="76">
        <v>652.28072999999995</v>
      </c>
      <c r="L181" s="76">
        <v>643.54880500000002</v>
      </c>
      <c r="M181" s="76">
        <v>641.40763500000003</v>
      </c>
      <c r="N181" s="76">
        <v>644.00195499999995</v>
      </c>
      <c r="O181" s="76">
        <v>645.07056</v>
      </c>
      <c r="P181" s="76">
        <v>645.92537000000004</v>
      </c>
      <c r="Q181" s="76">
        <v>649.01147000000003</v>
      </c>
      <c r="R181" s="76">
        <v>647.35</v>
      </c>
      <c r="S181" s="76">
        <v>643.98264500000005</v>
      </c>
      <c r="T181" s="76">
        <v>644.99186499999996</v>
      </c>
      <c r="U181" s="76">
        <v>643.76229999999998</v>
      </c>
      <c r="V181" s="76">
        <v>649.32989999999995</v>
      </c>
      <c r="W181" s="76">
        <v>651.29621999999995</v>
      </c>
      <c r="X181" s="76">
        <v>650.35740999999996</v>
      </c>
      <c r="Y181" s="76">
        <v>649.53434500000003</v>
      </c>
      <c r="Z181" s="76">
        <v>648.59501499999999</v>
      </c>
      <c r="AA181" s="76">
        <v>13572.634239999999</v>
      </c>
    </row>
    <row r="182" spans="1:27" x14ac:dyDescent="0.3">
      <c r="A182" s="1"/>
      <c r="B182" s="74" t="s">
        <v>1192</v>
      </c>
      <c r="C182" s="74" t="s">
        <v>1193</v>
      </c>
      <c r="D182" s="74" t="s">
        <v>1193</v>
      </c>
      <c r="E182" s="75" t="s">
        <v>606</v>
      </c>
      <c r="F182" s="76">
        <v>454.15314499999999</v>
      </c>
      <c r="G182" s="76">
        <v>454.13961</v>
      </c>
      <c r="H182" s="76">
        <v>454.50351499999999</v>
      </c>
      <c r="I182" s="76">
        <v>380.04160000000002</v>
      </c>
      <c r="J182" s="76">
        <v>454.17520999999999</v>
      </c>
      <c r="K182" s="76">
        <v>350.90886499999999</v>
      </c>
      <c r="L182" s="76">
        <v>227.68427</v>
      </c>
      <c r="M182" s="76">
        <v>320.20146</v>
      </c>
      <c r="N182" s="76">
        <v>454.049665</v>
      </c>
      <c r="O182" s="76">
        <v>449.60428999999999</v>
      </c>
      <c r="P182" s="76">
        <v>453.97120999999999</v>
      </c>
      <c r="Q182" s="76">
        <v>453.95581499999997</v>
      </c>
      <c r="R182" s="76">
        <v>453.6</v>
      </c>
      <c r="S182" s="76">
        <v>454.30370499999998</v>
      </c>
      <c r="T182" s="76">
        <v>454.28163499999999</v>
      </c>
      <c r="U182" s="76">
        <v>454.55714</v>
      </c>
      <c r="V182" s="76">
        <v>454.27033499999999</v>
      </c>
      <c r="W182" s="76">
        <v>454.16871500000002</v>
      </c>
      <c r="X182" s="76">
        <v>454.22719499999999</v>
      </c>
      <c r="Y182" s="76">
        <v>454.23797000000002</v>
      </c>
      <c r="Z182" s="76">
        <v>454.21790499999997</v>
      </c>
      <c r="AA182" s="76">
        <v>8995.2532549999996</v>
      </c>
    </row>
    <row r="183" spans="1:27" x14ac:dyDescent="0.3">
      <c r="A183" s="1"/>
      <c r="B183" s="74" t="s">
        <v>1031</v>
      </c>
      <c r="C183" s="74" t="s">
        <v>1194</v>
      </c>
      <c r="D183" s="74" t="s">
        <v>94</v>
      </c>
      <c r="E183" s="75" t="s">
        <v>605</v>
      </c>
      <c r="F183" s="76">
        <v>108.75</v>
      </c>
      <c r="G183" s="76">
        <v>128.35</v>
      </c>
      <c r="H183" s="76">
        <v>133.05000000000001</v>
      </c>
      <c r="I183" s="76">
        <v>118.25</v>
      </c>
      <c r="J183" s="76">
        <v>118.65</v>
      </c>
      <c r="K183" s="76">
        <v>117</v>
      </c>
      <c r="L183" s="76">
        <v>114.1</v>
      </c>
      <c r="M183" s="76">
        <v>108.25</v>
      </c>
      <c r="N183" s="76">
        <v>102.8</v>
      </c>
      <c r="O183" s="76">
        <v>126.15</v>
      </c>
      <c r="P183" s="76">
        <v>120.55</v>
      </c>
      <c r="Q183" s="76">
        <v>131.69999999999999</v>
      </c>
      <c r="R183" s="76">
        <v>128.05000000000001</v>
      </c>
      <c r="S183" s="76">
        <v>121.2</v>
      </c>
      <c r="T183" s="76">
        <v>117.3</v>
      </c>
      <c r="U183" s="76">
        <v>114.4</v>
      </c>
      <c r="V183" s="76">
        <v>114.1</v>
      </c>
      <c r="W183" s="76">
        <v>118.4</v>
      </c>
      <c r="X183" s="76">
        <v>113.5</v>
      </c>
      <c r="Y183" s="76">
        <v>104.45</v>
      </c>
      <c r="Z183" s="76">
        <v>110.15</v>
      </c>
      <c r="AA183" s="76">
        <v>2469.15</v>
      </c>
    </row>
    <row r="184" spans="1:27" x14ac:dyDescent="0.3">
      <c r="A184" s="1"/>
      <c r="B184" s="74" t="s">
        <v>1031</v>
      </c>
      <c r="C184" s="74" t="s">
        <v>1195</v>
      </c>
      <c r="D184" s="74" t="s">
        <v>94</v>
      </c>
      <c r="E184" s="75" t="s">
        <v>605</v>
      </c>
      <c r="F184" s="76">
        <v>252.85</v>
      </c>
      <c r="G184" s="76">
        <v>275.3</v>
      </c>
      <c r="H184" s="76">
        <v>191.8</v>
      </c>
      <c r="I184" s="76">
        <v>201.6</v>
      </c>
      <c r="J184" s="76">
        <v>223.65</v>
      </c>
      <c r="K184" s="76">
        <v>310.85000000000002</v>
      </c>
      <c r="L184" s="76">
        <v>264.10000000000002</v>
      </c>
      <c r="M184" s="76">
        <v>277.60000000000002</v>
      </c>
      <c r="N184" s="76">
        <v>274.8</v>
      </c>
      <c r="O184" s="76">
        <v>261.5</v>
      </c>
      <c r="P184" s="76">
        <v>210</v>
      </c>
      <c r="Q184" s="76">
        <v>208.85</v>
      </c>
      <c r="R184" s="76">
        <v>196.7</v>
      </c>
      <c r="S184" s="76">
        <v>189.3</v>
      </c>
      <c r="T184" s="76">
        <v>190.85</v>
      </c>
      <c r="U184" s="76">
        <v>192.35</v>
      </c>
      <c r="V184" s="76">
        <v>198.95</v>
      </c>
      <c r="W184" s="76">
        <v>201.65</v>
      </c>
      <c r="X184" s="76">
        <v>198.5</v>
      </c>
      <c r="Y184" s="76">
        <v>199.8</v>
      </c>
      <c r="Z184" s="76">
        <v>197.5</v>
      </c>
      <c r="AA184" s="76">
        <v>4718.5</v>
      </c>
    </row>
    <row r="185" spans="1:27" x14ac:dyDescent="0.3">
      <c r="A185" s="1"/>
      <c r="B185" s="74" t="s">
        <v>167</v>
      </c>
      <c r="C185" s="74" t="s">
        <v>1196</v>
      </c>
      <c r="D185" s="74" t="s">
        <v>1111</v>
      </c>
      <c r="E185" s="75" t="s">
        <v>605</v>
      </c>
      <c r="F185" s="76">
        <v>496.74815999999998</v>
      </c>
      <c r="G185" s="76">
        <v>477.13287500000001</v>
      </c>
      <c r="H185" s="76">
        <v>531.41582000000005</v>
      </c>
      <c r="I185" s="76">
        <v>532.85747000000003</v>
      </c>
      <c r="J185" s="76">
        <v>490.54262999999997</v>
      </c>
      <c r="K185" s="76">
        <v>455.35687999999999</v>
      </c>
      <c r="L185" s="76">
        <v>448.322385</v>
      </c>
      <c r="M185" s="76">
        <v>477.76611500000001</v>
      </c>
      <c r="N185" s="76">
        <v>455.351135</v>
      </c>
      <c r="O185" s="76">
        <v>513.29332999999997</v>
      </c>
      <c r="P185" s="76">
        <v>541.606765</v>
      </c>
      <c r="Q185" s="76">
        <v>189.76587000000001</v>
      </c>
      <c r="R185" s="76">
        <v>402.6</v>
      </c>
      <c r="S185" s="76">
        <v>520.16449</v>
      </c>
      <c r="T185" s="76">
        <v>369.99121500000001</v>
      </c>
      <c r="U185" s="76">
        <v>538.19583</v>
      </c>
      <c r="V185" s="76">
        <v>537.71058000000005</v>
      </c>
      <c r="W185" s="76">
        <v>526.90154500000006</v>
      </c>
      <c r="X185" s="76">
        <v>530.95000000000005</v>
      </c>
      <c r="Y185" s="76">
        <v>535.39817500000004</v>
      </c>
      <c r="Z185" s="76">
        <v>538.85</v>
      </c>
      <c r="AA185" s="76">
        <v>10110.921270000001</v>
      </c>
    </row>
    <row r="186" spans="1:27" x14ac:dyDescent="0.3">
      <c r="A186" s="1"/>
      <c r="B186" s="212" t="s">
        <v>1197</v>
      </c>
      <c r="C186" s="212"/>
      <c r="D186" s="212"/>
      <c r="E186" s="212"/>
      <c r="F186" s="77">
        <v>2470.8496</v>
      </c>
      <c r="G186" s="77">
        <v>2482.6491000000001</v>
      </c>
      <c r="H186" s="77">
        <v>2493.2083750000002</v>
      </c>
      <c r="I186" s="77">
        <v>2419.0745000000002</v>
      </c>
      <c r="J186" s="77">
        <v>2439.8419749999998</v>
      </c>
      <c r="K186" s="77">
        <v>2430.0609749999999</v>
      </c>
      <c r="L186" s="77">
        <v>2318.9429599999999</v>
      </c>
      <c r="M186" s="77">
        <v>2351.9307100000001</v>
      </c>
      <c r="N186" s="77">
        <v>2435.82467</v>
      </c>
      <c r="O186" s="77">
        <v>2593.8986150000001</v>
      </c>
      <c r="P186" s="77">
        <v>2591.4438700000001</v>
      </c>
      <c r="Q186" s="77">
        <v>2011.83017</v>
      </c>
      <c r="R186" s="77">
        <v>2457.0100000000002</v>
      </c>
      <c r="S186" s="77">
        <v>2583.4229650000002</v>
      </c>
      <c r="T186" s="77">
        <v>2349.8999650000001</v>
      </c>
      <c r="U186" s="77">
        <v>2442.8803950000001</v>
      </c>
      <c r="V186" s="77">
        <v>2451.6803150000001</v>
      </c>
      <c r="W186" s="77">
        <v>2393.07348</v>
      </c>
      <c r="X186" s="77">
        <v>2314.562105</v>
      </c>
      <c r="Y186" s="77">
        <v>2417.4947400000001</v>
      </c>
      <c r="Z186" s="77">
        <v>2515.7544200000002</v>
      </c>
      <c r="AA186" s="77">
        <v>50965.333905</v>
      </c>
    </row>
    <row r="187" spans="1:27"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x14ac:dyDescent="0.3">
      <c r="A191" s="1"/>
      <c r="B191" s="1"/>
      <c r="C191" s="1"/>
      <c r="D191" s="1"/>
      <c r="E191" s="1"/>
      <c r="F191" s="1"/>
      <c r="G191" s="1"/>
      <c r="H191" s="1"/>
      <c r="I191" s="78" t="s">
        <v>113</v>
      </c>
      <c r="J191" s="78">
        <v>704844.45</v>
      </c>
      <c r="K191" s="1"/>
      <c r="L191" s="1"/>
      <c r="M191" s="1"/>
      <c r="N191" s="1"/>
      <c r="O191" s="1"/>
      <c r="P191" s="1"/>
      <c r="Q191" s="1"/>
      <c r="R191" s="1"/>
      <c r="S191" s="1"/>
      <c r="T191" s="1"/>
      <c r="U191" s="1"/>
      <c r="V191" s="1"/>
      <c r="W191" s="1"/>
      <c r="X191" s="1"/>
      <c r="Y191" s="1"/>
      <c r="Z191" s="1"/>
      <c r="AA191" s="1"/>
    </row>
    <row r="192" spans="1:27" x14ac:dyDescent="0.3">
      <c r="A192" s="1"/>
      <c r="B192" s="1"/>
      <c r="C192" s="1"/>
      <c r="D192" s="1"/>
      <c r="E192" s="1"/>
      <c r="F192" s="1"/>
      <c r="G192" s="1"/>
      <c r="H192" s="1"/>
      <c r="I192" s="78" t="s">
        <v>144</v>
      </c>
      <c r="J192" s="78">
        <v>501973.97</v>
      </c>
      <c r="K192" s="1"/>
      <c r="L192" s="1"/>
      <c r="M192" s="1"/>
      <c r="N192" s="1"/>
      <c r="O192" s="1"/>
      <c r="P192" s="1"/>
      <c r="Q192" s="1"/>
      <c r="R192" s="1"/>
      <c r="S192" s="1"/>
      <c r="T192" s="1"/>
      <c r="U192" s="1"/>
      <c r="V192" s="1"/>
      <c r="W192" s="1"/>
      <c r="X192" s="1"/>
      <c r="Y192" s="1"/>
      <c r="Z192" s="1"/>
      <c r="AA192" s="1"/>
    </row>
    <row r="193" spans="1:27" x14ac:dyDescent="0.3">
      <c r="A193" s="1"/>
      <c r="B193" s="1"/>
      <c r="C193" s="1"/>
      <c r="D193" s="1"/>
      <c r="E193" s="1"/>
      <c r="F193" s="1"/>
      <c r="G193" s="1"/>
      <c r="H193" s="1"/>
      <c r="I193" s="78" t="s">
        <v>91</v>
      </c>
      <c r="J193" s="78">
        <v>418780.2</v>
      </c>
      <c r="K193" s="1"/>
      <c r="L193" s="1"/>
      <c r="M193" s="1"/>
      <c r="N193" s="1"/>
      <c r="O193" s="1"/>
      <c r="P193" s="1"/>
      <c r="Q193" s="1"/>
      <c r="R193" s="1"/>
      <c r="S193" s="1"/>
      <c r="T193" s="1"/>
      <c r="U193" s="1"/>
      <c r="V193" s="1"/>
      <c r="W193" s="1"/>
      <c r="X193" s="1"/>
      <c r="Y193" s="1"/>
      <c r="Z193" s="1"/>
      <c r="AA193" s="1"/>
    </row>
    <row r="194" spans="1:27" x14ac:dyDescent="0.3">
      <c r="A194" s="1"/>
      <c r="B194" s="1"/>
      <c r="C194" s="1"/>
      <c r="D194" s="1"/>
      <c r="E194" s="1"/>
      <c r="F194" s="1"/>
      <c r="G194" s="1"/>
      <c r="H194" s="1"/>
      <c r="I194" s="78" t="s">
        <v>51</v>
      </c>
      <c r="J194" s="78">
        <v>375761.91499999998</v>
      </c>
      <c r="K194" s="1"/>
      <c r="L194" s="1"/>
      <c r="M194" s="1"/>
      <c r="N194" s="1"/>
      <c r="O194" s="1"/>
      <c r="P194" s="1"/>
      <c r="Q194" s="1"/>
      <c r="R194" s="1"/>
      <c r="S194" s="1"/>
      <c r="T194" s="1"/>
      <c r="U194" s="1"/>
      <c r="V194" s="1"/>
      <c r="W194" s="1"/>
      <c r="X194" s="1"/>
      <c r="Y194" s="1"/>
      <c r="Z194" s="1"/>
      <c r="AA194" s="1"/>
    </row>
    <row r="195" spans="1:27" x14ac:dyDescent="0.3">
      <c r="A195" s="1"/>
      <c r="B195" s="1"/>
      <c r="C195" s="1"/>
      <c r="D195" s="1"/>
      <c r="E195" s="1"/>
      <c r="F195" s="1"/>
      <c r="G195" s="1"/>
      <c r="H195" s="1"/>
      <c r="I195" s="78" t="s">
        <v>110</v>
      </c>
      <c r="J195" s="78">
        <v>243689.7</v>
      </c>
      <c r="K195" s="1"/>
      <c r="L195" s="1"/>
      <c r="M195" s="1"/>
      <c r="N195" s="1"/>
      <c r="O195" s="1"/>
      <c r="P195" s="1"/>
      <c r="Q195" s="1"/>
      <c r="R195" s="1"/>
      <c r="S195" s="1"/>
      <c r="T195" s="1"/>
      <c r="U195" s="1"/>
      <c r="V195" s="1"/>
      <c r="W195" s="1"/>
      <c r="X195" s="1"/>
      <c r="Y195" s="1"/>
      <c r="Z195" s="1"/>
      <c r="AA195" s="1"/>
    </row>
    <row r="196" spans="1:27" x14ac:dyDescent="0.3">
      <c r="A196" s="1"/>
      <c r="B196" s="1"/>
      <c r="C196" s="1"/>
      <c r="D196" s="1"/>
      <c r="E196" s="1"/>
      <c r="F196" s="1"/>
      <c r="G196" s="1"/>
      <c r="H196" s="1"/>
      <c r="I196" s="78" t="s">
        <v>158</v>
      </c>
      <c r="J196" s="78">
        <v>129528.955</v>
      </c>
      <c r="K196" s="1"/>
      <c r="L196" s="1"/>
      <c r="M196" s="1"/>
      <c r="N196" s="1"/>
      <c r="O196" s="1"/>
      <c r="P196" s="1"/>
      <c r="Q196" s="1"/>
      <c r="R196" s="1"/>
      <c r="S196" s="1"/>
      <c r="T196" s="1"/>
      <c r="U196" s="1"/>
      <c r="V196" s="1"/>
      <c r="W196" s="1"/>
      <c r="X196" s="1"/>
      <c r="Y196" s="1"/>
      <c r="Z196" s="1"/>
      <c r="AA196" s="1"/>
    </row>
    <row r="197" spans="1:27" x14ac:dyDescent="0.3">
      <c r="A197" s="1"/>
      <c r="B197" s="1"/>
      <c r="C197" s="1"/>
      <c r="D197" s="1"/>
      <c r="E197" s="1"/>
      <c r="F197" s="1"/>
      <c r="G197" s="1"/>
      <c r="H197" s="1"/>
      <c r="I197" s="78" t="s">
        <v>123</v>
      </c>
      <c r="J197" s="78">
        <v>119283.3</v>
      </c>
      <c r="K197" s="1"/>
      <c r="L197" s="1"/>
      <c r="M197" s="1"/>
      <c r="N197" s="1"/>
      <c r="O197" s="1"/>
      <c r="P197" s="1"/>
      <c r="Q197" s="1"/>
      <c r="R197" s="1"/>
      <c r="S197" s="1"/>
      <c r="T197" s="1"/>
      <c r="U197" s="1"/>
      <c r="V197" s="1"/>
      <c r="W197" s="1"/>
      <c r="X197" s="1"/>
      <c r="Y197" s="1"/>
      <c r="Z197" s="1"/>
      <c r="AA197" s="1"/>
    </row>
    <row r="198" spans="1:27" x14ac:dyDescent="0.3">
      <c r="A198" s="1"/>
      <c r="B198" s="1"/>
      <c r="C198" s="1"/>
      <c r="D198" s="1"/>
      <c r="E198" s="1"/>
      <c r="F198" s="1"/>
      <c r="G198" s="1"/>
      <c r="H198" s="1"/>
      <c r="I198" s="78" t="s">
        <v>613</v>
      </c>
      <c r="J198" s="78">
        <v>95941.25</v>
      </c>
      <c r="K198" s="1"/>
      <c r="L198" s="1"/>
      <c r="M198" s="1"/>
      <c r="N198" s="1"/>
      <c r="O198" s="1"/>
      <c r="P198" s="1"/>
      <c r="Q198" s="1"/>
      <c r="R198" s="1"/>
      <c r="S198" s="1"/>
      <c r="T198" s="1"/>
      <c r="U198" s="1"/>
      <c r="V198" s="1"/>
      <c r="W198" s="1"/>
      <c r="X198" s="1"/>
      <c r="Y198" s="1"/>
      <c r="Z198" s="1"/>
      <c r="AA198" s="1"/>
    </row>
    <row r="199" spans="1:27" x14ac:dyDescent="0.3">
      <c r="A199" s="1"/>
      <c r="B199" s="1"/>
      <c r="C199" s="1"/>
      <c r="D199" s="1"/>
      <c r="E199" s="1"/>
      <c r="F199" s="1"/>
      <c r="G199" s="1"/>
      <c r="H199" s="1"/>
      <c r="I199" s="78" t="s">
        <v>615</v>
      </c>
      <c r="J199" s="78">
        <v>78722.455000000002</v>
      </c>
      <c r="K199" s="1"/>
      <c r="L199" s="1"/>
      <c r="M199" s="1"/>
      <c r="N199" s="1"/>
      <c r="O199" s="1"/>
      <c r="P199" s="1"/>
      <c r="Q199" s="1"/>
      <c r="R199" s="1"/>
      <c r="S199" s="1"/>
      <c r="T199" s="1"/>
      <c r="U199" s="1"/>
      <c r="V199" s="1"/>
      <c r="W199" s="1"/>
      <c r="X199" s="1"/>
      <c r="Y199" s="1"/>
      <c r="Z199" s="1"/>
      <c r="AA199" s="1"/>
    </row>
    <row r="200" spans="1:27" x14ac:dyDescent="0.3">
      <c r="A200" s="1"/>
      <c r="B200" s="1"/>
      <c r="C200" s="1"/>
      <c r="D200" s="1"/>
      <c r="E200" s="1"/>
      <c r="F200" s="1"/>
      <c r="G200" s="1"/>
      <c r="H200" s="1"/>
      <c r="I200" s="78" t="s">
        <v>38</v>
      </c>
      <c r="J200" s="78">
        <v>78689</v>
      </c>
      <c r="K200" s="1"/>
      <c r="L200" s="1"/>
      <c r="M200" s="1"/>
      <c r="N200" s="1"/>
      <c r="O200" s="1"/>
      <c r="P200" s="1"/>
      <c r="Q200" s="1"/>
      <c r="R200" s="1"/>
      <c r="S200" s="1"/>
      <c r="T200" s="1"/>
      <c r="U200" s="1"/>
      <c r="V200" s="1"/>
      <c r="W200" s="1"/>
      <c r="X200" s="1"/>
      <c r="Y200" s="1"/>
      <c r="Z200" s="1"/>
      <c r="AA200" s="1"/>
    </row>
    <row r="201" spans="1:27" x14ac:dyDescent="0.3">
      <c r="A201" s="1"/>
      <c r="B201" s="1"/>
      <c r="C201" s="1"/>
      <c r="D201" s="1"/>
      <c r="E201" s="1"/>
      <c r="F201" s="1"/>
      <c r="G201" s="1"/>
      <c r="H201" s="1"/>
      <c r="I201" s="78" t="s">
        <v>609</v>
      </c>
      <c r="J201" s="78">
        <v>74480.2</v>
      </c>
      <c r="K201" s="1"/>
      <c r="L201" s="1"/>
      <c r="M201" s="1"/>
      <c r="N201" s="1"/>
      <c r="O201" s="1"/>
      <c r="P201" s="1"/>
      <c r="Q201" s="1"/>
      <c r="R201" s="1"/>
      <c r="S201" s="1"/>
      <c r="T201" s="1"/>
      <c r="U201" s="1"/>
      <c r="V201" s="1"/>
      <c r="W201" s="1"/>
      <c r="X201" s="1"/>
      <c r="Y201" s="1"/>
      <c r="Z201" s="1"/>
      <c r="AA201" s="1"/>
    </row>
    <row r="202" spans="1:27" x14ac:dyDescent="0.3">
      <c r="A202" s="1"/>
      <c r="B202" s="1"/>
      <c r="C202" s="1"/>
      <c r="D202" s="1"/>
      <c r="E202" s="1"/>
      <c r="F202" s="1"/>
      <c r="G202" s="1"/>
      <c r="H202" s="1"/>
      <c r="I202" s="78" t="s">
        <v>612</v>
      </c>
      <c r="J202" s="78">
        <v>66849.149999999994</v>
      </c>
      <c r="K202" s="1"/>
      <c r="L202" s="1"/>
      <c r="M202" s="1"/>
      <c r="N202" s="1"/>
      <c r="O202" s="1"/>
      <c r="P202" s="1"/>
      <c r="Q202" s="1"/>
      <c r="R202" s="1"/>
      <c r="S202" s="1"/>
      <c r="T202" s="1"/>
      <c r="U202" s="1"/>
      <c r="V202" s="1"/>
      <c r="W202" s="1"/>
      <c r="X202" s="1"/>
      <c r="Y202" s="1"/>
      <c r="Z202" s="1"/>
      <c r="AA202" s="1"/>
    </row>
    <row r="203" spans="1:27" x14ac:dyDescent="0.3">
      <c r="A203" s="1"/>
      <c r="B203" s="1"/>
      <c r="C203" s="1"/>
      <c r="D203" s="1"/>
      <c r="E203" s="1"/>
      <c r="F203" s="1"/>
      <c r="G203" s="1"/>
      <c r="H203" s="1"/>
      <c r="I203" s="78" t="s">
        <v>352</v>
      </c>
      <c r="J203" s="78">
        <v>53816.15</v>
      </c>
      <c r="K203" s="1"/>
      <c r="L203" s="1"/>
      <c r="M203" s="1"/>
      <c r="N203" s="1"/>
      <c r="O203" s="1"/>
      <c r="P203" s="1"/>
      <c r="Q203" s="1"/>
      <c r="R203" s="1"/>
      <c r="S203" s="1"/>
      <c r="T203" s="1"/>
      <c r="U203" s="1"/>
      <c r="V203" s="1"/>
      <c r="W203" s="1"/>
      <c r="X203" s="1"/>
      <c r="Y203" s="1"/>
      <c r="Z203" s="1"/>
      <c r="AA203" s="1"/>
    </row>
    <row r="204" spans="1:27" x14ac:dyDescent="0.3">
      <c r="A204" s="1"/>
      <c r="B204" s="1"/>
      <c r="C204" s="1"/>
      <c r="D204" s="1"/>
      <c r="E204" s="1"/>
      <c r="F204" s="1"/>
      <c r="G204" s="1"/>
      <c r="H204" s="1"/>
      <c r="I204" s="78" t="s">
        <v>611</v>
      </c>
      <c r="J204" s="78">
        <v>50766.7</v>
      </c>
      <c r="K204" s="1"/>
      <c r="L204" s="1"/>
      <c r="M204" s="1"/>
      <c r="N204" s="1"/>
      <c r="O204" s="1"/>
      <c r="P204" s="1"/>
      <c r="Q204" s="1"/>
      <c r="R204" s="1"/>
      <c r="S204" s="1"/>
      <c r="T204" s="1"/>
      <c r="U204" s="1"/>
      <c r="V204" s="1"/>
      <c r="W204" s="1"/>
      <c r="X204" s="1"/>
      <c r="Y204" s="1"/>
      <c r="Z204" s="1"/>
      <c r="AA204" s="1"/>
    </row>
    <row r="205" spans="1:27" x14ac:dyDescent="0.3">
      <c r="A205" s="1"/>
      <c r="B205" s="1"/>
      <c r="C205" s="1"/>
      <c r="D205" s="1"/>
      <c r="E205" s="1"/>
      <c r="F205" s="1"/>
      <c r="G205" s="1"/>
      <c r="H205" s="1"/>
      <c r="I205" s="78" t="s">
        <v>86</v>
      </c>
      <c r="J205" s="78">
        <v>49395.3</v>
      </c>
      <c r="K205" s="1"/>
      <c r="L205" s="1"/>
      <c r="M205" s="1"/>
      <c r="N205" s="1"/>
      <c r="O205" s="1"/>
      <c r="P205" s="1"/>
      <c r="Q205" s="1"/>
      <c r="R205" s="1"/>
      <c r="S205" s="1"/>
      <c r="T205" s="1"/>
      <c r="U205" s="1"/>
      <c r="V205" s="1"/>
      <c r="W205" s="1"/>
      <c r="X205" s="1"/>
      <c r="Y205" s="1"/>
      <c r="Z205" s="1"/>
      <c r="AA205" s="1"/>
    </row>
    <row r="206" spans="1:27" x14ac:dyDescent="0.3">
      <c r="A206" s="1"/>
      <c r="B206" s="1"/>
      <c r="C206" s="1"/>
      <c r="D206" s="1"/>
      <c r="E206" s="1"/>
      <c r="F206" s="1"/>
      <c r="G206" s="1"/>
      <c r="H206" s="1"/>
      <c r="I206" s="78" t="s">
        <v>618</v>
      </c>
      <c r="J206" s="78">
        <v>42407.199999999997</v>
      </c>
      <c r="K206" s="1"/>
      <c r="L206" s="1"/>
      <c r="M206" s="1"/>
      <c r="N206" s="1"/>
      <c r="O206" s="1"/>
      <c r="P206" s="1"/>
      <c r="Q206" s="1"/>
      <c r="R206" s="1"/>
      <c r="S206" s="1"/>
      <c r="T206" s="1"/>
      <c r="U206" s="1"/>
      <c r="V206" s="1"/>
      <c r="W206" s="1"/>
      <c r="X206" s="1"/>
      <c r="Y206" s="1"/>
      <c r="Z206" s="1"/>
      <c r="AA206" s="1"/>
    </row>
    <row r="207" spans="1:27" x14ac:dyDescent="0.3">
      <c r="A207" s="1"/>
      <c r="B207" s="1"/>
      <c r="C207" s="1"/>
      <c r="D207" s="1"/>
      <c r="E207" s="1"/>
      <c r="F207" s="1"/>
      <c r="G207" s="1"/>
      <c r="H207" s="1"/>
      <c r="I207" s="78" t="s">
        <v>624</v>
      </c>
      <c r="J207" s="78">
        <v>37100.800000000003</v>
      </c>
      <c r="K207" s="1"/>
      <c r="L207" s="1"/>
      <c r="M207" s="1"/>
      <c r="N207" s="1"/>
      <c r="O207" s="1"/>
      <c r="P207" s="1"/>
      <c r="Q207" s="1"/>
      <c r="R207" s="1"/>
      <c r="S207" s="1"/>
      <c r="T207" s="1"/>
      <c r="U207" s="1"/>
      <c r="V207" s="1"/>
      <c r="W207" s="1"/>
      <c r="X207" s="1"/>
      <c r="Y207" s="1"/>
      <c r="Z207" s="1"/>
      <c r="AA207" s="1"/>
    </row>
    <row r="208" spans="1:27" x14ac:dyDescent="0.3">
      <c r="A208" s="1"/>
      <c r="B208" s="1"/>
      <c r="C208" s="1"/>
      <c r="D208" s="1"/>
      <c r="E208" s="1"/>
      <c r="F208" s="1"/>
      <c r="G208" s="1"/>
      <c r="H208" s="1"/>
      <c r="I208" s="78" t="s">
        <v>620</v>
      </c>
      <c r="J208" s="78">
        <v>32649.65</v>
      </c>
      <c r="K208" s="1"/>
      <c r="L208" s="1"/>
      <c r="M208" s="1"/>
      <c r="N208" s="1"/>
      <c r="O208" s="1"/>
      <c r="P208" s="1"/>
      <c r="Q208" s="1"/>
      <c r="R208" s="1"/>
      <c r="S208" s="1"/>
      <c r="T208" s="1"/>
      <c r="U208" s="1"/>
      <c r="V208" s="1"/>
      <c r="W208" s="1"/>
      <c r="X208" s="1"/>
      <c r="Y208" s="1"/>
      <c r="Z208" s="1"/>
      <c r="AA208" s="1"/>
    </row>
    <row r="209" spans="1:27" x14ac:dyDescent="0.3">
      <c r="A209" s="1"/>
      <c r="B209" s="1"/>
      <c r="C209" s="1"/>
      <c r="D209" s="1"/>
      <c r="E209" s="1"/>
      <c r="F209" s="1"/>
      <c r="G209" s="1"/>
      <c r="H209" s="1"/>
      <c r="I209" s="78" t="s">
        <v>646</v>
      </c>
      <c r="J209" s="78">
        <v>29348.25</v>
      </c>
      <c r="K209" s="1"/>
      <c r="L209" s="1"/>
      <c r="M209" s="1"/>
      <c r="N209" s="1"/>
      <c r="O209" s="1"/>
      <c r="P209" s="1"/>
      <c r="Q209" s="1"/>
      <c r="R209" s="1"/>
      <c r="S209" s="1"/>
      <c r="T209" s="1"/>
      <c r="U209" s="1"/>
      <c r="V209" s="1"/>
      <c r="W209" s="1"/>
      <c r="X209" s="1"/>
      <c r="Y209" s="1"/>
      <c r="Z209" s="1"/>
      <c r="AA209" s="1"/>
    </row>
    <row r="210" spans="1:27" x14ac:dyDescent="0.3">
      <c r="A210" s="1"/>
      <c r="B210" s="1"/>
      <c r="C210" s="1"/>
      <c r="D210" s="1"/>
      <c r="E210" s="1"/>
      <c r="F210" s="1"/>
      <c r="G210" s="1"/>
      <c r="H210" s="1"/>
      <c r="I210" s="78" t="s">
        <v>644</v>
      </c>
      <c r="J210" s="78">
        <v>25963.75</v>
      </c>
      <c r="K210" s="1"/>
      <c r="L210" s="1"/>
      <c r="M210" s="1"/>
      <c r="N210" s="1"/>
      <c r="O210" s="1"/>
      <c r="P210" s="1"/>
      <c r="Q210" s="1"/>
      <c r="R210" s="1"/>
      <c r="S210" s="1"/>
      <c r="T210" s="1"/>
      <c r="U210" s="1"/>
      <c r="V210" s="1"/>
      <c r="W210" s="1"/>
      <c r="X210" s="1"/>
      <c r="Y210" s="1"/>
      <c r="Z210" s="1"/>
      <c r="AA210" s="1"/>
    </row>
    <row r="211" spans="1:27" x14ac:dyDescent="0.3">
      <c r="A211" s="1"/>
      <c r="B211" s="1"/>
      <c r="C211" s="1"/>
      <c r="D211" s="1"/>
      <c r="E211" s="1"/>
      <c r="F211" s="1"/>
      <c r="G211" s="1"/>
      <c r="H211" s="1"/>
      <c r="I211" s="78" t="s">
        <v>648</v>
      </c>
      <c r="J211" s="78">
        <v>25913</v>
      </c>
      <c r="K211" s="1"/>
      <c r="L211" s="1"/>
      <c r="M211" s="1"/>
      <c r="N211" s="1"/>
      <c r="O211" s="1"/>
      <c r="P211" s="1"/>
      <c r="Q211" s="1"/>
      <c r="R211" s="1"/>
      <c r="S211" s="1"/>
      <c r="T211" s="1"/>
      <c r="U211" s="1"/>
      <c r="V211" s="1"/>
      <c r="W211" s="1"/>
      <c r="X211" s="1"/>
      <c r="Y211" s="1"/>
      <c r="Z211" s="1"/>
      <c r="AA211" s="1"/>
    </row>
    <row r="212" spans="1:27" x14ac:dyDescent="0.3">
      <c r="A212" s="1"/>
      <c r="B212" s="1"/>
      <c r="C212" s="1"/>
      <c r="D212" s="1"/>
      <c r="E212" s="1"/>
      <c r="F212" s="1"/>
      <c r="G212" s="1"/>
      <c r="H212" s="1"/>
      <c r="I212" s="78" t="s">
        <v>638</v>
      </c>
      <c r="J212" s="78">
        <v>24945.4</v>
      </c>
      <c r="K212" s="1"/>
      <c r="L212" s="1"/>
      <c r="M212" s="1"/>
      <c r="N212" s="1"/>
      <c r="O212" s="1"/>
      <c r="P212" s="1"/>
      <c r="Q212" s="1"/>
      <c r="R212" s="1"/>
      <c r="S212" s="1"/>
      <c r="T212" s="1"/>
      <c r="U212" s="1"/>
      <c r="V212" s="1"/>
      <c r="W212" s="1"/>
      <c r="X212" s="1"/>
      <c r="Y212" s="1"/>
      <c r="Z212" s="1"/>
      <c r="AA212" s="1"/>
    </row>
    <row r="213" spans="1:27" x14ac:dyDescent="0.3">
      <c r="A213" s="1"/>
      <c r="B213" s="1"/>
      <c r="C213" s="1"/>
      <c r="D213" s="1"/>
      <c r="E213" s="1"/>
      <c r="F213" s="1"/>
      <c r="G213" s="1"/>
      <c r="H213" s="1"/>
      <c r="I213" s="78" t="s">
        <v>161</v>
      </c>
      <c r="J213" s="78">
        <v>24523.915000000001</v>
      </c>
      <c r="K213" s="1"/>
      <c r="L213" s="1"/>
      <c r="M213" s="1"/>
      <c r="N213" s="1"/>
      <c r="O213" s="1"/>
      <c r="P213" s="1"/>
      <c r="Q213" s="1"/>
      <c r="R213" s="1"/>
      <c r="S213" s="1"/>
      <c r="T213" s="1"/>
      <c r="U213" s="1"/>
      <c r="V213" s="1"/>
      <c r="W213" s="1"/>
      <c r="X213" s="1"/>
      <c r="Y213" s="1"/>
      <c r="Z213" s="1"/>
      <c r="AA213" s="1"/>
    </row>
    <row r="214" spans="1:27" x14ac:dyDescent="0.3">
      <c r="A214" s="1"/>
      <c r="B214" s="1"/>
      <c r="C214" s="1"/>
      <c r="D214" s="1"/>
      <c r="E214" s="1"/>
      <c r="F214" s="1"/>
      <c r="G214" s="1"/>
      <c r="H214" s="1"/>
      <c r="I214" s="78" t="s">
        <v>58</v>
      </c>
      <c r="J214" s="78">
        <v>23010.875</v>
      </c>
      <c r="K214" s="1"/>
      <c r="L214" s="1"/>
      <c r="M214" s="1"/>
      <c r="N214" s="1"/>
      <c r="O214" s="1"/>
      <c r="P214" s="1"/>
      <c r="Q214" s="1"/>
      <c r="R214" s="1"/>
      <c r="S214" s="1"/>
      <c r="T214" s="1"/>
      <c r="U214" s="1"/>
      <c r="V214" s="1"/>
      <c r="W214" s="1"/>
      <c r="X214" s="1"/>
      <c r="Y214" s="1"/>
      <c r="Z214" s="1"/>
      <c r="AA214" s="1"/>
    </row>
    <row r="215" spans="1:27" x14ac:dyDescent="0.3">
      <c r="A215" s="1"/>
      <c r="B215" s="1"/>
      <c r="C215" s="1"/>
      <c r="D215" s="1"/>
      <c r="E215" s="1"/>
      <c r="F215" s="1"/>
      <c r="G215" s="1"/>
      <c r="H215" s="1"/>
      <c r="I215" s="78" t="s">
        <v>614</v>
      </c>
      <c r="J215" s="78">
        <v>22424.65</v>
      </c>
      <c r="K215" s="1"/>
      <c r="L215" s="1"/>
      <c r="M215" s="1"/>
      <c r="N215" s="1"/>
      <c r="O215" s="1"/>
      <c r="P215" s="1"/>
      <c r="Q215" s="1"/>
      <c r="R215" s="1"/>
      <c r="S215" s="1"/>
      <c r="T215" s="1"/>
      <c r="U215" s="1"/>
      <c r="V215" s="1"/>
      <c r="W215" s="1"/>
      <c r="X215" s="1"/>
      <c r="Y215" s="1"/>
      <c r="Z215" s="1"/>
      <c r="AA215" s="1"/>
    </row>
    <row r="216" spans="1:27" x14ac:dyDescent="0.3">
      <c r="A216" s="1"/>
      <c r="B216" s="1"/>
      <c r="C216" s="1"/>
      <c r="D216" s="1"/>
      <c r="E216" s="1"/>
      <c r="F216" s="1"/>
      <c r="G216" s="1"/>
      <c r="H216" s="1"/>
      <c r="I216" s="78" t="s">
        <v>625</v>
      </c>
      <c r="J216" s="78">
        <v>16655.75</v>
      </c>
      <c r="K216" s="1"/>
      <c r="L216" s="1"/>
      <c r="M216" s="1"/>
      <c r="N216" s="1"/>
      <c r="O216" s="1"/>
      <c r="P216" s="1"/>
      <c r="Q216" s="1"/>
      <c r="R216" s="1"/>
      <c r="S216" s="1"/>
      <c r="T216" s="1"/>
      <c r="U216" s="1"/>
      <c r="V216" s="1"/>
      <c r="W216" s="1"/>
      <c r="X216" s="1"/>
      <c r="Y216" s="1"/>
      <c r="Z216" s="1"/>
      <c r="AA216" s="1"/>
    </row>
    <row r="217" spans="1:27" x14ac:dyDescent="0.3">
      <c r="A217" s="1"/>
      <c r="B217" s="1"/>
      <c r="C217" s="1"/>
      <c r="D217" s="1"/>
      <c r="E217" s="1"/>
      <c r="F217" s="1"/>
      <c r="G217" s="1"/>
      <c r="H217" s="1"/>
      <c r="I217" s="78" t="s">
        <v>651</v>
      </c>
      <c r="J217" s="78">
        <v>13635.6</v>
      </c>
      <c r="K217" s="1"/>
      <c r="L217" s="1"/>
      <c r="M217" s="1"/>
      <c r="N217" s="1"/>
      <c r="O217" s="1"/>
      <c r="P217" s="1"/>
      <c r="Q217" s="1"/>
      <c r="R217" s="1"/>
      <c r="S217" s="1"/>
      <c r="T217" s="1"/>
      <c r="U217" s="1"/>
      <c r="V217" s="1"/>
      <c r="W217" s="1"/>
      <c r="X217" s="1"/>
      <c r="Y217" s="1"/>
      <c r="Z217" s="1"/>
      <c r="AA217" s="1"/>
    </row>
    <row r="218" spans="1:27" x14ac:dyDescent="0.3">
      <c r="A218" s="1"/>
      <c r="B218" s="1"/>
      <c r="C218" s="1"/>
      <c r="D218" s="1"/>
      <c r="E218" s="1"/>
      <c r="F218" s="1"/>
      <c r="G218" s="1"/>
      <c r="H218" s="1"/>
      <c r="I218" s="78" t="s">
        <v>645</v>
      </c>
      <c r="J218" s="78">
        <v>9855.0499999999993</v>
      </c>
      <c r="K218" s="1"/>
      <c r="L218" s="1"/>
      <c r="M218" s="1"/>
      <c r="N218" s="1"/>
      <c r="O218" s="1"/>
      <c r="P218" s="1"/>
      <c r="Q218" s="1"/>
      <c r="R218" s="1"/>
      <c r="S218" s="1"/>
      <c r="T218" s="1"/>
      <c r="U218" s="1"/>
      <c r="V218" s="1"/>
      <c r="W218" s="1"/>
      <c r="X218" s="1"/>
      <c r="Y218" s="1"/>
      <c r="Z218" s="1"/>
      <c r="AA218" s="1"/>
    </row>
    <row r="219" spans="1:27" x14ac:dyDescent="0.3">
      <c r="A219" s="1"/>
      <c r="B219" s="1"/>
      <c r="C219" s="1"/>
      <c r="D219" s="1"/>
      <c r="E219" s="1"/>
      <c r="F219" s="1"/>
      <c r="G219" s="1"/>
      <c r="H219" s="1"/>
      <c r="I219" s="78" t="s">
        <v>96</v>
      </c>
      <c r="J219" s="78">
        <v>9641.5845000000008</v>
      </c>
      <c r="K219" s="1"/>
      <c r="L219" s="1"/>
      <c r="M219" s="1"/>
      <c r="N219" s="1"/>
      <c r="O219" s="1"/>
      <c r="P219" s="1"/>
      <c r="Q219" s="1"/>
      <c r="R219" s="1"/>
      <c r="S219" s="1"/>
      <c r="T219" s="1"/>
      <c r="U219" s="1"/>
      <c r="V219" s="1"/>
      <c r="W219" s="1"/>
      <c r="X219" s="1"/>
      <c r="Y219" s="1"/>
      <c r="Z219" s="1"/>
      <c r="AA219" s="1"/>
    </row>
    <row r="220" spans="1:27" x14ac:dyDescent="0.3">
      <c r="A220" s="1"/>
      <c r="B220" s="1"/>
      <c r="C220" s="1"/>
      <c r="D220" s="1"/>
      <c r="E220" s="1"/>
      <c r="F220" s="1"/>
      <c r="G220" s="1"/>
      <c r="H220" s="1"/>
      <c r="I220" s="78" t="s">
        <v>647</v>
      </c>
      <c r="J220" s="78">
        <v>9596.65</v>
      </c>
      <c r="K220" s="1"/>
      <c r="L220" s="1"/>
      <c r="M220" s="1"/>
      <c r="N220" s="1"/>
      <c r="O220" s="1"/>
      <c r="P220" s="1"/>
      <c r="Q220" s="1"/>
      <c r="R220" s="1"/>
      <c r="S220" s="1"/>
      <c r="T220" s="1"/>
      <c r="U220" s="1"/>
      <c r="V220" s="1"/>
      <c r="W220" s="1"/>
      <c r="X220" s="1"/>
      <c r="Y220" s="1"/>
      <c r="Z220" s="1"/>
      <c r="AA220" s="1"/>
    </row>
    <row r="221" spans="1:27" x14ac:dyDescent="0.3">
      <c r="A221" s="1"/>
      <c r="B221" s="1"/>
      <c r="C221" s="1"/>
      <c r="D221" s="1"/>
      <c r="E221" s="1"/>
      <c r="F221" s="1"/>
      <c r="G221" s="1"/>
      <c r="H221" s="1"/>
      <c r="I221" s="78" t="s">
        <v>335</v>
      </c>
      <c r="J221" s="78">
        <v>9309.6</v>
      </c>
      <c r="K221" s="1"/>
      <c r="L221" s="1"/>
      <c r="M221" s="1"/>
      <c r="N221" s="1"/>
      <c r="O221" s="1"/>
      <c r="P221" s="1"/>
      <c r="Q221" s="1"/>
      <c r="R221" s="1"/>
      <c r="S221" s="1"/>
      <c r="T221" s="1"/>
      <c r="U221" s="1"/>
      <c r="V221" s="1"/>
      <c r="W221" s="1"/>
      <c r="X221" s="1"/>
      <c r="Y221" s="1"/>
      <c r="Z221" s="1"/>
      <c r="AA221" s="1"/>
    </row>
    <row r="222" spans="1:27" x14ac:dyDescent="0.3">
      <c r="A222" s="1"/>
      <c r="B222" s="1"/>
      <c r="C222" s="1"/>
      <c r="D222" s="1"/>
      <c r="E222" s="1"/>
      <c r="F222" s="1"/>
      <c r="G222" s="1"/>
      <c r="H222" s="1"/>
      <c r="I222" s="78" t="s">
        <v>637</v>
      </c>
      <c r="J222" s="78">
        <v>8950.1</v>
      </c>
      <c r="K222" s="1"/>
      <c r="L222" s="1"/>
      <c r="M222" s="1"/>
      <c r="N222" s="1"/>
      <c r="O222" s="1"/>
      <c r="P222" s="1"/>
      <c r="Q222" s="1"/>
      <c r="R222" s="1"/>
      <c r="S222" s="1"/>
      <c r="T222" s="1"/>
      <c r="U222" s="1"/>
      <c r="V222" s="1"/>
      <c r="W222" s="1"/>
      <c r="X222" s="1"/>
      <c r="Y222" s="1"/>
      <c r="Z222" s="1"/>
      <c r="AA222" s="1"/>
    </row>
    <row r="223" spans="1:27" x14ac:dyDescent="0.3">
      <c r="A223" s="1"/>
      <c r="B223" s="1"/>
      <c r="C223" s="1"/>
      <c r="D223" s="1"/>
      <c r="E223" s="1"/>
      <c r="F223" s="1"/>
      <c r="G223" s="1"/>
      <c r="H223" s="1"/>
      <c r="I223" s="78" t="s">
        <v>616</v>
      </c>
      <c r="J223" s="78">
        <v>8274.4560999999994</v>
      </c>
      <c r="K223" s="1"/>
      <c r="L223" s="1"/>
      <c r="M223" s="1"/>
      <c r="N223" s="1"/>
      <c r="O223" s="1"/>
      <c r="P223" s="1"/>
      <c r="Q223" s="1"/>
      <c r="R223" s="1"/>
      <c r="S223" s="1"/>
      <c r="T223" s="1"/>
      <c r="U223" s="1"/>
      <c r="V223" s="1"/>
      <c r="W223" s="1"/>
      <c r="X223" s="1"/>
      <c r="Y223" s="1"/>
      <c r="Z223" s="1"/>
      <c r="AA223" s="1"/>
    </row>
    <row r="224" spans="1:27" x14ac:dyDescent="0.3">
      <c r="A224" s="1"/>
      <c r="B224" s="1"/>
      <c r="C224" s="1"/>
      <c r="D224" s="1"/>
      <c r="E224" s="1"/>
      <c r="F224" s="1"/>
      <c r="G224" s="1"/>
      <c r="H224" s="1"/>
      <c r="I224" s="78" t="s">
        <v>654</v>
      </c>
      <c r="J224" s="78">
        <v>8204.15</v>
      </c>
      <c r="K224" s="1"/>
      <c r="L224" s="1"/>
      <c r="M224" s="1"/>
      <c r="N224" s="1"/>
      <c r="O224" s="1"/>
      <c r="P224" s="1"/>
      <c r="Q224" s="1"/>
      <c r="R224" s="1"/>
      <c r="S224" s="1"/>
      <c r="T224" s="1"/>
      <c r="U224" s="1"/>
      <c r="V224" s="1"/>
      <c r="W224" s="1"/>
      <c r="X224" s="1"/>
      <c r="Y224" s="1"/>
      <c r="Z224" s="1"/>
      <c r="AA224" s="1"/>
    </row>
    <row r="225" spans="1:27" x14ac:dyDescent="0.3">
      <c r="A225" s="1"/>
      <c r="B225" s="1"/>
      <c r="C225" s="1"/>
      <c r="D225" s="1"/>
      <c r="E225" s="1"/>
      <c r="F225" s="1"/>
      <c r="G225" s="1"/>
      <c r="H225" s="1"/>
      <c r="I225" s="78" t="s">
        <v>285</v>
      </c>
      <c r="J225" s="78">
        <v>8172.05</v>
      </c>
      <c r="K225" s="1"/>
      <c r="L225" s="1"/>
      <c r="M225" s="1"/>
      <c r="N225" s="1"/>
      <c r="O225" s="1"/>
      <c r="P225" s="1"/>
      <c r="Q225" s="1"/>
      <c r="R225" s="1"/>
      <c r="S225" s="1"/>
      <c r="T225" s="1"/>
      <c r="U225" s="1"/>
      <c r="V225" s="1"/>
      <c r="W225" s="1"/>
      <c r="X225" s="1"/>
      <c r="Y225" s="1"/>
      <c r="Z225" s="1"/>
      <c r="AA225" s="1"/>
    </row>
    <row r="226" spans="1:27" x14ac:dyDescent="0.3">
      <c r="A226" s="1"/>
      <c r="B226" s="1"/>
      <c r="C226" s="1"/>
      <c r="D226" s="1"/>
      <c r="E226" s="1"/>
      <c r="F226" s="1"/>
      <c r="G226" s="1"/>
      <c r="H226" s="1"/>
      <c r="I226" s="78" t="s">
        <v>641</v>
      </c>
      <c r="J226" s="78">
        <v>7929.85</v>
      </c>
      <c r="K226" s="1"/>
      <c r="L226" s="1"/>
      <c r="M226" s="1"/>
      <c r="N226" s="1"/>
      <c r="O226" s="1"/>
      <c r="P226" s="1"/>
      <c r="Q226" s="1"/>
      <c r="R226" s="1"/>
      <c r="S226" s="1"/>
      <c r="T226" s="1"/>
      <c r="U226" s="1"/>
      <c r="V226" s="1"/>
      <c r="W226" s="1"/>
      <c r="X226" s="1"/>
      <c r="Y226" s="1"/>
      <c r="Z226" s="1"/>
      <c r="AA226" s="1"/>
    </row>
    <row r="227" spans="1:27" x14ac:dyDescent="0.3">
      <c r="A227" s="1"/>
      <c r="B227" s="1"/>
      <c r="C227" s="1"/>
      <c r="D227" s="1"/>
      <c r="E227" s="1"/>
      <c r="F227" s="1"/>
      <c r="G227" s="1"/>
      <c r="H227" s="1"/>
      <c r="I227" s="78" t="s">
        <v>270</v>
      </c>
      <c r="J227" s="78">
        <v>6913.25</v>
      </c>
      <c r="K227" s="1"/>
      <c r="L227" s="1"/>
      <c r="M227" s="1"/>
      <c r="N227" s="1"/>
      <c r="O227" s="1"/>
      <c r="P227" s="1"/>
      <c r="Q227" s="1"/>
      <c r="R227" s="1"/>
      <c r="S227" s="1"/>
      <c r="T227" s="1"/>
      <c r="U227" s="1"/>
      <c r="V227" s="1"/>
      <c r="W227" s="1"/>
      <c r="X227" s="1"/>
      <c r="Y227" s="1"/>
      <c r="Z227" s="1"/>
      <c r="AA227" s="1"/>
    </row>
    <row r="228" spans="1:27" x14ac:dyDescent="0.3">
      <c r="A228" s="1"/>
      <c r="B228" s="1"/>
      <c r="C228" s="1"/>
      <c r="D228" s="1"/>
      <c r="E228" s="1"/>
      <c r="F228" s="1"/>
      <c r="G228" s="1"/>
      <c r="H228" s="1"/>
      <c r="I228" s="78" t="s">
        <v>653</v>
      </c>
      <c r="J228" s="78">
        <v>6402</v>
      </c>
      <c r="K228" s="1"/>
      <c r="L228" s="1"/>
      <c r="M228" s="1"/>
      <c r="N228" s="1"/>
      <c r="O228" s="1"/>
      <c r="P228" s="1"/>
      <c r="Q228" s="1"/>
      <c r="R228" s="1"/>
      <c r="S228" s="1"/>
      <c r="T228" s="1"/>
      <c r="U228" s="1"/>
      <c r="V228" s="1"/>
      <c r="W228" s="1"/>
      <c r="X228" s="1"/>
      <c r="Y228" s="1"/>
      <c r="Z228" s="1"/>
      <c r="AA228" s="1"/>
    </row>
    <row r="229" spans="1:27" x14ac:dyDescent="0.3">
      <c r="A229" s="1"/>
      <c r="B229" s="1"/>
      <c r="C229" s="1"/>
      <c r="D229" s="1"/>
      <c r="E229" s="1"/>
      <c r="F229" s="1"/>
      <c r="G229" s="1"/>
      <c r="H229" s="1"/>
      <c r="I229" s="78" t="s">
        <v>617</v>
      </c>
      <c r="J229" s="78">
        <v>6283.05</v>
      </c>
      <c r="K229" s="1"/>
      <c r="L229" s="1"/>
      <c r="M229" s="1"/>
      <c r="N229" s="1"/>
      <c r="O229" s="1"/>
      <c r="P229" s="1"/>
      <c r="Q229" s="1"/>
      <c r="R229" s="1"/>
      <c r="S229" s="1"/>
      <c r="T229" s="1"/>
      <c r="U229" s="1"/>
      <c r="V229" s="1"/>
      <c r="W229" s="1"/>
      <c r="X229" s="1"/>
      <c r="Y229" s="1"/>
      <c r="Z229" s="1"/>
      <c r="AA229" s="1"/>
    </row>
    <row r="230" spans="1:27" x14ac:dyDescent="0.3">
      <c r="A230" s="1"/>
      <c r="B230" s="1"/>
      <c r="C230" s="1"/>
      <c r="D230" s="1"/>
      <c r="E230" s="1"/>
      <c r="F230" s="1"/>
      <c r="G230" s="1"/>
      <c r="H230" s="1"/>
      <c r="I230" s="78" t="s">
        <v>632</v>
      </c>
      <c r="J230" s="78">
        <v>6193.86535</v>
      </c>
      <c r="K230" s="1"/>
      <c r="L230" s="1"/>
      <c r="M230" s="1"/>
      <c r="N230" s="1"/>
      <c r="O230" s="1"/>
      <c r="P230" s="1"/>
      <c r="Q230" s="1"/>
      <c r="R230" s="1"/>
      <c r="S230" s="1"/>
      <c r="T230" s="1"/>
      <c r="U230" s="1"/>
      <c r="V230" s="1"/>
      <c r="W230" s="1"/>
      <c r="X230" s="1"/>
      <c r="Y230" s="1"/>
      <c r="Z230" s="1"/>
      <c r="AA230" s="1"/>
    </row>
    <row r="231" spans="1:27" x14ac:dyDescent="0.3">
      <c r="A231" s="1"/>
      <c r="B231" s="1"/>
      <c r="C231" s="1"/>
      <c r="D231" s="1"/>
      <c r="E231" s="1"/>
      <c r="F231" s="1"/>
      <c r="G231" s="1"/>
      <c r="H231" s="1"/>
      <c r="I231" s="78" t="s">
        <v>14</v>
      </c>
      <c r="J231" s="78">
        <v>5170.2767000000003</v>
      </c>
      <c r="K231" s="1"/>
      <c r="L231" s="1"/>
      <c r="M231" s="1"/>
      <c r="N231" s="1"/>
      <c r="O231" s="1"/>
      <c r="P231" s="1"/>
      <c r="Q231" s="1"/>
      <c r="R231" s="1"/>
      <c r="S231" s="1"/>
      <c r="T231" s="1"/>
      <c r="U231" s="1"/>
      <c r="V231" s="1"/>
      <c r="W231" s="1"/>
      <c r="X231" s="1"/>
      <c r="Y231" s="1"/>
      <c r="Z231" s="1"/>
      <c r="AA231" s="1"/>
    </row>
    <row r="232" spans="1:27" x14ac:dyDescent="0.3">
      <c r="A232" s="1"/>
      <c r="B232" s="1"/>
      <c r="C232" s="1"/>
      <c r="D232" s="1"/>
      <c r="E232" s="1"/>
      <c r="F232" s="1"/>
      <c r="G232" s="1"/>
      <c r="H232" s="1"/>
      <c r="I232" s="78" t="s">
        <v>629</v>
      </c>
      <c r="J232" s="78">
        <v>4834.6161650000004</v>
      </c>
      <c r="K232" s="1"/>
      <c r="L232" s="1"/>
      <c r="M232" s="1"/>
      <c r="N232" s="1"/>
      <c r="O232" s="1"/>
      <c r="P232" s="1"/>
      <c r="Q232" s="1"/>
      <c r="R232" s="1"/>
      <c r="S232" s="1"/>
      <c r="T232" s="1"/>
      <c r="U232" s="1"/>
      <c r="V232" s="1"/>
      <c r="W232" s="1"/>
      <c r="X232" s="1"/>
      <c r="Y232" s="1"/>
      <c r="Z232" s="1"/>
      <c r="AA232" s="1"/>
    </row>
    <row r="233" spans="1:27" x14ac:dyDescent="0.3">
      <c r="A233" s="1"/>
      <c r="B233" s="1"/>
      <c r="C233" s="1"/>
      <c r="D233" s="1"/>
      <c r="E233" s="1"/>
      <c r="F233" s="1"/>
      <c r="G233" s="1"/>
      <c r="H233" s="1"/>
      <c r="I233" s="78" t="s">
        <v>633</v>
      </c>
      <c r="J233" s="78">
        <v>4666.0550000000003</v>
      </c>
      <c r="K233" s="1"/>
      <c r="L233" s="1"/>
      <c r="M233" s="1"/>
      <c r="N233" s="1"/>
      <c r="O233" s="1"/>
      <c r="P233" s="1"/>
      <c r="Q233" s="1"/>
      <c r="R233" s="1"/>
      <c r="S233" s="1"/>
      <c r="T233" s="1"/>
      <c r="U233" s="1"/>
      <c r="V233" s="1"/>
      <c r="W233" s="1"/>
      <c r="X233" s="1"/>
      <c r="Y233" s="1"/>
      <c r="Z233" s="1"/>
      <c r="AA233" s="1"/>
    </row>
    <row r="234" spans="1:27" x14ac:dyDescent="0.3">
      <c r="A234" s="1"/>
      <c r="B234" s="1"/>
      <c r="C234" s="1"/>
      <c r="D234" s="1"/>
      <c r="E234" s="1"/>
      <c r="F234" s="1"/>
      <c r="G234" s="1"/>
      <c r="H234" s="1"/>
      <c r="I234" s="78" t="s">
        <v>652</v>
      </c>
      <c r="J234" s="78">
        <v>4395.7</v>
      </c>
      <c r="K234" s="1"/>
      <c r="L234" s="1"/>
      <c r="M234" s="1"/>
      <c r="N234" s="1"/>
      <c r="O234" s="1"/>
      <c r="P234" s="1"/>
      <c r="Q234" s="1"/>
      <c r="R234" s="1"/>
      <c r="S234" s="1"/>
      <c r="T234" s="1"/>
      <c r="U234" s="1"/>
      <c r="V234" s="1"/>
      <c r="W234" s="1"/>
      <c r="X234" s="1"/>
      <c r="Y234" s="1"/>
      <c r="Z234" s="1"/>
      <c r="AA234" s="1"/>
    </row>
    <row r="235" spans="1:27" x14ac:dyDescent="0.3">
      <c r="A235" s="1"/>
      <c r="B235" s="1"/>
      <c r="C235" s="1"/>
      <c r="D235" s="1"/>
      <c r="E235" s="1"/>
      <c r="F235" s="1"/>
      <c r="G235" s="1"/>
      <c r="H235" s="1"/>
      <c r="I235" s="78" t="s">
        <v>63</v>
      </c>
      <c r="J235" s="78">
        <v>4246.1000000000004</v>
      </c>
      <c r="K235" s="1"/>
      <c r="L235" s="1"/>
      <c r="M235" s="1"/>
      <c r="N235" s="1"/>
      <c r="O235" s="1"/>
      <c r="P235" s="1"/>
      <c r="Q235" s="1"/>
      <c r="R235" s="1"/>
      <c r="S235" s="1"/>
      <c r="T235" s="1"/>
      <c r="U235" s="1"/>
      <c r="V235" s="1"/>
      <c r="W235" s="1"/>
      <c r="X235" s="1"/>
      <c r="Y235" s="1"/>
      <c r="Z235" s="1"/>
      <c r="AA235" s="1"/>
    </row>
    <row r="236" spans="1:27" x14ac:dyDescent="0.3">
      <c r="A236" s="1"/>
      <c r="B236" s="1"/>
      <c r="C236" s="1"/>
      <c r="D236" s="1"/>
      <c r="E236" s="1"/>
      <c r="F236" s="1"/>
      <c r="G236" s="1"/>
      <c r="H236" s="1"/>
      <c r="I236" s="78" t="s">
        <v>636</v>
      </c>
      <c r="J236" s="78">
        <v>3990.7905000000001</v>
      </c>
      <c r="K236" s="1"/>
      <c r="L236" s="1"/>
      <c r="M236" s="1"/>
      <c r="N236" s="1"/>
      <c r="O236" s="1"/>
      <c r="P236" s="1"/>
      <c r="Q236" s="1"/>
      <c r="R236" s="1"/>
      <c r="S236" s="1"/>
      <c r="T236" s="1"/>
      <c r="U236" s="1"/>
      <c r="V236" s="1"/>
      <c r="W236" s="1"/>
      <c r="X236" s="1"/>
      <c r="Y236" s="1"/>
      <c r="Z236" s="1"/>
      <c r="AA236" s="1"/>
    </row>
    <row r="237" spans="1:27" x14ac:dyDescent="0.3">
      <c r="A237" s="1"/>
      <c r="B237" s="1"/>
      <c r="C237" s="1"/>
      <c r="D237" s="1"/>
      <c r="E237" s="1"/>
      <c r="F237" s="1"/>
      <c r="G237" s="1"/>
      <c r="H237" s="1"/>
      <c r="I237" s="78" t="s">
        <v>628</v>
      </c>
      <c r="J237" s="78">
        <v>3958.8</v>
      </c>
      <c r="K237" s="1"/>
      <c r="L237" s="1"/>
      <c r="M237" s="1"/>
      <c r="N237" s="1"/>
      <c r="O237" s="1"/>
      <c r="P237" s="1"/>
      <c r="Q237" s="1"/>
      <c r="R237" s="1"/>
      <c r="S237" s="1"/>
      <c r="T237" s="1"/>
      <c r="U237" s="1"/>
      <c r="V237" s="1"/>
      <c r="W237" s="1"/>
      <c r="X237" s="1"/>
      <c r="Y237" s="1"/>
      <c r="Z237" s="1"/>
      <c r="AA237" s="1"/>
    </row>
    <row r="238" spans="1:27" x14ac:dyDescent="0.3">
      <c r="A238" s="1"/>
      <c r="B238" s="1"/>
      <c r="C238" s="1"/>
      <c r="D238" s="1"/>
      <c r="E238" s="1"/>
      <c r="F238" s="1"/>
      <c r="G238" s="1"/>
      <c r="H238" s="1"/>
      <c r="I238" s="78" t="s">
        <v>655</v>
      </c>
      <c r="J238" s="78">
        <v>3776.1640000000002</v>
      </c>
      <c r="K238" s="1"/>
      <c r="L238" s="1"/>
      <c r="M238" s="1"/>
      <c r="N238" s="1"/>
      <c r="O238" s="1"/>
      <c r="P238" s="1"/>
      <c r="Q238" s="1"/>
      <c r="R238" s="1"/>
      <c r="S238" s="1"/>
      <c r="T238" s="1"/>
      <c r="U238" s="1"/>
      <c r="V238" s="1"/>
      <c r="W238" s="1"/>
      <c r="X238" s="1"/>
      <c r="Y238" s="1"/>
      <c r="Z238" s="1"/>
      <c r="AA238" s="1"/>
    </row>
    <row r="239" spans="1:27" x14ac:dyDescent="0.3">
      <c r="A239" s="1"/>
      <c r="B239" s="1"/>
      <c r="C239" s="1"/>
      <c r="D239" s="1"/>
      <c r="E239" s="1"/>
      <c r="F239" s="1"/>
      <c r="G239" s="1"/>
      <c r="H239" s="1"/>
      <c r="I239" s="78" t="s">
        <v>639</v>
      </c>
      <c r="J239" s="78">
        <v>3316.2</v>
      </c>
      <c r="K239" s="1"/>
      <c r="L239" s="1"/>
      <c r="M239" s="1"/>
      <c r="N239" s="1"/>
      <c r="O239" s="1"/>
      <c r="P239" s="1"/>
      <c r="Q239" s="1"/>
      <c r="R239" s="1"/>
      <c r="S239" s="1"/>
      <c r="T239" s="1"/>
      <c r="U239" s="1"/>
      <c r="V239" s="1"/>
      <c r="W239" s="1"/>
      <c r="X239" s="1"/>
      <c r="Y239" s="1"/>
      <c r="Z239" s="1"/>
      <c r="AA239" s="1"/>
    </row>
    <row r="240" spans="1:27" x14ac:dyDescent="0.3">
      <c r="A240" s="1"/>
      <c r="B240" s="1"/>
      <c r="C240" s="1"/>
      <c r="D240" s="1"/>
      <c r="E240" s="1"/>
      <c r="F240" s="1"/>
      <c r="G240" s="1"/>
      <c r="H240" s="1"/>
      <c r="I240" s="78" t="s">
        <v>635</v>
      </c>
      <c r="J240" s="78">
        <v>3304.2094999999999</v>
      </c>
      <c r="K240" s="1"/>
      <c r="L240" s="1"/>
      <c r="M240" s="1"/>
      <c r="N240" s="1"/>
      <c r="O240" s="1"/>
      <c r="P240" s="1"/>
      <c r="Q240" s="1"/>
      <c r="R240" s="1"/>
      <c r="S240" s="1"/>
      <c r="T240" s="1"/>
      <c r="U240" s="1"/>
      <c r="V240" s="1"/>
      <c r="W240" s="1"/>
      <c r="X240" s="1"/>
      <c r="Y240" s="1"/>
      <c r="Z240" s="1"/>
      <c r="AA240" s="1"/>
    </row>
    <row r="241" spans="1:27" x14ac:dyDescent="0.3">
      <c r="A241" s="1"/>
      <c r="B241" s="1"/>
      <c r="C241" s="1"/>
      <c r="D241" s="1"/>
      <c r="E241" s="1"/>
      <c r="F241" s="1"/>
      <c r="G241" s="1"/>
      <c r="H241" s="1"/>
      <c r="I241" s="78" t="s">
        <v>626</v>
      </c>
      <c r="J241" s="78">
        <v>3102.45</v>
      </c>
      <c r="K241" s="1"/>
      <c r="L241" s="1"/>
      <c r="M241" s="1"/>
      <c r="N241" s="1"/>
      <c r="O241" s="1"/>
      <c r="P241" s="1"/>
      <c r="Q241" s="1"/>
      <c r="R241" s="1"/>
      <c r="S241" s="1"/>
      <c r="T241" s="1"/>
      <c r="U241" s="1"/>
      <c r="V241" s="1"/>
      <c r="W241" s="1"/>
      <c r="X241" s="1"/>
      <c r="Y241" s="1"/>
      <c r="Z241" s="1"/>
      <c r="AA241" s="1"/>
    </row>
    <row r="242" spans="1:27" x14ac:dyDescent="0.3">
      <c r="A242" s="1"/>
      <c r="B242" s="1"/>
      <c r="C242" s="1"/>
      <c r="D242" s="1"/>
      <c r="E242" s="1"/>
      <c r="F242" s="1"/>
      <c r="G242" s="1"/>
      <c r="H242" s="1"/>
      <c r="I242" s="78" t="s">
        <v>649</v>
      </c>
      <c r="J242" s="78">
        <v>2909.25</v>
      </c>
      <c r="K242" s="1"/>
      <c r="L242" s="1"/>
      <c r="M242" s="1"/>
      <c r="N242" s="1"/>
      <c r="O242" s="1"/>
      <c r="P242" s="1"/>
      <c r="Q242" s="1"/>
      <c r="R242" s="1"/>
      <c r="S242" s="1"/>
      <c r="T242" s="1"/>
      <c r="U242" s="1"/>
      <c r="V242" s="1"/>
      <c r="W242" s="1"/>
      <c r="X242" s="1"/>
      <c r="Y242" s="1"/>
      <c r="Z242" s="1"/>
      <c r="AA242" s="1"/>
    </row>
    <row r="243" spans="1:27" x14ac:dyDescent="0.3">
      <c r="A243" s="1"/>
      <c r="B243" s="1"/>
      <c r="C243" s="1"/>
      <c r="D243" s="1"/>
      <c r="E243" s="1"/>
      <c r="F243" s="1"/>
      <c r="G243" s="1"/>
      <c r="H243" s="1"/>
      <c r="I243" s="78" t="s">
        <v>327</v>
      </c>
      <c r="J243" s="78">
        <v>2878</v>
      </c>
      <c r="K243" s="1"/>
      <c r="L243" s="1"/>
      <c r="M243" s="1"/>
      <c r="N243" s="1"/>
      <c r="O243" s="1"/>
      <c r="P243" s="1"/>
      <c r="Q243" s="1"/>
      <c r="R243" s="1"/>
      <c r="S243" s="1"/>
      <c r="T243" s="1"/>
      <c r="U243" s="1"/>
      <c r="V243" s="1"/>
      <c r="W243" s="1"/>
      <c r="X243" s="1"/>
      <c r="Y243" s="1"/>
      <c r="Z243" s="1"/>
      <c r="AA243" s="1"/>
    </row>
    <row r="244" spans="1:27" x14ac:dyDescent="0.3">
      <c r="A244" s="1"/>
      <c r="B244" s="1"/>
      <c r="C244" s="1"/>
      <c r="D244" s="1"/>
      <c r="E244" s="1"/>
      <c r="F244" s="1"/>
      <c r="G244" s="1"/>
      <c r="H244" s="1"/>
      <c r="I244" s="78" t="s">
        <v>650</v>
      </c>
      <c r="J244" s="78">
        <v>2858.5</v>
      </c>
      <c r="K244" s="1"/>
      <c r="L244" s="1"/>
      <c r="M244" s="1"/>
      <c r="N244" s="1"/>
      <c r="O244" s="1"/>
      <c r="P244" s="1"/>
      <c r="Q244" s="1"/>
      <c r="R244" s="1"/>
      <c r="S244" s="1"/>
      <c r="T244" s="1"/>
      <c r="U244" s="1"/>
      <c r="V244" s="1"/>
      <c r="W244" s="1"/>
      <c r="X244" s="1"/>
      <c r="Y244" s="1"/>
      <c r="Z244" s="1"/>
      <c r="AA244" s="1"/>
    </row>
    <row r="245" spans="1:27" x14ac:dyDescent="0.3">
      <c r="A245" s="1"/>
      <c r="B245" s="1"/>
      <c r="C245" s="1"/>
      <c r="D245" s="1"/>
      <c r="E245" s="1"/>
      <c r="F245" s="1"/>
      <c r="G245" s="1"/>
      <c r="H245" s="1"/>
      <c r="I245" s="78" t="s">
        <v>631</v>
      </c>
      <c r="J245" s="78">
        <v>2369.1550000000002</v>
      </c>
      <c r="K245" s="1"/>
      <c r="L245" s="1"/>
      <c r="M245" s="1"/>
      <c r="N245" s="1"/>
      <c r="O245" s="1"/>
      <c r="P245" s="1"/>
      <c r="Q245" s="1"/>
      <c r="R245" s="1"/>
      <c r="S245" s="1"/>
      <c r="T245" s="1"/>
      <c r="U245" s="1"/>
      <c r="V245" s="1"/>
      <c r="W245" s="1"/>
      <c r="X245" s="1"/>
      <c r="Y245" s="1"/>
      <c r="Z245" s="1"/>
      <c r="AA245" s="1"/>
    </row>
    <row r="246" spans="1:27" x14ac:dyDescent="0.3">
      <c r="A246" s="1"/>
      <c r="B246" s="1"/>
      <c r="C246" s="1"/>
      <c r="D246" s="1"/>
      <c r="E246" s="1"/>
      <c r="F246" s="1"/>
      <c r="G246" s="1"/>
      <c r="H246" s="1"/>
      <c r="I246" s="78" t="s">
        <v>634</v>
      </c>
      <c r="J246" s="78">
        <v>1729.45</v>
      </c>
      <c r="K246" s="1"/>
      <c r="L246" s="1"/>
      <c r="M246" s="1"/>
      <c r="N246" s="1"/>
      <c r="O246" s="1"/>
      <c r="P246" s="1"/>
      <c r="Q246" s="1"/>
      <c r="R246" s="1"/>
      <c r="S246" s="1"/>
      <c r="T246" s="1"/>
      <c r="U246" s="1"/>
      <c r="V246" s="1"/>
      <c r="W246" s="1"/>
      <c r="X246" s="1"/>
      <c r="Y246" s="1"/>
      <c r="Z246" s="1"/>
      <c r="AA246" s="1"/>
    </row>
    <row r="247" spans="1:27" x14ac:dyDescent="0.3">
      <c r="A247" s="1"/>
      <c r="B247" s="1"/>
      <c r="C247" s="1"/>
      <c r="D247" s="1"/>
      <c r="E247" s="1"/>
      <c r="F247" s="1"/>
      <c r="G247" s="1"/>
      <c r="H247" s="1"/>
      <c r="I247" s="78" t="s">
        <v>640</v>
      </c>
      <c r="J247" s="78">
        <v>1604.1</v>
      </c>
      <c r="K247" s="1"/>
      <c r="L247" s="1"/>
      <c r="M247" s="1"/>
      <c r="N247" s="1"/>
      <c r="O247" s="1"/>
      <c r="P247" s="1"/>
      <c r="Q247" s="1"/>
      <c r="R247" s="1"/>
      <c r="S247" s="1"/>
      <c r="T247" s="1"/>
      <c r="U247" s="1"/>
      <c r="V247" s="1"/>
      <c r="W247" s="1"/>
      <c r="X247" s="1"/>
      <c r="Y247" s="1"/>
      <c r="Z247" s="1"/>
      <c r="AA247" s="1"/>
    </row>
    <row r="248" spans="1:27" x14ac:dyDescent="0.3">
      <c r="A248" s="1"/>
      <c r="B248" s="1"/>
      <c r="C248" s="1"/>
      <c r="D248" s="1"/>
      <c r="E248" s="1"/>
      <c r="F248" s="1"/>
      <c r="G248" s="1"/>
      <c r="H248" s="1"/>
      <c r="I248" s="78" t="s">
        <v>164</v>
      </c>
      <c r="J248" s="78">
        <v>1355.15</v>
      </c>
      <c r="K248" s="1"/>
      <c r="L248" s="1"/>
      <c r="M248" s="1"/>
      <c r="N248" s="1"/>
      <c r="O248" s="1"/>
      <c r="P248" s="1"/>
      <c r="Q248" s="1"/>
      <c r="R248" s="1"/>
      <c r="S248" s="1"/>
      <c r="T248" s="1"/>
      <c r="U248" s="1"/>
      <c r="V248" s="1"/>
      <c r="W248" s="1"/>
      <c r="X248" s="1"/>
      <c r="Y248" s="1"/>
      <c r="Z248" s="1"/>
      <c r="AA248" s="1"/>
    </row>
    <row r="249" spans="1:27" x14ac:dyDescent="0.3">
      <c r="A249" s="1"/>
      <c r="B249" s="1"/>
      <c r="C249" s="1"/>
      <c r="D249" s="1"/>
      <c r="E249" s="1"/>
      <c r="F249" s="1"/>
      <c r="G249" s="1"/>
      <c r="H249" s="1"/>
      <c r="I249" s="78" t="s">
        <v>630</v>
      </c>
      <c r="J249" s="78">
        <v>1353.63</v>
      </c>
      <c r="K249" s="1"/>
      <c r="L249" s="1"/>
      <c r="M249" s="1"/>
      <c r="N249" s="1"/>
      <c r="O249" s="1"/>
      <c r="P249" s="1"/>
      <c r="Q249" s="1"/>
      <c r="R249" s="1"/>
      <c r="S249" s="1"/>
      <c r="T249" s="1"/>
      <c r="U249" s="1"/>
      <c r="V249" s="1"/>
      <c r="W249" s="1"/>
      <c r="X249" s="1"/>
      <c r="Y249" s="1"/>
      <c r="Z249" s="1"/>
      <c r="AA249" s="1"/>
    </row>
    <row r="250" spans="1:27" x14ac:dyDescent="0.3">
      <c r="A250" s="1"/>
      <c r="B250" s="1"/>
      <c r="C250" s="1"/>
      <c r="D250" s="1"/>
      <c r="E250" s="1"/>
      <c r="F250" s="1"/>
      <c r="G250" s="1"/>
      <c r="H250" s="1"/>
      <c r="I250" s="78" t="s">
        <v>155</v>
      </c>
      <c r="J250" s="78">
        <v>844.9</v>
      </c>
      <c r="K250" s="1"/>
      <c r="L250" s="1"/>
      <c r="M250" s="1"/>
      <c r="N250" s="1"/>
      <c r="O250" s="1"/>
      <c r="P250" s="1"/>
      <c r="Q250" s="1"/>
      <c r="R250" s="1"/>
      <c r="S250" s="1"/>
      <c r="T250" s="1"/>
      <c r="U250" s="1"/>
      <c r="V250" s="1"/>
      <c r="W250" s="1"/>
      <c r="X250" s="1"/>
      <c r="Y250" s="1"/>
      <c r="Z250" s="1"/>
      <c r="AA250" s="1"/>
    </row>
    <row r="251" spans="1:27" x14ac:dyDescent="0.3">
      <c r="A251" s="1"/>
      <c r="B251" s="1"/>
      <c r="C251" s="1"/>
      <c r="D251" s="1"/>
      <c r="E251" s="1"/>
      <c r="F251" s="1"/>
      <c r="G251" s="1"/>
      <c r="H251" s="1"/>
      <c r="I251" s="78" t="s">
        <v>642</v>
      </c>
      <c r="J251" s="78">
        <v>836.71</v>
      </c>
      <c r="K251" s="1"/>
      <c r="L251" s="1"/>
      <c r="M251" s="1"/>
      <c r="N251" s="1"/>
      <c r="O251" s="1"/>
      <c r="P251" s="1"/>
      <c r="Q251" s="1"/>
      <c r="R251" s="1"/>
      <c r="S251" s="1"/>
      <c r="T251" s="1"/>
      <c r="U251" s="1"/>
      <c r="V251" s="1"/>
      <c r="W251" s="1"/>
      <c r="X251" s="1"/>
      <c r="Y251" s="1"/>
      <c r="Z251" s="1"/>
      <c r="AA251" s="1"/>
    </row>
    <row r="252" spans="1:27" x14ac:dyDescent="0.3">
      <c r="A252" s="1"/>
      <c r="B252" s="1"/>
      <c r="C252" s="1"/>
      <c r="D252" s="1"/>
      <c r="E252" s="1"/>
      <c r="F252" s="1"/>
      <c r="G252" s="1"/>
      <c r="H252" s="1"/>
      <c r="I252" s="78" t="s">
        <v>622</v>
      </c>
      <c r="J252" s="78">
        <v>823.96500000000003</v>
      </c>
      <c r="K252" s="1"/>
      <c r="L252" s="1"/>
      <c r="M252" s="1"/>
      <c r="N252" s="1"/>
      <c r="O252" s="1"/>
      <c r="P252" s="1"/>
      <c r="Q252" s="1"/>
      <c r="R252" s="1"/>
      <c r="S252" s="1"/>
      <c r="T252" s="1"/>
      <c r="U252" s="1"/>
      <c r="V252" s="1"/>
      <c r="W252" s="1"/>
      <c r="X252" s="1"/>
      <c r="Y252" s="1"/>
      <c r="Z252" s="1"/>
      <c r="AA252" s="1"/>
    </row>
    <row r="253" spans="1:27" x14ac:dyDescent="0.3">
      <c r="A253" s="1"/>
      <c r="B253" s="1"/>
      <c r="C253" s="1"/>
      <c r="D253" s="1"/>
      <c r="E253" s="1"/>
      <c r="F253" s="1"/>
      <c r="G253" s="1"/>
      <c r="H253" s="1"/>
      <c r="I253" s="78" t="s">
        <v>378</v>
      </c>
      <c r="J253" s="78">
        <v>571.20000000000005</v>
      </c>
      <c r="K253" s="1"/>
      <c r="L253" s="1"/>
      <c r="M253" s="1"/>
      <c r="N253" s="1"/>
      <c r="O253" s="1"/>
      <c r="P253" s="1"/>
      <c r="Q253" s="1"/>
      <c r="R253" s="1"/>
      <c r="S253" s="1"/>
      <c r="T253" s="1"/>
      <c r="U253" s="1"/>
      <c r="V253" s="1"/>
      <c r="W253" s="1"/>
      <c r="X253" s="1"/>
      <c r="Y253" s="1"/>
      <c r="Z253" s="1"/>
      <c r="AA253" s="1"/>
    </row>
    <row r="254" spans="1:27" x14ac:dyDescent="0.3">
      <c r="A254" s="1"/>
      <c r="B254" s="1"/>
      <c r="C254" s="1"/>
      <c r="D254" s="1"/>
      <c r="E254" s="1"/>
      <c r="F254" s="1"/>
      <c r="G254" s="1"/>
      <c r="H254" s="1"/>
      <c r="I254" s="78" t="s">
        <v>623</v>
      </c>
      <c r="J254" s="78">
        <v>174</v>
      </c>
      <c r="K254" s="1"/>
      <c r="L254" s="1"/>
      <c r="M254" s="1"/>
      <c r="N254" s="1"/>
      <c r="O254" s="1"/>
      <c r="P254" s="1"/>
      <c r="Q254" s="1"/>
      <c r="R254" s="1"/>
      <c r="S254" s="1"/>
      <c r="T254" s="1"/>
      <c r="U254" s="1"/>
      <c r="V254" s="1"/>
      <c r="W254" s="1"/>
      <c r="X254" s="1"/>
      <c r="Y254" s="1"/>
      <c r="Z254" s="1"/>
      <c r="AA254" s="1"/>
    </row>
    <row r="255" spans="1:27" x14ac:dyDescent="0.3">
      <c r="A255" s="1"/>
      <c r="B255" s="1"/>
      <c r="C255" s="1"/>
      <c r="D255" s="1"/>
      <c r="E255" s="1"/>
      <c r="F255" s="1"/>
      <c r="G255" s="1"/>
      <c r="H255" s="1"/>
      <c r="I255" s="78" t="s">
        <v>643</v>
      </c>
      <c r="J255" s="78">
        <v>79.849999999999994</v>
      </c>
      <c r="K255" s="1"/>
      <c r="L255" s="1"/>
      <c r="M255" s="1"/>
      <c r="N255" s="1"/>
      <c r="O255" s="1"/>
      <c r="P255" s="1"/>
      <c r="Q255" s="1"/>
      <c r="R255" s="1"/>
      <c r="S255" s="1"/>
      <c r="T255" s="1"/>
      <c r="U255" s="1"/>
      <c r="V255" s="1"/>
      <c r="W255" s="1"/>
      <c r="X255" s="1"/>
      <c r="Y255" s="1"/>
      <c r="Z255" s="1"/>
      <c r="AA255" s="1"/>
    </row>
    <row r="256" spans="1:27" x14ac:dyDescent="0.3">
      <c r="A256" s="1"/>
      <c r="B256" s="1"/>
      <c r="C256" s="1"/>
      <c r="D256" s="1"/>
      <c r="E256" s="1"/>
      <c r="F256" s="1"/>
      <c r="G256" s="1"/>
      <c r="H256" s="1"/>
      <c r="I256" s="78" t="s">
        <v>627</v>
      </c>
      <c r="J256" s="78">
        <v>52.75</v>
      </c>
      <c r="K256" s="1"/>
      <c r="L256" s="1"/>
      <c r="M256" s="1"/>
      <c r="N256" s="1"/>
      <c r="O256" s="1"/>
      <c r="P256" s="1"/>
      <c r="Q256" s="1"/>
      <c r="R256" s="1"/>
      <c r="S256" s="1"/>
      <c r="T256" s="1"/>
      <c r="U256" s="1"/>
      <c r="V256" s="1"/>
      <c r="W256" s="1"/>
      <c r="X256" s="1"/>
      <c r="Y256" s="1"/>
      <c r="Z256" s="1"/>
      <c r="AA256" s="1"/>
    </row>
    <row r="257" spans="1:27" x14ac:dyDescent="0.3">
      <c r="A257" s="1"/>
      <c r="B257" s="1"/>
      <c r="C257" s="1"/>
      <c r="D257" s="1"/>
      <c r="E257" s="1"/>
      <c r="F257" s="1"/>
      <c r="G257" s="1"/>
      <c r="H257" s="1"/>
      <c r="I257" s="78" t="s">
        <v>423</v>
      </c>
      <c r="J257" s="78">
        <v>4</v>
      </c>
      <c r="K257" s="1"/>
      <c r="L257" s="1"/>
      <c r="M257" s="1"/>
      <c r="N257" s="1"/>
      <c r="O257" s="1"/>
      <c r="P257" s="1"/>
      <c r="Q257" s="1"/>
      <c r="R257" s="1"/>
      <c r="S257" s="1"/>
      <c r="T257" s="1"/>
      <c r="U257" s="1"/>
      <c r="V257" s="1"/>
      <c r="W257" s="1"/>
      <c r="X257" s="1"/>
      <c r="Y257" s="1"/>
      <c r="Z257" s="1"/>
      <c r="AA257" s="1"/>
    </row>
    <row r="258" spans="1:27" x14ac:dyDescent="0.3">
      <c r="A258" s="1"/>
      <c r="B258" s="1"/>
      <c r="C258" s="1"/>
      <c r="D258" s="1"/>
      <c r="E258" s="1"/>
      <c r="F258" s="1"/>
      <c r="G258" s="1"/>
      <c r="H258" s="1"/>
      <c r="I258" s="78" t="s">
        <v>621</v>
      </c>
      <c r="J258" s="78">
        <v>2.35</v>
      </c>
      <c r="K258" s="1"/>
      <c r="L258" s="1"/>
      <c r="M258" s="1"/>
      <c r="N258" s="1"/>
      <c r="O258" s="1"/>
      <c r="P258" s="1"/>
      <c r="Q258" s="1"/>
      <c r="R258" s="1"/>
      <c r="S258" s="1"/>
      <c r="T258" s="1"/>
      <c r="U258" s="1"/>
      <c r="V258" s="1"/>
      <c r="W258" s="1"/>
      <c r="X258" s="1"/>
      <c r="Y258" s="1"/>
      <c r="Z258" s="1"/>
      <c r="AA258" s="1"/>
    </row>
    <row r="259" spans="1:27" x14ac:dyDescent="0.3">
      <c r="A259" s="1"/>
      <c r="B259" s="1"/>
      <c r="C259" s="1"/>
      <c r="D259" s="1"/>
      <c r="E259" s="1"/>
      <c r="F259" s="1"/>
      <c r="G259" s="1"/>
      <c r="H259" s="1"/>
      <c r="I259" s="78"/>
      <c r="J259" s="78"/>
      <c r="K259" s="1"/>
      <c r="L259" s="1"/>
      <c r="M259" s="1"/>
      <c r="N259" s="1"/>
      <c r="O259" s="1"/>
      <c r="P259" s="1"/>
      <c r="Q259" s="1"/>
      <c r="R259" s="1"/>
      <c r="S259" s="1"/>
      <c r="T259" s="1"/>
      <c r="U259" s="1"/>
      <c r="V259" s="1"/>
      <c r="W259" s="1"/>
      <c r="X259" s="1"/>
      <c r="Y259" s="1"/>
      <c r="Z259" s="1"/>
      <c r="AA259" s="1"/>
    </row>
  </sheetData>
  <mergeCells count="13">
    <mergeCell ref="F176:AA176"/>
    <mergeCell ref="B186:E186"/>
    <mergeCell ref="B172:E172"/>
    <mergeCell ref="B176:B177"/>
    <mergeCell ref="C176:C177"/>
    <mergeCell ref="D176:D177"/>
    <mergeCell ref="E176:E177"/>
    <mergeCell ref="B3:G3"/>
    <mergeCell ref="B6:B7"/>
    <mergeCell ref="C6:C7"/>
    <mergeCell ref="D6:D7"/>
    <mergeCell ref="E6:E7"/>
    <mergeCell ref="F6:AA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7" t="s">
        <v>599</v>
      </c>
      <c r="C5" s="213" t="s">
        <v>1198</v>
      </c>
      <c r="D5" s="213" t="s">
        <v>1198</v>
      </c>
      <c r="E5" s="213" t="s">
        <v>1198</v>
      </c>
      <c r="F5" s="213" t="s">
        <v>1198</v>
      </c>
      <c r="G5" s="213" t="s">
        <v>1198</v>
      </c>
      <c r="H5" s="213" t="s">
        <v>1198</v>
      </c>
      <c r="I5" s="213" t="s">
        <v>1198</v>
      </c>
      <c r="J5" s="213" t="s">
        <v>1198</v>
      </c>
      <c r="K5" s="213" t="s">
        <v>1198</v>
      </c>
      <c r="L5" s="213" t="s">
        <v>1198</v>
      </c>
      <c r="M5" s="213" t="s">
        <v>1198</v>
      </c>
      <c r="N5" s="213" t="s">
        <v>1198</v>
      </c>
      <c r="O5" s="213" t="s">
        <v>1198</v>
      </c>
      <c r="P5" s="213" t="s">
        <v>1198</v>
      </c>
      <c r="Q5" s="213" t="s">
        <v>1198</v>
      </c>
      <c r="R5" s="213" t="s">
        <v>1198</v>
      </c>
      <c r="S5" s="217" t="s">
        <v>599</v>
      </c>
      <c r="T5" s="214" t="s">
        <v>1199</v>
      </c>
      <c r="U5" s="214" t="s">
        <v>1199</v>
      </c>
      <c r="V5" s="214" t="s">
        <v>1199</v>
      </c>
      <c r="W5" s="214" t="s">
        <v>1199</v>
      </c>
      <c r="X5" s="214" t="s">
        <v>1199</v>
      </c>
      <c r="Y5" s="217" t="s">
        <v>599</v>
      </c>
      <c r="Z5" s="215" t="s">
        <v>1199</v>
      </c>
      <c r="AA5" s="215" t="s">
        <v>1199</v>
      </c>
      <c r="AB5" s="215" t="s">
        <v>1199</v>
      </c>
      <c r="AC5" s="215" t="s">
        <v>1199</v>
      </c>
      <c r="AD5" s="215" t="s">
        <v>1199</v>
      </c>
    </row>
    <row r="6" spans="1:30" ht="21" x14ac:dyDescent="0.3">
      <c r="A6" s="1"/>
      <c r="B6" s="217"/>
      <c r="C6" s="216" t="s">
        <v>604</v>
      </c>
      <c r="D6" s="216" t="s">
        <v>604</v>
      </c>
      <c r="E6" s="216" t="s">
        <v>604</v>
      </c>
      <c r="F6" s="216" t="s">
        <v>604</v>
      </c>
      <c r="G6" s="216" t="s">
        <v>603</v>
      </c>
      <c r="H6" s="216" t="s">
        <v>603</v>
      </c>
      <c r="I6" s="216" t="s">
        <v>603</v>
      </c>
      <c r="J6" s="216" t="s">
        <v>603</v>
      </c>
      <c r="K6" s="216" t="s">
        <v>602</v>
      </c>
      <c r="L6" s="216" t="s">
        <v>602</v>
      </c>
      <c r="M6" s="216" t="s">
        <v>602</v>
      </c>
      <c r="N6" s="216" t="s">
        <v>602</v>
      </c>
      <c r="O6" s="213" t="s">
        <v>1200</v>
      </c>
      <c r="P6" s="213" t="s">
        <v>1200</v>
      </c>
      <c r="Q6" s="213" t="s">
        <v>1200</v>
      </c>
      <c r="R6" s="213" t="s">
        <v>1200</v>
      </c>
      <c r="S6" s="217"/>
      <c r="T6" s="214" t="s">
        <v>1201</v>
      </c>
      <c r="U6" s="214" t="s">
        <v>1201</v>
      </c>
      <c r="V6" s="214" t="s">
        <v>1201</v>
      </c>
      <c r="W6" s="214" t="s">
        <v>1201</v>
      </c>
      <c r="X6" s="214" t="s">
        <v>1201</v>
      </c>
      <c r="Y6" s="217"/>
      <c r="Z6" s="215" t="s">
        <v>1202</v>
      </c>
      <c r="AA6" s="215" t="s">
        <v>1202</v>
      </c>
      <c r="AB6" s="215" t="s">
        <v>1202</v>
      </c>
      <c r="AC6" s="215" t="s">
        <v>1202</v>
      </c>
      <c r="AD6" s="215" t="s">
        <v>1202</v>
      </c>
    </row>
    <row r="7" spans="1:30" ht="30.6" x14ac:dyDescent="0.3">
      <c r="A7" s="1"/>
      <c r="B7" s="217"/>
      <c r="C7" s="79" t="s">
        <v>1203</v>
      </c>
      <c r="D7" s="79" t="s">
        <v>1204</v>
      </c>
      <c r="E7" s="79" t="s">
        <v>1205</v>
      </c>
      <c r="F7" s="79" t="s">
        <v>1206</v>
      </c>
      <c r="G7" s="79" t="s">
        <v>1207</v>
      </c>
      <c r="H7" s="79" t="s">
        <v>1208</v>
      </c>
      <c r="I7" s="79" t="s">
        <v>1209</v>
      </c>
      <c r="J7" s="79" t="s">
        <v>1210</v>
      </c>
      <c r="K7" s="79" t="s">
        <v>1211</v>
      </c>
      <c r="L7" s="79" t="s">
        <v>1212</v>
      </c>
      <c r="M7" s="79" t="s">
        <v>1213</v>
      </c>
      <c r="N7" s="79" t="s">
        <v>1214</v>
      </c>
      <c r="O7" s="64" t="s">
        <v>1215</v>
      </c>
      <c r="P7" s="64" t="s">
        <v>1216</v>
      </c>
      <c r="Q7" s="64" t="s">
        <v>1217</v>
      </c>
      <c r="R7" s="64" t="s">
        <v>1218</v>
      </c>
      <c r="S7" s="218"/>
      <c r="T7" s="80" t="s">
        <v>605</v>
      </c>
      <c r="U7" s="80" t="s">
        <v>606</v>
      </c>
      <c r="V7" s="80" t="s">
        <v>607</v>
      </c>
      <c r="W7" s="80" t="s">
        <v>608</v>
      </c>
      <c r="X7" s="80" t="s">
        <v>1218</v>
      </c>
      <c r="Y7" s="218"/>
      <c r="Z7" s="81" t="s">
        <v>1219</v>
      </c>
      <c r="AA7" s="81" t="s">
        <v>1220</v>
      </c>
      <c r="AB7" s="81" t="s">
        <v>1221</v>
      </c>
      <c r="AC7" s="81" t="s">
        <v>1222</v>
      </c>
      <c r="AD7" s="81" t="s">
        <v>1044</v>
      </c>
    </row>
    <row r="8" spans="1:30" x14ac:dyDescent="0.3">
      <c r="A8" s="1"/>
      <c r="B8" s="82" t="s">
        <v>819</v>
      </c>
      <c r="C8" s="83">
        <v>344.2</v>
      </c>
      <c r="D8" s="83">
        <v>91.4</v>
      </c>
      <c r="E8" s="83">
        <v>0</v>
      </c>
      <c r="F8" s="83">
        <v>34.1</v>
      </c>
      <c r="G8" s="83">
        <v>3223.7</v>
      </c>
      <c r="H8" s="83">
        <v>2119</v>
      </c>
      <c r="I8" s="83">
        <v>0</v>
      </c>
      <c r="J8" s="83">
        <v>297.39999999999998</v>
      </c>
      <c r="K8" s="83">
        <v>759.1</v>
      </c>
      <c r="L8" s="83">
        <v>0</v>
      </c>
      <c r="M8" s="83">
        <v>0</v>
      </c>
      <c r="N8" s="83">
        <v>0</v>
      </c>
      <c r="O8" s="83">
        <v>469.7</v>
      </c>
      <c r="P8" s="83">
        <v>5640.1</v>
      </c>
      <c r="Q8" s="83">
        <v>759.1</v>
      </c>
      <c r="R8" s="84">
        <v>6868.9</v>
      </c>
      <c r="S8" s="82" t="s">
        <v>819</v>
      </c>
      <c r="T8" s="83">
        <v>4327</v>
      </c>
      <c r="U8" s="83">
        <v>2210.4</v>
      </c>
      <c r="V8" s="83">
        <v>0</v>
      </c>
      <c r="W8" s="83">
        <v>331.5</v>
      </c>
      <c r="X8" s="84">
        <v>6868.9</v>
      </c>
      <c r="Y8" s="82" t="s">
        <v>819</v>
      </c>
      <c r="Z8" s="83">
        <v>317.5</v>
      </c>
      <c r="AA8" s="83">
        <v>51.3</v>
      </c>
      <c r="AB8" s="83">
        <v>0</v>
      </c>
      <c r="AC8" s="83">
        <v>331.5</v>
      </c>
      <c r="AD8" s="84">
        <v>700.3</v>
      </c>
    </row>
    <row r="9" spans="1:30" x14ac:dyDescent="0.3">
      <c r="A9" s="1"/>
      <c r="B9" s="82" t="s">
        <v>820</v>
      </c>
      <c r="C9" s="83">
        <v>345.4</v>
      </c>
      <c r="D9" s="83">
        <v>86.5</v>
      </c>
      <c r="E9" s="83">
        <v>0</v>
      </c>
      <c r="F9" s="83">
        <v>33.9</v>
      </c>
      <c r="G9" s="83">
        <v>3245.7</v>
      </c>
      <c r="H9" s="83">
        <v>1955.3</v>
      </c>
      <c r="I9" s="83">
        <v>0</v>
      </c>
      <c r="J9" s="83">
        <v>250.1</v>
      </c>
      <c r="K9" s="83">
        <v>761.8</v>
      </c>
      <c r="L9" s="83">
        <v>0</v>
      </c>
      <c r="M9" s="83">
        <v>0</v>
      </c>
      <c r="N9" s="83">
        <v>0</v>
      </c>
      <c r="O9" s="83">
        <v>465.8</v>
      </c>
      <c r="P9" s="83">
        <v>5451.1</v>
      </c>
      <c r="Q9" s="83">
        <v>761.8</v>
      </c>
      <c r="R9" s="84">
        <v>6678.7</v>
      </c>
      <c r="S9" s="82" t="s">
        <v>820</v>
      </c>
      <c r="T9" s="83">
        <v>4352.8999999999996</v>
      </c>
      <c r="U9" s="83">
        <v>2041.8</v>
      </c>
      <c r="V9" s="83">
        <v>0</v>
      </c>
      <c r="W9" s="83">
        <v>284</v>
      </c>
      <c r="X9" s="84">
        <v>6678.7</v>
      </c>
      <c r="Y9" s="82" t="s">
        <v>820</v>
      </c>
      <c r="Z9" s="83">
        <v>317.89999999999998</v>
      </c>
      <c r="AA9" s="83">
        <v>47.1</v>
      </c>
      <c r="AB9" s="83">
        <v>0</v>
      </c>
      <c r="AC9" s="83">
        <v>284</v>
      </c>
      <c r="AD9" s="84">
        <v>649</v>
      </c>
    </row>
    <row r="10" spans="1:30" x14ac:dyDescent="0.3">
      <c r="A10" s="1"/>
      <c r="B10" s="82" t="s">
        <v>821</v>
      </c>
      <c r="C10" s="83">
        <v>293.5</v>
      </c>
      <c r="D10" s="83">
        <v>90.3</v>
      </c>
      <c r="E10" s="83">
        <v>0</v>
      </c>
      <c r="F10" s="83">
        <v>35.299999999999997</v>
      </c>
      <c r="G10" s="83">
        <v>3241</v>
      </c>
      <c r="H10" s="83">
        <v>2041.6</v>
      </c>
      <c r="I10" s="83">
        <v>0</v>
      </c>
      <c r="J10" s="83">
        <v>223.4</v>
      </c>
      <c r="K10" s="83">
        <v>761.2</v>
      </c>
      <c r="L10" s="83">
        <v>0</v>
      </c>
      <c r="M10" s="83">
        <v>0</v>
      </c>
      <c r="N10" s="83">
        <v>0</v>
      </c>
      <c r="O10" s="83">
        <v>419.1</v>
      </c>
      <c r="P10" s="83">
        <v>5506</v>
      </c>
      <c r="Q10" s="83">
        <v>761.2</v>
      </c>
      <c r="R10" s="84">
        <v>6686.3</v>
      </c>
      <c r="S10" s="82" t="s">
        <v>821</v>
      </c>
      <c r="T10" s="83">
        <v>4295.7</v>
      </c>
      <c r="U10" s="83">
        <v>2131.9</v>
      </c>
      <c r="V10" s="83">
        <v>0</v>
      </c>
      <c r="W10" s="83">
        <v>258.7</v>
      </c>
      <c r="X10" s="84">
        <v>6686.3</v>
      </c>
      <c r="Y10" s="82" t="s">
        <v>821</v>
      </c>
      <c r="Z10" s="83">
        <v>315.60000000000002</v>
      </c>
      <c r="AA10" s="83">
        <v>49.8</v>
      </c>
      <c r="AB10" s="83">
        <v>0</v>
      </c>
      <c r="AC10" s="83">
        <v>258.7</v>
      </c>
      <c r="AD10" s="84">
        <v>624.1</v>
      </c>
    </row>
    <row r="11" spans="1:30" x14ac:dyDescent="0.3">
      <c r="A11" s="1"/>
      <c r="B11" s="82" t="s">
        <v>822</v>
      </c>
      <c r="C11" s="83">
        <v>291.3</v>
      </c>
      <c r="D11" s="83">
        <v>90.4</v>
      </c>
      <c r="E11" s="83">
        <v>0</v>
      </c>
      <c r="F11" s="83">
        <v>33.299999999999997</v>
      </c>
      <c r="G11" s="83">
        <v>3123.5</v>
      </c>
      <c r="H11" s="83">
        <v>1915.2</v>
      </c>
      <c r="I11" s="83">
        <v>0</v>
      </c>
      <c r="J11" s="83">
        <v>222</v>
      </c>
      <c r="K11" s="83">
        <v>756.7</v>
      </c>
      <c r="L11" s="83">
        <v>0</v>
      </c>
      <c r="M11" s="83">
        <v>0</v>
      </c>
      <c r="N11" s="83">
        <v>0</v>
      </c>
      <c r="O11" s="83">
        <v>415</v>
      </c>
      <c r="P11" s="83">
        <v>5260.7</v>
      </c>
      <c r="Q11" s="83">
        <v>756.7</v>
      </c>
      <c r="R11" s="84">
        <v>6432.4</v>
      </c>
      <c r="S11" s="82" t="s">
        <v>822</v>
      </c>
      <c r="T11" s="83">
        <v>4171.5</v>
      </c>
      <c r="U11" s="83">
        <v>2005.6</v>
      </c>
      <c r="V11" s="83">
        <v>0</v>
      </c>
      <c r="W11" s="83">
        <v>255.3</v>
      </c>
      <c r="X11" s="84">
        <v>6432.4</v>
      </c>
      <c r="Y11" s="82" t="s">
        <v>822</v>
      </c>
      <c r="Z11" s="83">
        <v>314</v>
      </c>
      <c r="AA11" s="83">
        <v>51.6</v>
      </c>
      <c r="AB11" s="83">
        <v>0</v>
      </c>
      <c r="AC11" s="83">
        <v>255.3</v>
      </c>
      <c r="AD11" s="84">
        <v>620.9</v>
      </c>
    </row>
    <row r="12" spans="1:30" x14ac:dyDescent="0.3">
      <c r="A12" s="1"/>
      <c r="B12" s="82" t="s">
        <v>823</v>
      </c>
      <c r="C12" s="83">
        <v>292.5</v>
      </c>
      <c r="D12" s="83">
        <v>89.4</v>
      </c>
      <c r="E12" s="83">
        <v>0</v>
      </c>
      <c r="F12" s="83">
        <v>32.200000000000003</v>
      </c>
      <c r="G12" s="83">
        <v>3157.1</v>
      </c>
      <c r="H12" s="83">
        <v>2034.3</v>
      </c>
      <c r="I12" s="83">
        <v>0</v>
      </c>
      <c r="J12" s="83">
        <v>185.2</v>
      </c>
      <c r="K12" s="83">
        <v>760</v>
      </c>
      <c r="L12" s="83">
        <v>0</v>
      </c>
      <c r="M12" s="83">
        <v>0</v>
      </c>
      <c r="N12" s="83">
        <v>0</v>
      </c>
      <c r="O12" s="83">
        <v>414.1</v>
      </c>
      <c r="P12" s="83">
        <v>5376.6</v>
      </c>
      <c r="Q12" s="83">
        <v>760</v>
      </c>
      <c r="R12" s="84">
        <v>6550.7</v>
      </c>
      <c r="S12" s="82" t="s">
        <v>823</v>
      </c>
      <c r="T12" s="83">
        <v>4209.6000000000004</v>
      </c>
      <c r="U12" s="83">
        <v>2123.6999999999998</v>
      </c>
      <c r="V12" s="83">
        <v>0</v>
      </c>
      <c r="W12" s="83">
        <v>217.4</v>
      </c>
      <c r="X12" s="84">
        <v>6550.7</v>
      </c>
      <c r="Y12" s="82" t="s">
        <v>823</v>
      </c>
      <c r="Z12" s="83">
        <v>312.8</v>
      </c>
      <c r="AA12" s="83">
        <v>51</v>
      </c>
      <c r="AB12" s="83">
        <v>0</v>
      </c>
      <c r="AC12" s="83">
        <v>217.4</v>
      </c>
      <c r="AD12" s="84">
        <v>581.20000000000005</v>
      </c>
    </row>
    <row r="13" spans="1:30" x14ac:dyDescent="0.3">
      <c r="A13" s="1"/>
      <c r="B13" s="82" t="s">
        <v>824</v>
      </c>
      <c r="C13" s="83">
        <v>286.89999999999998</v>
      </c>
      <c r="D13" s="83">
        <v>90.2</v>
      </c>
      <c r="E13" s="83">
        <v>0</v>
      </c>
      <c r="F13" s="83">
        <v>42.8</v>
      </c>
      <c r="G13" s="83">
        <v>3107.5</v>
      </c>
      <c r="H13" s="83">
        <v>2052.4</v>
      </c>
      <c r="I13" s="83">
        <v>0</v>
      </c>
      <c r="J13" s="83">
        <v>154.19999999999999</v>
      </c>
      <c r="K13" s="83">
        <v>709.3</v>
      </c>
      <c r="L13" s="83">
        <v>0</v>
      </c>
      <c r="M13" s="83">
        <v>0</v>
      </c>
      <c r="N13" s="83">
        <v>0</v>
      </c>
      <c r="O13" s="83">
        <v>419.9</v>
      </c>
      <c r="P13" s="83">
        <v>5314.1</v>
      </c>
      <c r="Q13" s="83">
        <v>709.3</v>
      </c>
      <c r="R13" s="84">
        <v>6443.3</v>
      </c>
      <c r="S13" s="82" t="s">
        <v>824</v>
      </c>
      <c r="T13" s="83">
        <v>4103.7</v>
      </c>
      <c r="U13" s="83">
        <v>2142.6</v>
      </c>
      <c r="V13" s="83">
        <v>0</v>
      </c>
      <c r="W13" s="83">
        <v>197</v>
      </c>
      <c r="X13" s="84">
        <v>6443.3</v>
      </c>
      <c r="Y13" s="82" t="s">
        <v>824</v>
      </c>
      <c r="Z13" s="83">
        <v>314.10000000000002</v>
      </c>
      <c r="AA13" s="83">
        <v>51.6</v>
      </c>
      <c r="AB13" s="83">
        <v>0</v>
      </c>
      <c r="AC13" s="83">
        <v>197</v>
      </c>
      <c r="AD13" s="84">
        <v>562.70000000000005</v>
      </c>
    </row>
    <row r="14" spans="1:30" x14ac:dyDescent="0.3">
      <c r="A14" s="1"/>
      <c r="B14" s="82" t="s">
        <v>825</v>
      </c>
      <c r="C14" s="83">
        <v>293.3</v>
      </c>
      <c r="D14" s="83">
        <v>89.5</v>
      </c>
      <c r="E14" s="83">
        <v>0</v>
      </c>
      <c r="F14" s="83">
        <v>47.4</v>
      </c>
      <c r="G14" s="83">
        <v>3195.5</v>
      </c>
      <c r="H14" s="83">
        <v>1979.1</v>
      </c>
      <c r="I14" s="83">
        <v>0</v>
      </c>
      <c r="J14" s="83">
        <v>135.4</v>
      </c>
      <c r="K14" s="83">
        <v>741.6</v>
      </c>
      <c r="L14" s="83">
        <v>0</v>
      </c>
      <c r="M14" s="83">
        <v>0</v>
      </c>
      <c r="N14" s="83">
        <v>0</v>
      </c>
      <c r="O14" s="83">
        <v>430.2</v>
      </c>
      <c r="P14" s="83">
        <v>5310</v>
      </c>
      <c r="Q14" s="83">
        <v>741.6</v>
      </c>
      <c r="R14" s="84">
        <v>6481.8</v>
      </c>
      <c r="S14" s="82" t="s">
        <v>825</v>
      </c>
      <c r="T14" s="83">
        <v>4230.3999999999996</v>
      </c>
      <c r="U14" s="83">
        <v>2068.6</v>
      </c>
      <c r="V14" s="83">
        <v>0</v>
      </c>
      <c r="W14" s="83">
        <v>182.8</v>
      </c>
      <c r="X14" s="84">
        <v>6481.8</v>
      </c>
      <c r="Y14" s="82" t="s">
        <v>825</v>
      </c>
      <c r="Z14" s="83">
        <v>316.5</v>
      </c>
      <c r="AA14" s="83">
        <v>51.5</v>
      </c>
      <c r="AB14" s="83">
        <v>0</v>
      </c>
      <c r="AC14" s="83">
        <v>182.8</v>
      </c>
      <c r="AD14" s="84">
        <v>550.79999999999995</v>
      </c>
    </row>
    <row r="15" spans="1:30" x14ac:dyDescent="0.3">
      <c r="A15" s="1"/>
      <c r="B15" s="82" t="s">
        <v>826</v>
      </c>
      <c r="C15" s="83">
        <v>322.89999999999998</v>
      </c>
      <c r="D15" s="83">
        <v>88.7</v>
      </c>
      <c r="E15" s="83">
        <v>0</v>
      </c>
      <c r="F15" s="83">
        <v>48.6</v>
      </c>
      <c r="G15" s="83">
        <v>3106.7</v>
      </c>
      <c r="H15" s="83">
        <v>1971.9</v>
      </c>
      <c r="I15" s="83">
        <v>0</v>
      </c>
      <c r="J15" s="83">
        <v>110.9</v>
      </c>
      <c r="K15" s="83">
        <v>735.5</v>
      </c>
      <c r="L15" s="83">
        <v>0</v>
      </c>
      <c r="M15" s="83">
        <v>0</v>
      </c>
      <c r="N15" s="83">
        <v>0</v>
      </c>
      <c r="O15" s="83">
        <v>460.2</v>
      </c>
      <c r="P15" s="83">
        <v>5189.5</v>
      </c>
      <c r="Q15" s="83">
        <v>735.5</v>
      </c>
      <c r="R15" s="84">
        <v>6385.2</v>
      </c>
      <c r="S15" s="82" t="s">
        <v>826</v>
      </c>
      <c r="T15" s="83">
        <v>4165.1000000000004</v>
      </c>
      <c r="U15" s="83">
        <v>2060.6</v>
      </c>
      <c r="V15" s="83">
        <v>0</v>
      </c>
      <c r="W15" s="83">
        <v>159.5</v>
      </c>
      <c r="X15" s="84">
        <v>6385.2</v>
      </c>
      <c r="Y15" s="82" t="s">
        <v>826</v>
      </c>
      <c r="Z15" s="83">
        <v>317.2</v>
      </c>
      <c r="AA15" s="83">
        <v>50.9</v>
      </c>
      <c r="AB15" s="83">
        <v>0</v>
      </c>
      <c r="AC15" s="83">
        <v>159.5</v>
      </c>
      <c r="AD15" s="84">
        <v>527.6</v>
      </c>
    </row>
    <row r="16" spans="1:30" x14ac:dyDescent="0.3">
      <c r="A16" s="1"/>
      <c r="B16" s="82" t="s">
        <v>827</v>
      </c>
      <c r="C16" s="83">
        <v>347.6</v>
      </c>
      <c r="D16" s="83">
        <v>88.6</v>
      </c>
      <c r="E16" s="83">
        <v>0</v>
      </c>
      <c r="F16" s="83">
        <v>44.7</v>
      </c>
      <c r="G16" s="83">
        <v>3258.9</v>
      </c>
      <c r="H16" s="83">
        <v>1997.5</v>
      </c>
      <c r="I16" s="83">
        <v>0</v>
      </c>
      <c r="J16" s="83">
        <v>70.3</v>
      </c>
      <c r="K16" s="83">
        <v>734.8</v>
      </c>
      <c r="L16" s="83">
        <v>0</v>
      </c>
      <c r="M16" s="83">
        <v>0</v>
      </c>
      <c r="N16" s="83">
        <v>0</v>
      </c>
      <c r="O16" s="83">
        <v>480.9</v>
      </c>
      <c r="P16" s="83">
        <v>5326.7</v>
      </c>
      <c r="Q16" s="83">
        <v>734.8</v>
      </c>
      <c r="R16" s="84">
        <v>6542.4</v>
      </c>
      <c r="S16" s="82" t="s">
        <v>827</v>
      </c>
      <c r="T16" s="83">
        <v>4341.3</v>
      </c>
      <c r="U16" s="83">
        <v>2086.1</v>
      </c>
      <c r="V16" s="83">
        <v>0</v>
      </c>
      <c r="W16" s="83">
        <v>115</v>
      </c>
      <c r="X16" s="84">
        <v>6542.4</v>
      </c>
      <c r="Y16" s="82" t="s">
        <v>827</v>
      </c>
      <c r="Z16" s="83">
        <v>321.8</v>
      </c>
      <c r="AA16" s="83">
        <v>50.1</v>
      </c>
      <c r="AB16" s="83">
        <v>0</v>
      </c>
      <c r="AC16" s="83">
        <v>115</v>
      </c>
      <c r="AD16" s="84">
        <v>486.9</v>
      </c>
    </row>
    <row r="17" spans="1:30" x14ac:dyDescent="0.3">
      <c r="A17" s="1"/>
      <c r="B17" s="82" t="s">
        <v>828</v>
      </c>
      <c r="C17" s="83">
        <v>348.3</v>
      </c>
      <c r="D17" s="83">
        <v>88</v>
      </c>
      <c r="E17" s="83">
        <v>0</v>
      </c>
      <c r="F17" s="83">
        <v>42.5</v>
      </c>
      <c r="G17" s="83">
        <v>3263.5</v>
      </c>
      <c r="H17" s="83">
        <v>2110.3000000000002</v>
      </c>
      <c r="I17" s="83">
        <v>0</v>
      </c>
      <c r="J17" s="83">
        <v>43.5</v>
      </c>
      <c r="K17" s="83">
        <v>731</v>
      </c>
      <c r="L17" s="83">
        <v>0</v>
      </c>
      <c r="M17" s="83">
        <v>0.1</v>
      </c>
      <c r="N17" s="83">
        <v>0</v>
      </c>
      <c r="O17" s="83">
        <v>478.8</v>
      </c>
      <c r="P17" s="83">
        <v>5417.3</v>
      </c>
      <c r="Q17" s="83">
        <v>731.1</v>
      </c>
      <c r="R17" s="84">
        <v>6627.2</v>
      </c>
      <c r="S17" s="82" t="s">
        <v>828</v>
      </c>
      <c r="T17" s="83">
        <v>4342.8</v>
      </c>
      <c r="U17" s="83">
        <v>2198.3000000000002</v>
      </c>
      <c r="V17" s="83">
        <v>0.1</v>
      </c>
      <c r="W17" s="83">
        <v>86</v>
      </c>
      <c r="X17" s="84">
        <v>6627.2</v>
      </c>
      <c r="Y17" s="82" t="s">
        <v>828</v>
      </c>
      <c r="Z17" s="83">
        <v>322.60000000000002</v>
      </c>
      <c r="AA17" s="83">
        <v>49.4</v>
      </c>
      <c r="AB17" s="83">
        <v>0.1</v>
      </c>
      <c r="AC17" s="83">
        <v>86</v>
      </c>
      <c r="AD17" s="84">
        <v>458.1</v>
      </c>
    </row>
    <row r="18" spans="1:30" x14ac:dyDescent="0.3">
      <c r="A18" s="1"/>
      <c r="B18" s="82" t="s">
        <v>829</v>
      </c>
      <c r="C18" s="83">
        <v>349.2</v>
      </c>
      <c r="D18" s="83">
        <v>89.1</v>
      </c>
      <c r="E18" s="83">
        <v>0</v>
      </c>
      <c r="F18" s="83">
        <v>39.799999999999997</v>
      </c>
      <c r="G18" s="83">
        <v>3221.7</v>
      </c>
      <c r="H18" s="83">
        <v>2189.5</v>
      </c>
      <c r="I18" s="83">
        <v>0</v>
      </c>
      <c r="J18" s="83">
        <v>78</v>
      </c>
      <c r="K18" s="83">
        <v>738.6</v>
      </c>
      <c r="L18" s="83">
        <v>0</v>
      </c>
      <c r="M18" s="83">
        <v>25.5</v>
      </c>
      <c r="N18" s="83">
        <v>0</v>
      </c>
      <c r="O18" s="83">
        <v>478.1</v>
      </c>
      <c r="P18" s="83">
        <v>5489.2</v>
      </c>
      <c r="Q18" s="83">
        <v>764.1</v>
      </c>
      <c r="R18" s="84">
        <v>6731.4</v>
      </c>
      <c r="S18" s="82" t="s">
        <v>829</v>
      </c>
      <c r="T18" s="83">
        <v>4309.5</v>
      </c>
      <c r="U18" s="83">
        <v>2278.6</v>
      </c>
      <c r="V18" s="83">
        <v>25.5</v>
      </c>
      <c r="W18" s="83">
        <v>117.8</v>
      </c>
      <c r="X18" s="84">
        <v>6731.4</v>
      </c>
      <c r="Y18" s="82" t="s">
        <v>829</v>
      </c>
      <c r="Z18" s="83">
        <v>322</v>
      </c>
      <c r="AA18" s="83">
        <v>38.9</v>
      </c>
      <c r="AB18" s="83">
        <v>25.5</v>
      </c>
      <c r="AC18" s="83">
        <v>117.8</v>
      </c>
      <c r="AD18" s="84">
        <v>504.2</v>
      </c>
    </row>
    <row r="19" spans="1:30" x14ac:dyDescent="0.3">
      <c r="A19" s="1"/>
      <c r="B19" s="82" t="s">
        <v>830</v>
      </c>
      <c r="C19" s="83">
        <v>349.8</v>
      </c>
      <c r="D19" s="83">
        <v>88.9</v>
      </c>
      <c r="E19" s="83">
        <v>0</v>
      </c>
      <c r="F19" s="83">
        <v>40.6</v>
      </c>
      <c r="G19" s="83">
        <v>3192.1</v>
      </c>
      <c r="H19" s="83">
        <v>2015.8</v>
      </c>
      <c r="I19" s="83">
        <v>0</v>
      </c>
      <c r="J19" s="83">
        <v>134.9</v>
      </c>
      <c r="K19" s="83">
        <v>739</v>
      </c>
      <c r="L19" s="83">
        <v>0</v>
      </c>
      <c r="M19" s="83">
        <v>223.7</v>
      </c>
      <c r="N19" s="83">
        <v>0</v>
      </c>
      <c r="O19" s="83">
        <v>479.3</v>
      </c>
      <c r="P19" s="83">
        <v>5342.8</v>
      </c>
      <c r="Q19" s="83">
        <v>962.7</v>
      </c>
      <c r="R19" s="84">
        <v>6784.8</v>
      </c>
      <c r="S19" s="82" t="s">
        <v>830</v>
      </c>
      <c r="T19" s="83">
        <v>4280.8999999999996</v>
      </c>
      <c r="U19" s="83">
        <v>2104.6999999999998</v>
      </c>
      <c r="V19" s="83">
        <v>223.7</v>
      </c>
      <c r="W19" s="83">
        <v>175.5</v>
      </c>
      <c r="X19" s="84">
        <v>6784.8</v>
      </c>
      <c r="Y19" s="82" t="s">
        <v>830</v>
      </c>
      <c r="Z19" s="83">
        <v>321.10000000000002</v>
      </c>
      <c r="AA19" s="83">
        <v>40.799999999999997</v>
      </c>
      <c r="AB19" s="83">
        <v>223.7</v>
      </c>
      <c r="AC19" s="83">
        <v>175.5</v>
      </c>
      <c r="AD19" s="84">
        <v>761.1</v>
      </c>
    </row>
    <row r="20" spans="1:30" x14ac:dyDescent="0.3">
      <c r="A20" s="1"/>
      <c r="B20" s="82" t="s">
        <v>831</v>
      </c>
      <c r="C20" s="83">
        <v>347.5</v>
      </c>
      <c r="D20" s="83">
        <v>89.9</v>
      </c>
      <c r="E20" s="83">
        <v>0</v>
      </c>
      <c r="F20" s="83">
        <v>45.1</v>
      </c>
      <c r="G20" s="83">
        <v>3064</v>
      </c>
      <c r="H20" s="83">
        <v>1905</v>
      </c>
      <c r="I20" s="83">
        <v>0.1</v>
      </c>
      <c r="J20" s="83">
        <v>134.6</v>
      </c>
      <c r="K20" s="83">
        <v>725.4</v>
      </c>
      <c r="L20" s="83">
        <v>0</v>
      </c>
      <c r="M20" s="83">
        <v>485.7</v>
      </c>
      <c r="N20" s="83">
        <v>0</v>
      </c>
      <c r="O20" s="83">
        <v>482.5</v>
      </c>
      <c r="P20" s="83">
        <v>5103.7</v>
      </c>
      <c r="Q20" s="83">
        <v>1211.0999999999999</v>
      </c>
      <c r="R20" s="84">
        <v>6797.3</v>
      </c>
      <c r="S20" s="82" t="s">
        <v>831</v>
      </c>
      <c r="T20" s="83">
        <v>4136.8999999999996</v>
      </c>
      <c r="U20" s="83">
        <v>1994.9</v>
      </c>
      <c r="V20" s="83">
        <v>485.8</v>
      </c>
      <c r="W20" s="83">
        <v>179.7</v>
      </c>
      <c r="X20" s="84">
        <v>6797.3</v>
      </c>
      <c r="Y20" s="82" t="s">
        <v>831</v>
      </c>
      <c r="Z20" s="83">
        <v>320.10000000000002</v>
      </c>
      <c r="AA20" s="83">
        <v>50.3</v>
      </c>
      <c r="AB20" s="83">
        <v>485.8</v>
      </c>
      <c r="AC20" s="83">
        <v>179.7</v>
      </c>
      <c r="AD20" s="84">
        <v>1035.9000000000001</v>
      </c>
    </row>
    <row r="21" spans="1:30" x14ac:dyDescent="0.3">
      <c r="A21" s="1"/>
      <c r="B21" s="82" t="s">
        <v>832</v>
      </c>
      <c r="C21" s="83">
        <v>343.2</v>
      </c>
      <c r="D21" s="83">
        <v>91.5</v>
      </c>
      <c r="E21" s="83">
        <v>0</v>
      </c>
      <c r="F21" s="83">
        <v>42.4</v>
      </c>
      <c r="G21" s="83">
        <v>2942.8</v>
      </c>
      <c r="H21" s="83">
        <v>1874.9</v>
      </c>
      <c r="I21" s="83">
        <v>0.2</v>
      </c>
      <c r="J21" s="83">
        <v>126.2</v>
      </c>
      <c r="K21" s="83">
        <v>725.4</v>
      </c>
      <c r="L21" s="83">
        <v>0</v>
      </c>
      <c r="M21" s="83">
        <v>776.3</v>
      </c>
      <c r="N21" s="83">
        <v>0</v>
      </c>
      <c r="O21" s="83">
        <v>477.1</v>
      </c>
      <c r="P21" s="83">
        <v>4944.1000000000004</v>
      </c>
      <c r="Q21" s="83">
        <v>1501.7</v>
      </c>
      <c r="R21" s="84">
        <v>6922.9</v>
      </c>
      <c r="S21" s="82" t="s">
        <v>832</v>
      </c>
      <c r="T21" s="83">
        <v>4011.4</v>
      </c>
      <c r="U21" s="83">
        <v>1966.4</v>
      </c>
      <c r="V21" s="83">
        <v>776.5</v>
      </c>
      <c r="W21" s="83">
        <v>168.6</v>
      </c>
      <c r="X21" s="84">
        <v>6922.9</v>
      </c>
      <c r="Y21" s="82" t="s">
        <v>832</v>
      </c>
      <c r="Z21" s="83">
        <v>320.5</v>
      </c>
      <c r="AA21" s="83">
        <v>51.2</v>
      </c>
      <c r="AB21" s="83">
        <v>776.5</v>
      </c>
      <c r="AC21" s="83">
        <v>168.6</v>
      </c>
      <c r="AD21" s="84">
        <v>1316.8</v>
      </c>
    </row>
    <row r="22" spans="1:30" x14ac:dyDescent="0.3">
      <c r="A22" s="1"/>
      <c r="B22" s="82" t="s">
        <v>833</v>
      </c>
      <c r="C22" s="83">
        <v>344</v>
      </c>
      <c r="D22" s="83">
        <v>89.2</v>
      </c>
      <c r="E22" s="83">
        <v>0</v>
      </c>
      <c r="F22" s="83">
        <v>45</v>
      </c>
      <c r="G22" s="83">
        <v>2984.6</v>
      </c>
      <c r="H22" s="83">
        <v>1938.1</v>
      </c>
      <c r="I22" s="83">
        <v>0.3</v>
      </c>
      <c r="J22" s="83">
        <v>137</v>
      </c>
      <c r="K22" s="83">
        <v>717.9</v>
      </c>
      <c r="L22" s="83">
        <v>0</v>
      </c>
      <c r="M22" s="83">
        <v>853.7</v>
      </c>
      <c r="N22" s="83">
        <v>0</v>
      </c>
      <c r="O22" s="83">
        <v>478.2</v>
      </c>
      <c r="P22" s="83">
        <v>5060</v>
      </c>
      <c r="Q22" s="83">
        <v>1571.6</v>
      </c>
      <c r="R22" s="84">
        <v>7109.8</v>
      </c>
      <c r="S22" s="82" t="s">
        <v>833</v>
      </c>
      <c r="T22" s="83">
        <v>4046.5</v>
      </c>
      <c r="U22" s="83">
        <v>2027.3</v>
      </c>
      <c r="V22" s="83">
        <v>854</v>
      </c>
      <c r="W22" s="83">
        <v>182</v>
      </c>
      <c r="X22" s="84">
        <v>7109.8</v>
      </c>
      <c r="Y22" s="82" t="s">
        <v>833</v>
      </c>
      <c r="Z22" s="83">
        <v>319.60000000000002</v>
      </c>
      <c r="AA22" s="83">
        <v>49.5</v>
      </c>
      <c r="AB22" s="83">
        <v>854</v>
      </c>
      <c r="AC22" s="83">
        <v>182</v>
      </c>
      <c r="AD22" s="84">
        <v>1405.1</v>
      </c>
    </row>
    <row r="23" spans="1:30" x14ac:dyDescent="0.3">
      <c r="A23" s="1"/>
      <c r="B23" s="82" t="s">
        <v>834</v>
      </c>
      <c r="C23" s="83">
        <v>346.1</v>
      </c>
      <c r="D23" s="83">
        <v>148.4</v>
      </c>
      <c r="E23" s="83">
        <v>0.1</v>
      </c>
      <c r="F23" s="83">
        <v>43.9</v>
      </c>
      <c r="G23" s="83">
        <v>2966.9</v>
      </c>
      <c r="H23" s="83">
        <v>1862</v>
      </c>
      <c r="I23" s="83">
        <v>0.4</v>
      </c>
      <c r="J23" s="83">
        <v>155</v>
      </c>
      <c r="K23" s="83">
        <v>723.1</v>
      </c>
      <c r="L23" s="83">
        <v>0</v>
      </c>
      <c r="M23" s="83">
        <v>885.5</v>
      </c>
      <c r="N23" s="83">
        <v>0</v>
      </c>
      <c r="O23" s="83">
        <v>538.5</v>
      </c>
      <c r="P23" s="83">
        <v>4984.3</v>
      </c>
      <c r="Q23" s="83">
        <v>1608.6</v>
      </c>
      <c r="R23" s="84">
        <v>7131.4</v>
      </c>
      <c r="S23" s="82" t="s">
        <v>834</v>
      </c>
      <c r="T23" s="83">
        <v>4036.1</v>
      </c>
      <c r="U23" s="83">
        <v>2010.4</v>
      </c>
      <c r="V23" s="83">
        <v>886</v>
      </c>
      <c r="W23" s="83">
        <v>198.9</v>
      </c>
      <c r="X23" s="84">
        <v>7131.4</v>
      </c>
      <c r="Y23" s="82" t="s">
        <v>834</v>
      </c>
      <c r="Z23" s="83">
        <v>319.2</v>
      </c>
      <c r="AA23" s="83">
        <v>49.9</v>
      </c>
      <c r="AB23" s="83">
        <v>886</v>
      </c>
      <c r="AC23" s="83">
        <v>198.9</v>
      </c>
      <c r="AD23" s="84">
        <v>1454</v>
      </c>
    </row>
    <row r="24" spans="1:30" x14ac:dyDescent="0.3">
      <c r="A24" s="1"/>
      <c r="B24" s="82" t="s">
        <v>835</v>
      </c>
      <c r="C24" s="83">
        <v>346.4</v>
      </c>
      <c r="D24" s="83">
        <v>149.69999999999999</v>
      </c>
      <c r="E24" s="83">
        <v>0.1</v>
      </c>
      <c r="F24" s="83">
        <v>39.700000000000003</v>
      </c>
      <c r="G24" s="83">
        <v>3013.4</v>
      </c>
      <c r="H24" s="83">
        <v>1938</v>
      </c>
      <c r="I24" s="83">
        <v>0.7</v>
      </c>
      <c r="J24" s="83">
        <v>175.7</v>
      </c>
      <c r="K24" s="83">
        <v>742.7</v>
      </c>
      <c r="L24" s="83">
        <v>0</v>
      </c>
      <c r="M24" s="83">
        <v>899.5</v>
      </c>
      <c r="N24" s="83">
        <v>0</v>
      </c>
      <c r="O24" s="83">
        <v>535.9</v>
      </c>
      <c r="P24" s="83">
        <v>5127.8</v>
      </c>
      <c r="Q24" s="83">
        <v>1642.2</v>
      </c>
      <c r="R24" s="84">
        <v>7305.9</v>
      </c>
      <c r="S24" s="82" t="s">
        <v>835</v>
      </c>
      <c r="T24" s="83">
        <v>4102.5</v>
      </c>
      <c r="U24" s="83">
        <v>2087.6999999999998</v>
      </c>
      <c r="V24" s="83">
        <v>900.3</v>
      </c>
      <c r="W24" s="83">
        <v>215.4</v>
      </c>
      <c r="X24" s="84">
        <v>7305.9</v>
      </c>
      <c r="Y24" s="82" t="s">
        <v>835</v>
      </c>
      <c r="Z24" s="83">
        <v>319.2</v>
      </c>
      <c r="AA24" s="83">
        <v>49.3</v>
      </c>
      <c r="AB24" s="83">
        <v>900.3</v>
      </c>
      <c r="AC24" s="83">
        <v>215.4</v>
      </c>
      <c r="AD24" s="84">
        <v>1484.2</v>
      </c>
    </row>
    <row r="25" spans="1:30" x14ac:dyDescent="0.3">
      <c r="A25" s="1"/>
      <c r="B25" s="82" t="s">
        <v>836</v>
      </c>
      <c r="C25" s="83">
        <v>345.4</v>
      </c>
      <c r="D25" s="83">
        <v>89.7</v>
      </c>
      <c r="E25" s="83">
        <v>0.2</v>
      </c>
      <c r="F25" s="83">
        <v>39.299999999999997</v>
      </c>
      <c r="G25" s="83">
        <v>3004.6</v>
      </c>
      <c r="H25" s="83">
        <v>2235.1999999999998</v>
      </c>
      <c r="I25" s="83">
        <v>0.9</v>
      </c>
      <c r="J25" s="83">
        <v>198.3</v>
      </c>
      <c r="K25" s="83">
        <v>739.7</v>
      </c>
      <c r="L25" s="83">
        <v>0</v>
      </c>
      <c r="M25" s="83">
        <v>914.2</v>
      </c>
      <c r="N25" s="83">
        <v>0</v>
      </c>
      <c r="O25" s="83">
        <v>474.6</v>
      </c>
      <c r="P25" s="83">
        <v>5439</v>
      </c>
      <c r="Q25" s="83">
        <v>1653.9</v>
      </c>
      <c r="R25" s="84">
        <v>7567.5</v>
      </c>
      <c r="S25" s="82" t="s">
        <v>836</v>
      </c>
      <c r="T25" s="83">
        <v>4089.7</v>
      </c>
      <c r="U25" s="83">
        <v>2324.9</v>
      </c>
      <c r="V25" s="83">
        <v>915.3</v>
      </c>
      <c r="W25" s="83">
        <v>237.6</v>
      </c>
      <c r="X25" s="84">
        <v>7567.5</v>
      </c>
      <c r="Y25" s="82" t="s">
        <v>836</v>
      </c>
      <c r="Z25" s="83">
        <v>319.60000000000002</v>
      </c>
      <c r="AA25" s="83">
        <v>50.5</v>
      </c>
      <c r="AB25" s="83">
        <v>915.3</v>
      </c>
      <c r="AC25" s="83">
        <v>237.6</v>
      </c>
      <c r="AD25" s="84">
        <v>1523</v>
      </c>
    </row>
    <row r="26" spans="1:30" x14ac:dyDescent="0.3">
      <c r="A26" s="1"/>
      <c r="B26" s="82" t="s">
        <v>837</v>
      </c>
      <c r="C26" s="83">
        <v>347.1</v>
      </c>
      <c r="D26" s="83">
        <v>89.4</v>
      </c>
      <c r="E26" s="83">
        <v>0.2</v>
      </c>
      <c r="F26" s="83">
        <v>41.4</v>
      </c>
      <c r="G26" s="83">
        <v>3023.9</v>
      </c>
      <c r="H26" s="83">
        <v>2216.3000000000002</v>
      </c>
      <c r="I26" s="83">
        <v>0.4</v>
      </c>
      <c r="J26" s="83">
        <v>229</v>
      </c>
      <c r="K26" s="83">
        <v>738.4</v>
      </c>
      <c r="L26" s="83">
        <v>0</v>
      </c>
      <c r="M26" s="83">
        <v>929.6</v>
      </c>
      <c r="N26" s="83">
        <v>0</v>
      </c>
      <c r="O26" s="83">
        <v>478.1</v>
      </c>
      <c r="P26" s="83">
        <v>5469.6</v>
      </c>
      <c r="Q26" s="83">
        <v>1668</v>
      </c>
      <c r="R26" s="84">
        <v>7615.7</v>
      </c>
      <c r="S26" s="82" t="s">
        <v>837</v>
      </c>
      <c r="T26" s="83">
        <v>4109.3999999999996</v>
      </c>
      <c r="U26" s="83">
        <v>2305.6999999999998</v>
      </c>
      <c r="V26" s="83">
        <v>930.2</v>
      </c>
      <c r="W26" s="83">
        <v>270.39999999999998</v>
      </c>
      <c r="X26" s="84">
        <v>7615.7</v>
      </c>
      <c r="Y26" s="82" t="s">
        <v>837</v>
      </c>
      <c r="Z26" s="83">
        <v>319.10000000000002</v>
      </c>
      <c r="AA26" s="83">
        <v>50.8</v>
      </c>
      <c r="AB26" s="83">
        <v>930.2</v>
      </c>
      <c r="AC26" s="83">
        <v>270.39999999999998</v>
      </c>
      <c r="AD26" s="84">
        <v>1570.5</v>
      </c>
    </row>
    <row r="27" spans="1:30" x14ac:dyDescent="0.3">
      <c r="A27" s="1"/>
      <c r="B27" s="82" t="s">
        <v>838</v>
      </c>
      <c r="C27" s="83">
        <v>283.10000000000002</v>
      </c>
      <c r="D27" s="83">
        <v>133.9</v>
      </c>
      <c r="E27" s="83">
        <v>0.3</v>
      </c>
      <c r="F27" s="83">
        <v>53.1</v>
      </c>
      <c r="G27" s="83">
        <v>2965.1</v>
      </c>
      <c r="H27" s="83">
        <v>2270.6</v>
      </c>
      <c r="I27" s="83">
        <v>1.1000000000000001</v>
      </c>
      <c r="J27" s="83">
        <v>222</v>
      </c>
      <c r="K27" s="83">
        <v>745.2</v>
      </c>
      <c r="L27" s="83">
        <v>0</v>
      </c>
      <c r="M27" s="83">
        <v>938.6</v>
      </c>
      <c r="N27" s="83">
        <v>0</v>
      </c>
      <c r="O27" s="83">
        <v>470.4</v>
      </c>
      <c r="P27" s="83">
        <v>5458.8</v>
      </c>
      <c r="Q27" s="83">
        <v>1683.8</v>
      </c>
      <c r="R27" s="84">
        <v>7613</v>
      </c>
      <c r="S27" s="82" t="s">
        <v>838</v>
      </c>
      <c r="T27" s="83">
        <v>3993.4</v>
      </c>
      <c r="U27" s="83">
        <v>2404.5</v>
      </c>
      <c r="V27" s="83">
        <v>940</v>
      </c>
      <c r="W27" s="83">
        <v>275.10000000000002</v>
      </c>
      <c r="X27" s="84">
        <v>7613</v>
      </c>
      <c r="Y27" s="82" t="s">
        <v>838</v>
      </c>
      <c r="Z27" s="83">
        <v>318.39999999999998</v>
      </c>
      <c r="AA27" s="83">
        <v>49.8</v>
      </c>
      <c r="AB27" s="83">
        <v>940</v>
      </c>
      <c r="AC27" s="83">
        <v>275.10000000000002</v>
      </c>
      <c r="AD27" s="84">
        <v>1583.3</v>
      </c>
    </row>
    <row r="28" spans="1:30" x14ac:dyDescent="0.3">
      <c r="A28" s="1"/>
      <c r="B28" s="82" t="s">
        <v>839</v>
      </c>
      <c r="C28" s="83">
        <v>261.7</v>
      </c>
      <c r="D28" s="83">
        <v>132.1</v>
      </c>
      <c r="E28" s="83">
        <v>0.3</v>
      </c>
      <c r="F28" s="83">
        <v>60.6</v>
      </c>
      <c r="G28" s="83">
        <v>2987.9</v>
      </c>
      <c r="H28" s="83">
        <v>2410.1999999999998</v>
      </c>
      <c r="I28" s="83">
        <v>1.2</v>
      </c>
      <c r="J28" s="83">
        <v>221.4</v>
      </c>
      <c r="K28" s="83">
        <v>756.6</v>
      </c>
      <c r="L28" s="83">
        <v>0</v>
      </c>
      <c r="M28" s="83">
        <v>946.2</v>
      </c>
      <c r="N28" s="83">
        <v>0</v>
      </c>
      <c r="O28" s="83">
        <v>454.7</v>
      </c>
      <c r="P28" s="83">
        <v>5620.7</v>
      </c>
      <c r="Q28" s="83">
        <v>1702.8</v>
      </c>
      <c r="R28" s="84">
        <v>7778.2</v>
      </c>
      <c r="S28" s="82" t="s">
        <v>839</v>
      </c>
      <c r="T28" s="83">
        <v>4006.2</v>
      </c>
      <c r="U28" s="83">
        <v>2542.3000000000002</v>
      </c>
      <c r="V28" s="83">
        <v>947.7</v>
      </c>
      <c r="W28" s="83">
        <v>282</v>
      </c>
      <c r="X28" s="84">
        <v>7778.2</v>
      </c>
      <c r="Y28" s="82" t="s">
        <v>839</v>
      </c>
      <c r="Z28" s="83">
        <v>319.10000000000002</v>
      </c>
      <c r="AA28" s="83">
        <v>47.2</v>
      </c>
      <c r="AB28" s="83">
        <v>947.7</v>
      </c>
      <c r="AC28" s="83">
        <v>282</v>
      </c>
      <c r="AD28" s="84">
        <v>1596</v>
      </c>
    </row>
    <row r="29" spans="1:30" x14ac:dyDescent="0.3">
      <c r="A29" s="1"/>
      <c r="B29" s="82" t="s">
        <v>840</v>
      </c>
      <c r="C29" s="83">
        <v>347</v>
      </c>
      <c r="D29" s="83">
        <v>128.9</v>
      </c>
      <c r="E29" s="83">
        <v>0.2</v>
      </c>
      <c r="F29" s="83">
        <v>65</v>
      </c>
      <c r="G29" s="83">
        <v>2989.4</v>
      </c>
      <c r="H29" s="83">
        <v>2398.9</v>
      </c>
      <c r="I29" s="83">
        <v>1.3</v>
      </c>
      <c r="J29" s="83">
        <v>231.2</v>
      </c>
      <c r="K29" s="83">
        <v>750.1</v>
      </c>
      <c r="L29" s="83">
        <v>0</v>
      </c>
      <c r="M29" s="83">
        <v>952</v>
      </c>
      <c r="N29" s="83">
        <v>0</v>
      </c>
      <c r="O29" s="83">
        <v>541.1</v>
      </c>
      <c r="P29" s="83">
        <v>5620.8</v>
      </c>
      <c r="Q29" s="83">
        <v>1702.1</v>
      </c>
      <c r="R29" s="84">
        <v>7864</v>
      </c>
      <c r="S29" s="82" t="s">
        <v>840</v>
      </c>
      <c r="T29" s="83">
        <v>4086.5</v>
      </c>
      <c r="U29" s="83">
        <v>2527.8000000000002</v>
      </c>
      <c r="V29" s="83">
        <v>953.5</v>
      </c>
      <c r="W29" s="83">
        <v>296.2</v>
      </c>
      <c r="X29" s="84">
        <v>7864</v>
      </c>
      <c r="Y29" s="82" t="s">
        <v>840</v>
      </c>
      <c r="Z29" s="83">
        <v>318.89999999999998</v>
      </c>
      <c r="AA29" s="83">
        <v>43.9</v>
      </c>
      <c r="AB29" s="83">
        <v>953.5</v>
      </c>
      <c r="AC29" s="83">
        <v>296.2</v>
      </c>
      <c r="AD29" s="84">
        <v>1612.5</v>
      </c>
    </row>
    <row r="30" spans="1:30" x14ac:dyDescent="0.3">
      <c r="A30" s="1"/>
      <c r="B30" s="82" t="s">
        <v>841</v>
      </c>
      <c r="C30" s="83">
        <v>346.6</v>
      </c>
      <c r="D30" s="83">
        <v>128.30000000000001</v>
      </c>
      <c r="E30" s="83">
        <v>0.2</v>
      </c>
      <c r="F30" s="83">
        <v>73.900000000000006</v>
      </c>
      <c r="G30" s="83">
        <v>3091</v>
      </c>
      <c r="H30" s="83">
        <v>2260.1999999999998</v>
      </c>
      <c r="I30" s="83">
        <v>1.3</v>
      </c>
      <c r="J30" s="83">
        <v>241.8</v>
      </c>
      <c r="K30" s="83">
        <v>729.4</v>
      </c>
      <c r="L30" s="83">
        <v>0</v>
      </c>
      <c r="M30" s="83">
        <v>955.7</v>
      </c>
      <c r="N30" s="83">
        <v>0</v>
      </c>
      <c r="O30" s="83">
        <v>549</v>
      </c>
      <c r="P30" s="83">
        <v>5594.3</v>
      </c>
      <c r="Q30" s="83">
        <v>1685.1</v>
      </c>
      <c r="R30" s="84">
        <v>7828.4</v>
      </c>
      <c r="S30" s="82" t="s">
        <v>841</v>
      </c>
      <c r="T30" s="83">
        <v>4167</v>
      </c>
      <c r="U30" s="83">
        <v>2388.5</v>
      </c>
      <c r="V30" s="83">
        <v>957.2</v>
      </c>
      <c r="W30" s="83">
        <v>315.7</v>
      </c>
      <c r="X30" s="84">
        <v>7828.4</v>
      </c>
      <c r="Y30" s="82" t="s">
        <v>841</v>
      </c>
      <c r="Z30" s="83">
        <v>317.39999999999998</v>
      </c>
      <c r="AA30" s="83">
        <v>46.7</v>
      </c>
      <c r="AB30" s="83">
        <v>957.2</v>
      </c>
      <c r="AC30" s="83">
        <v>315.7</v>
      </c>
      <c r="AD30" s="84">
        <v>1637</v>
      </c>
    </row>
    <row r="31" spans="1:30" x14ac:dyDescent="0.3">
      <c r="A31" s="1"/>
      <c r="B31" s="82" t="s">
        <v>842</v>
      </c>
      <c r="C31" s="83">
        <v>348.4</v>
      </c>
      <c r="D31" s="83">
        <v>131.80000000000001</v>
      </c>
      <c r="E31" s="83">
        <v>0.3</v>
      </c>
      <c r="F31" s="83">
        <v>88.5</v>
      </c>
      <c r="G31" s="83">
        <v>3072.2</v>
      </c>
      <c r="H31" s="83">
        <v>2258.3000000000002</v>
      </c>
      <c r="I31" s="83">
        <v>0.8</v>
      </c>
      <c r="J31" s="83">
        <v>229.7</v>
      </c>
      <c r="K31" s="83">
        <v>745.9</v>
      </c>
      <c r="L31" s="83">
        <v>0</v>
      </c>
      <c r="M31" s="83">
        <v>838.1</v>
      </c>
      <c r="N31" s="83">
        <v>0</v>
      </c>
      <c r="O31" s="83">
        <v>569</v>
      </c>
      <c r="P31" s="83">
        <v>5561</v>
      </c>
      <c r="Q31" s="83">
        <v>1584</v>
      </c>
      <c r="R31" s="84">
        <v>7714</v>
      </c>
      <c r="S31" s="82" t="s">
        <v>842</v>
      </c>
      <c r="T31" s="83">
        <v>4166.5</v>
      </c>
      <c r="U31" s="83">
        <v>2390.1</v>
      </c>
      <c r="V31" s="83">
        <v>839.2</v>
      </c>
      <c r="W31" s="83">
        <v>318.2</v>
      </c>
      <c r="X31" s="84">
        <v>7714</v>
      </c>
      <c r="Y31" s="82" t="s">
        <v>842</v>
      </c>
      <c r="Z31" s="83">
        <v>316.89999999999998</v>
      </c>
      <c r="AA31" s="83">
        <v>47.3</v>
      </c>
      <c r="AB31" s="83">
        <v>839.2</v>
      </c>
      <c r="AC31" s="83">
        <v>318.2</v>
      </c>
      <c r="AD31" s="84">
        <v>1521.6</v>
      </c>
    </row>
    <row r="32" spans="1:30" x14ac:dyDescent="0.3">
      <c r="A32" s="1"/>
      <c r="B32" s="82" t="s">
        <v>843</v>
      </c>
      <c r="C32" s="83">
        <v>348.2</v>
      </c>
      <c r="D32" s="83">
        <v>132.80000000000001</v>
      </c>
      <c r="E32" s="83">
        <v>0.4</v>
      </c>
      <c r="F32" s="83">
        <v>92.8</v>
      </c>
      <c r="G32" s="83">
        <v>2962.3</v>
      </c>
      <c r="H32" s="83">
        <v>2321</v>
      </c>
      <c r="I32" s="83">
        <v>0.8</v>
      </c>
      <c r="J32" s="83">
        <v>269.2</v>
      </c>
      <c r="K32" s="83">
        <v>749.7</v>
      </c>
      <c r="L32" s="83">
        <v>0</v>
      </c>
      <c r="M32" s="83">
        <v>952.7</v>
      </c>
      <c r="N32" s="83">
        <v>0</v>
      </c>
      <c r="O32" s="83">
        <v>574.20000000000005</v>
      </c>
      <c r="P32" s="83">
        <v>5553.3</v>
      </c>
      <c r="Q32" s="83">
        <v>1702.4</v>
      </c>
      <c r="R32" s="84">
        <v>7829.9</v>
      </c>
      <c r="S32" s="82" t="s">
        <v>843</v>
      </c>
      <c r="T32" s="83">
        <v>4060.2</v>
      </c>
      <c r="U32" s="83">
        <v>2453.8000000000002</v>
      </c>
      <c r="V32" s="83">
        <v>953.9</v>
      </c>
      <c r="W32" s="83">
        <v>362</v>
      </c>
      <c r="X32" s="84">
        <v>7829.9</v>
      </c>
      <c r="Y32" s="82" t="s">
        <v>843</v>
      </c>
      <c r="Z32" s="83">
        <v>312.7</v>
      </c>
      <c r="AA32" s="83">
        <v>47.4</v>
      </c>
      <c r="AB32" s="83">
        <v>953.9</v>
      </c>
      <c r="AC32" s="83">
        <v>362</v>
      </c>
      <c r="AD32" s="84">
        <v>1676</v>
      </c>
    </row>
    <row r="33" spans="1:30" x14ac:dyDescent="0.3">
      <c r="A33" s="1"/>
      <c r="B33" s="82" t="s">
        <v>844</v>
      </c>
      <c r="C33" s="83">
        <v>348.7</v>
      </c>
      <c r="D33" s="83">
        <v>133.6</v>
      </c>
      <c r="E33" s="83">
        <v>0.3</v>
      </c>
      <c r="F33" s="83">
        <v>102.7</v>
      </c>
      <c r="G33" s="83">
        <v>2651.7</v>
      </c>
      <c r="H33" s="83">
        <v>2201.8000000000002</v>
      </c>
      <c r="I33" s="83">
        <v>1.1000000000000001</v>
      </c>
      <c r="J33" s="83">
        <v>415.9</v>
      </c>
      <c r="K33" s="83">
        <v>752.6</v>
      </c>
      <c r="L33" s="83">
        <v>0</v>
      </c>
      <c r="M33" s="83">
        <v>951.8</v>
      </c>
      <c r="N33" s="83">
        <v>0</v>
      </c>
      <c r="O33" s="83">
        <v>585.29999999999995</v>
      </c>
      <c r="P33" s="83">
        <v>5270.5</v>
      </c>
      <c r="Q33" s="83">
        <v>1704.4</v>
      </c>
      <c r="R33" s="84">
        <v>7560.2</v>
      </c>
      <c r="S33" s="82" t="s">
        <v>844</v>
      </c>
      <c r="T33" s="83">
        <v>3753</v>
      </c>
      <c r="U33" s="83">
        <v>2335.4</v>
      </c>
      <c r="V33" s="83">
        <v>953.2</v>
      </c>
      <c r="W33" s="83">
        <v>518.6</v>
      </c>
      <c r="X33" s="84">
        <v>7560.2</v>
      </c>
      <c r="Y33" s="82" t="s">
        <v>844</v>
      </c>
      <c r="Z33" s="83">
        <v>311.3</v>
      </c>
      <c r="AA33" s="83">
        <v>48.7</v>
      </c>
      <c r="AB33" s="83">
        <v>953.2</v>
      </c>
      <c r="AC33" s="83">
        <v>518.6</v>
      </c>
      <c r="AD33" s="84">
        <v>1831.8</v>
      </c>
    </row>
    <row r="34" spans="1:30" x14ac:dyDescent="0.3">
      <c r="A34" s="1"/>
      <c r="B34" s="82" t="s">
        <v>845</v>
      </c>
      <c r="C34" s="83">
        <v>352.1</v>
      </c>
      <c r="D34" s="83">
        <v>134.4</v>
      </c>
      <c r="E34" s="83">
        <v>0.5</v>
      </c>
      <c r="F34" s="83">
        <v>103.3</v>
      </c>
      <c r="G34" s="83">
        <v>2777.5</v>
      </c>
      <c r="H34" s="83">
        <v>2076.3000000000002</v>
      </c>
      <c r="I34" s="83">
        <v>0.7</v>
      </c>
      <c r="J34" s="83">
        <v>446.6</v>
      </c>
      <c r="K34" s="83">
        <v>754.9</v>
      </c>
      <c r="L34" s="83">
        <v>0</v>
      </c>
      <c r="M34" s="83">
        <v>949.5</v>
      </c>
      <c r="N34" s="83">
        <v>0</v>
      </c>
      <c r="O34" s="83">
        <v>590.29999999999995</v>
      </c>
      <c r="P34" s="83">
        <v>5301.1</v>
      </c>
      <c r="Q34" s="83">
        <v>1704.4</v>
      </c>
      <c r="R34" s="84">
        <v>7595.8</v>
      </c>
      <c r="S34" s="82" t="s">
        <v>845</v>
      </c>
      <c r="T34" s="83">
        <v>3884.5</v>
      </c>
      <c r="U34" s="83">
        <v>2210.6999999999998</v>
      </c>
      <c r="V34" s="83">
        <v>950.7</v>
      </c>
      <c r="W34" s="83">
        <v>549.9</v>
      </c>
      <c r="X34" s="84">
        <v>7595.8</v>
      </c>
      <c r="Y34" s="82" t="s">
        <v>845</v>
      </c>
      <c r="Z34" s="83">
        <v>310.2</v>
      </c>
      <c r="AA34" s="83">
        <v>48.3</v>
      </c>
      <c r="AB34" s="83">
        <v>950.7</v>
      </c>
      <c r="AC34" s="83">
        <v>549.9</v>
      </c>
      <c r="AD34" s="84">
        <v>1859.1</v>
      </c>
    </row>
    <row r="35" spans="1:30" x14ac:dyDescent="0.3">
      <c r="A35" s="1"/>
      <c r="B35" s="82" t="s">
        <v>846</v>
      </c>
      <c r="C35" s="83">
        <v>345.4</v>
      </c>
      <c r="D35" s="83">
        <v>133.80000000000001</v>
      </c>
      <c r="E35" s="83">
        <v>0.2</v>
      </c>
      <c r="F35" s="83">
        <v>90.7</v>
      </c>
      <c r="G35" s="83">
        <v>2748.9</v>
      </c>
      <c r="H35" s="83">
        <v>2273</v>
      </c>
      <c r="I35" s="83">
        <v>0.6</v>
      </c>
      <c r="J35" s="83">
        <v>448.1</v>
      </c>
      <c r="K35" s="83">
        <v>724.4</v>
      </c>
      <c r="L35" s="83">
        <v>0</v>
      </c>
      <c r="M35" s="83">
        <v>945</v>
      </c>
      <c r="N35" s="83">
        <v>0</v>
      </c>
      <c r="O35" s="83">
        <v>570.1</v>
      </c>
      <c r="P35" s="83">
        <v>5470.6</v>
      </c>
      <c r="Q35" s="83">
        <v>1669.4</v>
      </c>
      <c r="R35" s="84">
        <v>7710.1</v>
      </c>
      <c r="S35" s="82" t="s">
        <v>846</v>
      </c>
      <c r="T35" s="83">
        <v>3818.7</v>
      </c>
      <c r="U35" s="83">
        <v>2406.8000000000002</v>
      </c>
      <c r="V35" s="83">
        <v>945.8</v>
      </c>
      <c r="W35" s="83">
        <v>538.79999999999995</v>
      </c>
      <c r="X35" s="84">
        <v>7710.1</v>
      </c>
      <c r="Y35" s="82" t="s">
        <v>846</v>
      </c>
      <c r="Z35" s="83">
        <v>310.8</v>
      </c>
      <c r="AA35" s="83">
        <v>50</v>
      </c>
      <c r="AB35" s="83">
        <v>945.8</v>
      </c>
      <c r="AC35" s="83">
        <v>538.79999999999995</v>
      </c>
      <c r="AD35" s="84">
        <v>1845.4</v>
      </c>
    </row>
    <row r="36" spans="1:30" x14ac:dyDescent="0.3">
      <c r="A36" s="1"/>
      <c r="B36" s="82" t="s">
        <v>847</v>
      </c>
      <c r="C36" s="83">
        <v>350.8</v>
      </c>
      <c r="D36" s="83">
        <v>121.5</v>
      </c>
      <c r="E36" s="83">
        <v>0.3</v>
      </c>
      <c r="F36" s="83">
        <v>92.2</v>
      </c>
      <c r="G36" s="83">
        <v>2800</v>
      </c>
      <c r="H36" s="83">
        <v>2192.4</v>
      </c>
      <c r="I36" s="83">
        <v>0.5</v>
      </c>
      <c r="J36" s="83">
        <v>499</v>
      </c>
      <c r="K36" s="83">
        <v>734.6</v>
      </c>
      <c r="L36" s="83">
        <v>0</v>
      </c>
      <c r="M36" s="83">
        <v>934.1</v>
      </c>
      <c r="N36" s="83">
        <v>0</v>
      </c>
      <c r="O36" s="83">
        <v>564.79999999999995</v>
      </c>
      <c r="P36" s="83">
        <v>5491.9</v>
      </c>
      <c r="Q36" s="83">
        <v>1668.7</v>
      </c>
      <c r="R36" s="84">
        <v>7725.4</v>
      </c>
      <c r="S36" s="82" t="s">
        <v>847</v>
      </c>
      <c r="T36" s="83">
        <v>3885.4</v>
      </c>
      <c r="U36" s="83">
        <v>2313.9</v>
      </c>
      <c r="V36" s="83">
        <v>934.9</v>
      </c>
      <c r="W36" s="83">
        <v>591.20000000000005</v>
      </c>
      <c r="X36" s="84">
        <v>7725.4</v>
      </c>
      <c r="Y36" s="82" t="s">
        <v>847</v>
      </c>
      <c r="Z36" s="83">
        <v>311.60000000000002</v>
      </c>
      <c r="AA36" s="83">
        <v>36.799999999999997</v>
      </c>
      <c r="AB36" s="83">
        <v>934.9</v>
      </c>
      <c r="AC36" s="83">
        <v>591.20000000000005</v>
      </c>
      <c r="AD36" s="84">
        <v>1874.5</v>
      </c>
    </row>
    <row r="37" spans="1:30" x14ac:dyDescent="0.3">
      <c r="A37" s="1"/>
      <c r="B37" s="82" t="s">
        <v>848</v>
      </c>
      <c r="C37" s="83">
        <v>350.7</v>
      </c>
      <c r="D37" s="83">
        <v>124.1</v>
      </c>
      <c r="E37" s="83">
        <v>0.1</v>
      </c>
      <c r="F37" s="83">
        <v>88.3</v>
      </c>
      <c r="G37" s="83">
        <v>2797.8</v>
      </c>
      <c r="H37" s="83">
        <v>2197.9</v>
      </c>
      <c r="I37" s="83">
        <v>0.4</v>
      </c>
      <c r="J37" s="83">
        <v>513.4</v>
      </c>
      <c r="K37" s="83">
        <v>738.5</v>
      </c>
      <c r="L37" s="83">
        <v>0</v>
      </c>
      <c r="M37" s="83">
        <v>905.9</v>
      </c>
      <c r="N37" s="83">
        <v>0</v>
      </c>
      <c r="O37" s="83">
        <v>563.20000000000005</v>
      </c>
      <c r="P37" s="83">
        <v>5509.5</v>
      </c>
      <c r="Q37" s="83">
        <v>1644.4</v>
      </c>
      <c r="R37" s="84">
        <v>7717.1</v>
      </c>
      <c r="S37" s="82" t="s">
        <v>848</v>
      </c>
      <c r="T37" s="83">
        <v>3887</v>
      </c>
      <c r="U37" s="83">
        <v>2322</v>
      </c>
      <c r="V37" s="83">
        <v>906.4</v>
      </c>
      <c r="W37" s="83">
        <v>601.70000000000005</v>
      </c>
      <c r="X37" s="84">
        <v>7717.1</v>
      </c>
      <c r="Y37" s="82" t="s">
        <v>848</v>
      </c>
      <c r="Z37" s="83">
        <v>311.89999999999998</v>
      </c>
      <c r="AA37" s="83">
        <v>39.9</v>
      </c>
      <c r="AB37" s="83">
        <v>906.4</v>
      </c>
      <c r="AC37" s="83">
        <v>601.70000000000005</v>
      </c>
      <c r="AD37" s="84">
        <v>1859.9</v>
      </c>
    </row>
    <row r="38" spans="1:30" x14ac:dyDescent="0.3">
      <c r="A38" s="1"/>
      <c r="B38" s="82" t="s">
        <v>849</v>
      </c>
      <c r="C38" s="83">
        <v>352</v>
      </c>
      <c r="D38" s="83">
        <v>129</v>
      </c>
      <c r="E38" s="83">
        <v>0.1</v>
      </c>
      <c r="F38" s="83">
        <v>76.599999999999994</v>
      </c>
      <c r="G38" s="83">
        <v>2903.8</v>
      </c>
      <c r="H38" s="83">
        <v>2230.5</v>
      </c>
      <c r="I38" s="83">
        <v>0.8</v>
      </c>
      <c r="J38" s="83">
        <v>525</v>
      </c>
      <c r="K38" s="83">
        <v>731.8</v>
      </c>
      <c r="L38" s="83">
        <v>0</v>
      </c>
      <c r="M38" s="83">
        <v>879.1</v>
      </c>
      <c r="N38" s="83">
        <v>0</v>
      </c>
      <c r="O38" s="83">
        <v>557.70000000000005</v>
      </c>
      <c r="P38" s="83">
        <v>5660.1</v>
      </c>
      <c r="Q38" s="83">
        <v>1610.9</v>
      </c>
      <c r="R38" s="84">
        <v>7828.7</v>
      </c>
      <c r="S38" s="82" t="s">
        <v>849</v>
      </c>
      <c r="T38" s="83">
        <v>3987.6</v>
      </c>
      <c r="U38" s="83">
        <v>2359.5</v>
      </c>
      <c r="V38" s="83">
        <v>880</v>
      </c>
      <c r="W38" s="83">
        <v>601.6</v>
      </c>
      <c r="X38" s="84">
        <v>7828.7</v>
      </c>
      <c r="Y38" s="82" t="s">
        <v>849</v>
      </c>
      <c r="Z38" s="83">
        <v>308.5</v>
      </c>
      <c r="AA38" s="83">
        <v>43.8</v>
      </c>
      <c r="AB38" s="83">
        <v>880</v>
      </c>
      <c r="AC38" s="83">
        <v>601.6</v>
      </c>
      <c r="AD38" s="84">
        <v>1833.9</v>
      </c>
    </row>
    <row r="39" spans="1:30" x14ac:dyDescent="0.3">
      <c r="A39" s="1"/>
      <c r="B39" s="82" t="s">
        <v>850</v>
      </c>
      <c r="C39" s="83">
        <v>353.5</v>
      </c>
      <c r="D39" s="83">
        <v>133.30000000000001</v>
      </c>
      <c r="E39" s="83">
        <v>0.1</v>
      </c>
      <c r="F39" s="83">
        <v>65</v>
      </c>
      <c r="G39" s="83">
        <v>2966.9</v>
      </c>
      <c r="H39" s="83">
        <v>2223.1</v>
      </c>
      <c r="I39" s="83">
        <v>0.6</v>
      </c>
      <c r="J39" s="83">
        <v>527.70000000000005</v>
      </c>
      <c r="K39" s="83">
        <v>744</v>
      </c>
      <c r="L39" s="83">
        <v>0</v>
      </c>
      <c r="M39" s="83">
        <v>816.7</v>
      </c>
      <c r="N39" s="83">
        <v>0</v>
      </c>
      <c r="O39" s="83">
        <v>551.9</v>
      </c>
      <c r="P39" s="83">
        <v>5718.3</v>
      </c>
      <c r="Q39" s="83">
        <v>1560.7</v>
      </c>
      <c r="R39" s="84">
        <v>7830.9</v>
      </c>
      <c r="S39" s="82" t="s">
        <v>850</v>
      </c>
      <c r="T39" s="83">
        <v>4064.4</v>
      </c>
      <c r="U39" s="83">
        <v>2356.4</v>
      </c>
      <c r="V39" s="83">
        <v>817.4</v>
      </c>
      <c r="W39" s="83">
        <v>592.70000000000005</v>
      </c>
      <c r="X39" s="84">
        <v>7830.9</v>
      </c>
      <c r="Y39" s="82" t="s">
        <v>850</v>
      </c>
      <c r="Z39" s="83">
        <v>303.5</v>
      </c>
      <c r="AA39" s="83">
        <v>49.3</v>
      </c>
      <c r="AB39" s="83">
        <v>817.4</v>
      </c>
      <c r="AC39" s="83">
        <v>592.70000000000005</v>
      </c>
      <c r="AD39" s="84">
        <v>1762.9</v>
      </c>
    </row>
    <row r="40" spans="1:30" x14ac:dyDescent="0.3">
      <c r="A40" s="1"/>
      <c r="B40" s="82" t="s">
        <v>851</v>
      </c>
      <c r="C40" s="83">
        <v>349.2</v>
      </c>
      <c r="D40" s="83">
        <v>134.19999999999999</v>
      </c>
      <c r="E40" s="83">
        <v>0</v>
      </c>
      <c r="F40" s="83">
        <v>46.2</v>
      </c>
      <c r="G40" s="83">
        <v>2950</v>
      </c>
      <c r="H40" s="83">
        <v>2357</v>
      </c>
      <c r="I40" s="83">
        <v>0.4</v>
      </c>
      <c r="J40" s="83">
        <v>518.1</v>
      </c>
      <c r="K40" s="83">
        <v>727.7</v>
      </c>
      <c r="L40" s="83">
        <v>0</v>
      </c>
      <c r="M40" s="83">
        <v>625.20000000000005</v>
      </c>
      <c r="N40" s="83">
        <v>0</v>
      </c>
      <c r="O40" s="83">
        <v>529.6</v>
      </c>
      <c r="P40" s="83">
        <v>5825.5</v>
      </c>
      <c r="Q40" s="83">
        <v>1352.9</v>
      </c>
      <c r="R40" s="84">
        <v>7708</v>
      </c>
      <c r="S40" s="82" t="s">
        <v>851</v>
      </c>
      <c r="T40" s="83">
        <v>4026.9</v>
      </c>
      <c r="U40" s="83">
        <v>2491.1999999999998</v>
      </c>
      <c r="V40" s="83">
        <v>625.6</v>
      </c>
      <c r="W40" s="83">
        <v>564.29999999999995</v>
      </c>
      <c r="X40" s="84">
        <v>7708</v>
      </c>
      <c r="Y40" s="82" t="s">
        <v>851</v>
      </c>
      <c r="Z40" s="83">
        <v>300.3</v>
      </c>
      <c r="AA40" s="83">
        <v>44.1</v>
      </c>
      <c r="AB40" s="83">
        <v>625.6</v>
      </c>
      <c r="AC40" s="83">
        <v>564.29999999999995</v>
      </c>
      <c r="AD40" s="84">
        <v>1534.3</v>
      </c>
    </row>
    <row r="41" spans="1:30" x14ac:dyDescent="0.3">
      <c r="A41" s="1"/>
      <c r="B41" s="82" t="s">
        <v>852</v>
      </c>
      <c r="C41" s="83">
        <v>351</v>
      </c>
      <c r="D41" s="83">
        <v>132.80000000000001</v>
      </c>
      <c r="E41" s="83">
        <v>0</v>
      </c>
      <c r="F41" s="83">
        <v>50.9</v>
      </c>
      <c r="G41" s="83">
        <v>3079.9</v>
      </c>
      <c r="H41" s="83">
        <v>2508.1999999999998</v>
      </c>
      <c r="I41" s="83">
        <v>0.1</v>
      </c>
      <c r="J41" s="83">
        <v>519.6</v>
      </c>
      <c r="K41" s="83">
        <v>714</v>
      </c>
      <c r="L41" s="83">
        <v>0</v>
      </c>
      <c r="M41" s="83">
        <v>310.3</v>
      </c>
      <c r="N41" s="83">
        <v>0</v>
      </c>
      <c r="O41" s="83">
        <v>534.70000000000005</v>
      </c>
      <c r="P41" s="83">
        <v>6107.8</v>
      </c>
      <c r="Q41" s="83">
        <v>1024.3</v>
      </c>
      <c r="R41" s="84">
        <v>7666.8</v>
      </c>
      <c r="S41" s="82" t="s">
        <v>852</v>
      </c>
      <c r="T41" s="83">
        <v>4144.8999999999996</v>
      </c>
      <c r="U41" s="83">
        <v>2641</v>
      </c>
      <c r="V41" s="83">
        <v>310.39999999999998</v>
      </c>
      <c r="W41" s="83">
        <v>570.5</v>
      </c>
      <c r="X41" s="84">
        <v>7666.8</v>
      </c>
      <c r="Y41" s="82" t="s">
        <v>852</v>
      </c>
      <c r="Z41" s="83">
        <v>300.89999999999998</v>
      </c>
      <c r="AA41" s="83">
        <v>42.5</v>
      </c>
      <c r="AB41" s="83">
        <v>310.39999999999998</v>
      </c>
      <c r="AC41" s="83">
        <v>570.5</v>
      </c>
      <c r="AD41" s="84">
        <v>1224.3</v>
      </c>
    </row>
    <row r="42" spans="1:30" x14ac:dyDescent="0.3">
      <c r="A42" s="1"/>
      <c r="B42" s="82" t="s">
        <v>853</v>
      </c>
      <c r="C42" s="83">
        <v>367.7</v>
      </c>
      <c r="D42" s="83">
        <v>135.4</v>
      </c>
      <c r="E42" s="83">
        <v>0</v>
      </c>
      <c r="F42" s="83">
        <v>44.1</v>
      </c>
      <c r="G42" s="83">
        <v>3278.4</v>
      </c>
      <c r="H42" s="83">
        <v>2476.5</v>
      </c>
      <c r="I42" s="83">
        <v>0.1</v>
      </c>
      <c r="J42" s="83">
        <v>514.70000000000005</v>
      </c>
      <c r="K42" s="83">
        <v>735.4</v>
      </c>
      <c r="L42" s="83">
        <v>0</v>
      </c>
      <c r="M42" s="83">
        <v>48.6</v>
      </c>
      <c r="N42" s="83">
        <v>0</v>
      </c>
      <c r="O42" s="83">
        <v>547.20000000000005</v>
      </c>
      <c r="P42" s="83">
        <v>6269.7</v>
      </c>
      <c r="Q42" s="83">
        <v>784</v>
      </c>
      <c r="R42" s="84">
        <v>7600.9</v>
      </c>
      <c r="S42" s="82" t="s">
        <v>853</v>
      </c>
      <c r="T42" s="83">
        <v>4381.5</v>
      </c>
      <c r="U42" s="83">
        <v>2611.9</v>
      </c>
      <c r="V42" s="83">
        <v>48.7</v>
      </c>
      <c r="W42" s="83">
        <v>558.79999999999995</v>
      </c>
      <c r="X42" s="84">
        <v>7600.9</v>
      </c>
      <c r="Y42" s="82" t="s">
        <v>853</v>
      </c>
      <c r="Z42" s="83">
        <v>299.60000000000002</v>
      </c>
      <c r="AA42" s="83">
        <v>48.2</v>
      </c>
      <c r="AB42" s="83">
        <v>48.7</v>
      </c>
      <c r="AC42" s="83">
        <v>558.79999999999995</v>
      </c>
      <c r="AD42" s="84">
        <v>955.3</v>
      </c>
    </row>
    <row r="43" spans="1:30" x14ac:dyDescent="0.3">
      <c r="A43" s="1"/>
      <c r="B43" s="82" t="s">
        <v>854</v>
      </c>
      <c r="C43" s="83">
        <v>357.8</v>
      </c>
      <c r="D43" s="83">
        <v>107.3</v>
      </c>
      <c r="E43" s="83">
        <v>0</v>
      </c>
      <c r="F43" s="83">
        <v>35</v>
      </c>
      <c r="G43" s="83">
        <v>3103.2</v>
      </c>
      <c r="H43" s="83">
        <v>2519.6999999999998</v>
      </c>
      <c r="I43" s="83">
        <v>0</v>
      </c>
      <c r="J43" s="83">
        <v>540.5</v>
      </c>
      <c r="K43" s="83">
        <v>727.2</v>
      </c>
      <c r="L43" s="83">
        <v>0</v>
      </c>
      <c r="M43" s="83">
        <v>0</v>
      </c>
      <c r="N43" s="83">
        <v>0</v>
      </c>
      <c r="O43" s="83">
        <v>500.1</v>
      </c>
      <c r="P43" s="83">
        <v>6163.4</v>
      </c>
      <c r="Q43" s="83">
        <v>727.2</v>
      </c>
      <c r="R43" s="84">
        <v>7390.7</v>
      </c>
      <c r="S43" s="82" t="s">
        <v>854</v>
      </c>
      <c r="T43" s="83">
        <v>4188.2</v>
      </c>
      <c r="U43" s="83">
        <v>2627</v>
      </c>
      <c r="V43" s="83">
        <v>0</v>
      </c>
      <c r="W43" s="83">
        <v>575.5</v>
      </c>
      <c r="X43" s="84">
        <v>7390.7</v>
      </c>
      <c r="Y43" s="82" t="s">
        <v>854</v>
      </c>
      <c r="Z43" s="83">
        <v>309</v>
      </c>
      <c r="AA43" s="83">
        <v>49.5</v>
      </c>
      <c r="AB43" s="83">
        <v>0</v>
      </c>
      <c r="AC43" s="83">
        <v>575.5</v>
      </c>
      <c r="AD43" s="84">
        <v>934</v>
      </c>
    </row>
    <row r="44" spans="1:30" x14ac:dyDescent="0.3">
      <c r="A44" s="1"/>
      <c r="B44" s="82" t="s">
        <v>855</v>
      </c>
      <c r="C44" s="83">
        <v>362.4</v>
      </c>
      <c r="D44" s="83">
        <v>73.3</v>
      </c>
      <c r="E44" s="83">
        <v>0</v>
      </c>
      <c r="F44" s="83">
        <v>29.4</v>
      </c>
      <c r="G44" s="83">
        <v>3276.4</v>
      </c>
      <c r="H44" s="83">
        <v>2662.7</v>
      </c>
      <c r="I44" s="83">
        <v>0</v>
      </c>
      <c r="J44" s="83">
        <v>526.5</v>
      </c>
      <c r="K44" s="83">
        <v>758.1</v>
      </c>
      <c r="L44" s="83">
        <v>0</v>
      </c>
      <c r="M44" s="83">
        <v>0</v>
      </c>
      <c r="N44" s="83">
        <v>0</v>
      </c>
      <c r="O44" s="83">
        <v>465.1</v>
      </c>
      <c r="P44" s="83">
        <v>6465.6</v>
      </c>
      <c r="Q44" s="83">
        <v>758.1</v>
      </c>
      <c r="R44" s="84">
        <v>7688.8</v>
      </c>
      <c r="S44" s="82" t="s">
        <v>855</v>
      </c>
      <c r="T44" s="83">
        <v>4396.8999999999996</v>
      </c>
      <c r="U44" s="83">
        <v>2736</v>
      </c>
      <c r="V44" s="83">
        <v>0</v>
      </c>
      <c r="W44" s="83">
        <v>555.9</v>
      </c>
      <c r="X44" s="84">
        <v>7688.8</v>
      </c>
      <c r="Y44" s="82" t="s">
        <v>855</v>
      </c>
      <c r="Z44" s="83">
        <v>311.89999999999998</v>
      </c>
      <c r="AA44" s="83">
        <v>48.7</v>
      </c>
      <c r="AB44" s="83">
        <v>0</v>
      </c>
      <c r="AC44" s="83">
        <v>555.9</v>
      </c>
      <c r="AD44" s="84">
        <v>916.5</v>
      </c>
    </row>
    <row r="45" spans="1:30" x14ac:dyDescent="0.3">
      <c r="A45" s="1"/>
      <c r="B45" s="82" t="s">
        <v>856</v>
      </c>
      <c r="C45" s="83">
        <v>364</v>
      </c>
      <c r="D45" s="83">
        <v>75.8</v>
      </c>
      <c r="E45" s="83">
        <v>0</v>
      </c>
      <c r="F45" s="83">
        <v>27.1</v>
      </c>
      <c r="G45" s="83">
        <v>3351.2</v>
      </c>
      <c r="H45" s="83">
        <v>2663</v>
      </c>
      <c r="I45" s="83">
        <v>0</v>
      </c>
      <c r="J45" s="83">
        <v>493</v>
      </c>
      <c r="K45" s="83">
        <v>759.8</v>
      </c>
      <c r="L45" s="83">
        <v>0</v>
      </c>
      <c r="M45" s="83">
        <v>0</v>
      </c>
      <c r="N45" s="83">
        <v>0</v>
      </c>
      <c r="O45" s="83">
        <v>466.9</v>
      </c>
      <c r="P45" s="83">
        <v>6507.2</v>
      </c>
      <c r="Q45" s="83">
        <v>759.8</v>
      </c>
      <c r="R45" s="84">
        <v>7733.9</v>
      </c>
      <c r="S45" s="82" t="s">
        <v>856</v>
      </c>
      <c r="T45" s="83">
        <v>4475</v>
      </c>
      <c r="U45" s="83">
        <v>2738.8</v>
      </c>
      <c r="V45" s="83">
        <v>0</v>
      </c>
      <c r="W45" s="83">
        <v>520.1</v>
      </c>
      <c r="X45" s="84">
        <v>7733.9</v>
      </c>
      <c r="Y45" s="82" t="s">
        <v>856</v>
      </c>
      <c r="Z45" s="83">
        <v>313.5</v>
      </c>
      <c r="AA45" s="83">
        <v>50.5</v>
      </c>
      <c r="AB45" s="83">
        <v>0</v>
      </c>
      <c r="AC45" s="83">
        <v>520.1</v>
      </c>
      <c r="AD45" s="84">
        <v>884.1</v>
      </c>
    </row>
    <row r="46" spans="1:30" x14ac:dyDescent="0.3">
      <c r="A46" s="1"/>
      <c r="B46" s="82" t="s">
        <v>857</v>
      </c>
      <c r="C46" s="83">
        <v>369</v>
      </c>
      <c r="D46" s="83">
        <v>74.7</v>
      </c>
      <c r="E46" s="83">
        <v>0</v>
      </c>
      <c r="F46" s="83">
        <v>25.8</v>
      </c>
      <c r="G46" s="83">
        <v>3353.9</v>
      </c>
      <c r="H46" s="83">
        <v>2694.4</v>
      </c>
      <c r="I46" s="83">
        <v>0</v>
      </c>
      <c r="J46" s="83">
        <v>448.7</v>
      </c>
      <c r="K46" s="83">
        <v>766.7</v>
      </c>
      <c r="L46" s="83">
        <v>0</v>
      </c>
      <c r="M46" s="83">
        <v>0</v>
      </c>
      <c r="N46" s="83">
        <v>0</v>
      </c>
      <c r="O46" s="83">
        <v>469.5</v>
      </c>
      <c r="P46" s="83">
        <v>6497</v>
      </c>
      <c r="Q46" s="83">
        <v>766.7</v>
      </c>
      <c r="R46" s="84">
        <v>7733.2</v>
      </c>
      <c r="S46" s="82" t="s">
        <v>857</v>
      </c>
      <c r="T46" s="83">
        <v>4489.6000000000004</v>
      </c>
      <c r="U46" s="83">
        <v>2769.1</v>
      </c>
      <c r="V46" s="83">
        <v>0</v>
      </c>
      <c r="W46" s="83">
        <v>474.5</v>
      </c>
      <c r="X46" s="84">
        <v>7733.2</v>
      </c>
      <c r="Y46" s="82" t="s">
        <v>857</v>
      </c>
      <c r="Z46" s="83">
        <v>312.10000000000002</v>
      </c>
      <c r="AA46" s="83">
        <v>51</v>
      </c>
      <c r="AB46" s="83">
        <v>0</v>
      </c>
      <c r="AC46" s="83">
        <v>474.5</v>
      </c>
      <c r="AD46" s="84">
        <v>837.6</v>
      </c>
    </row>
    <row r="47" spans="1:30" x14ac:dyDescent="0.3">
      <c r="A47" s="1"/>
      <c r="B47" s="82" t="s">
        <v>858</v>
      </c>
      <c r="C47" s="83">
        <v>369</v>
      </c>
      <c r="D47" s="83">
        <v>75.5</v>
      </c>
      <c r="E47" s="83">
        <v>0</v>
      </c>
      <c r="F47" s="83">
        <v>23.3</v>
      </c>
      <c r="G47" s="83">
        <v>3395.9</v>
      </c>
      <c r="H47" s="83">
        <v>2695</v>
      </c>
      <c r="I47" s="83">
        <v>0</v>
      </c>
      <c r="J47" s="83">
        <v>410.6</v>
      </c>
      <c r="K47" s="83">
        <v>765.7</v>
      </c>
      <c r="L47" s="83">
        <v>0</v>
      </c>
      <c r="M47" s="83">
        <v>0</v>
      </c>
      <c r="N47" s="83">
        <v>0</v>
      </c>
      <c r="O47" s="83">
        <v>467.8</v>
      </c>
      <c r="P47" s="83">
        <v>6501.5</v>
      </c>
      <c r="Q47" s="83">
        <v>765.7</v>
      </c>
      <c r="R47" s="84">
        <v>7735</v>
      </c>
      <c r="S47" s="82" t="s">
        <v>858</v>
      </c>
      <c r="T47" s="83">
        <v>4530.6000000000004</v>
      </c>
      <c r="U47" s="83">
        <v>2770.5</v>
      </c>
      <c r="V47" s="83">
        <v>0</v>
      </c>
      <c r="W47" s="83">
        <v>433.9</v>
      </c>
      <c r="X47" s="84">
        <v>7735</v>
      </c>
      <c r="Y47" s="82" t="s">
        <v>858</v>
      </c>
      <c r="Z47" s="83">
        <v>310.5</v>
      </c>
      <c r="AA47" s="83">
        <v>51</v>
      </c>
      <c r="AB47" s="83">
        <v>0</v>
      </c>
      <c r="AC47" s="83">
        <v>433.9</v>
      </c>
      <c r="AD47" s="84">
        <v>795.4</v>
      </c>
    </row>
    <row r="48" spans="1:30" x14ac:dyDescent="0.3">
      <c r="A48" s="1"/>
      <c r="B48" s="82" t="s">
        <v>859</v>
      </c>
      <c r="C48" s="83">
        <v>369.3</v>
      </c>
      <c r="D48" s="83">
        <v>74.599999999999994</v>
      </c>
      <c r="E48" s="83">
        <v>0</v>
      </c>
      <c r="F48" s="83">
        <v>26.2</v>
      </c>
      <c r="G48" s="83">
        <v>3406.7</v>
      </c>
      <c r="H48" s="83">
        <v>2693</v>
      </c>
      <c r="I48" s="83">
        <v>0</v>
      </c>
      <c r="J48" s="83">
        <v>389.4</v>
      </c>
      <c r="K48" s="83">
        <v>769.5</v>
      </c>
      <c r="L48" s="83">
        <v>0</v>
      </c>
      <c r="M48" s="83">
        <v>0</v>
      </c>
      <c r="N48" s="83">
        <v>0</v>
      </c>
      <c r="O48" s="83">
        <v>470.1</v>
      </c>
      <c r="P48" s="83">
        <v>6489.1</v>
      </c>
      <c r="Q48" s="83">
        <v>769.5</v>
      </c>
      <c r="R48" s="84">
        <v>7728.7</v>
      </c>
      <c r="S48" s="82" t="s">
        <v>859</v>
      </c>
      <c r="T48" s="83">
        <v>4545.5</v>
      </c>
      <c r="U48" s="83">
        <v>2767.6</v>
      </c>
      <c r="V48" s="83">
        <v>0</v>
      </c>
      <c r="W48" s="83">
        <v>415.6</v>
      </c>
      <c r="X48" s="84">
        <v>7728.7</v>
      </c>
      <c r="Y48" s="82" t="s">
        <v>859</v>
      </c>
      <c r="Z48" s="83">
        <v>311</v>
      </c>
      <c r="AA48" s="83">
        <v>50.3</v>
      </c>
      <c r="AB48" s="83">
        <v>0</v>
      </c>
      <c r="AC48" s="83">
        <v>415.6</v>
      </c>
      <c r="AD48" s="84">
        <v>776.9</v>
      </c>
    </row>
    <row r="49" spans="1:30" x14ac:dyDescent="0.3">
      <c r="A49" s="1"/>
      <c r="B49" s="82" t="s">
        <v>860</v>
      </c>
      <c r="C49" s="83">
        <v>371.1</v>
      </c>
      <c r="D49" s="83">
        <v>74.5</v>
      </c>
      <c r="E49" s="83">
        <v>0</v>
      </c>
      <c r="F49" s="83">
        <v>36.799999999999997</v>
      </c>
      <c r="G49" s="83">
        <v>3400.3</v>
      </c>
      <c r="H49" s="83">
        <v>2678.5</v>
      </c>
      <c r="I49" s="83">
        <v>0</v>
      </c>
      <c r="J49" s="83">
        <v>373.2</v>
      </c>
      <c r="K49" s="83">
        <v>769.6</v>
      </c>
      <c r="L49" s="83">
        <v>0</v>
      </c>
      <c r="M49" s="83">
        <v>0</v>
      </c>
      <c r="N49" s="83">
        <v>0</v>
      </c>
      <c r="O49" s="83">
        <v>482.4</v>
      </c>
      <c r="P49" s="83">
        <v>6452</v>
      </c>
      <c r="Q49" s="83">
        <v>769.6</v>
      </c>
      <c r="R49" s="84">
        <v>7704</v>
      </c>
      <c r="S49" s="82" t="s">
        <v>860</v>
      </c>
      <c r="T49" s="83">
        <v>4541</v>
      </c>
      <c r="U49" s="83">
        <v>2753</v>
      </c>
      <c r="V49" s="83">
        <v>0</v>
      </c>
      <c r="W49" s="83">
        <v>410</v>
      </c>
      <c r="X49" s="84">
        <v>7704</v>
      </c>
      <c r="Y49" s="82" t="s">
        <v>860</v>
      </c>
      <c r="Z49" s="83">
        <v>311.89999999999998</v>
      </c>
      <c r="AA49" s="83">
        <v>50.3</v>
      </c>
      <c r="AB49" s="83">
        <v>0</v>
      </c>
      <c r="AC49" s="83">
        <v>410</v>
      </c>
      <c r="AD49" s="84">
        <v>772.2</v>
      </c>
    </row>
    <row r="50" spans="1:30" x14ac:dyDescent="0.3">
      <c r="A50" s="1"/>
      <c r="B50" s="82" t="s">
        <v>861</v>
      </c>
      <c r="C50" s="83">
        <v>374.2</v>
      </c>
      <c r="D50" s="83">
        <v>75.3</v>
      </c>
      <c r="E50" s="83">
        <v>0</v>
      </c>
      <c r="F50" s="83">
        <v>34.299999999999997</v>
      </c>
      <c r="G50" s="83">
        <v>3381</v>
      </c>
      <c r="H50" s="83">
        <v>2624</v>
      </c>
      <c r="I50" s="83">
        <v>0</v>
      </c>
      <c r="J50" s="83">
        <v>344.6</v>
      </c>
      <c r="K50" s="83">
        <v>777.3</v>
      </c>
      <c r="L50" s="83">
        <v>0</v>
      </c>
      <c r="M50" s="83">
        <v>0</v>
      </c>
      <c r="N50" s="83">
        <v>0</v>
      </c>
      <c r="O50" s="83">
        <v>483.8</v>
      </c>
      <c r="P50" s="83">
        <v>6349.6</v>
      </c>
      <c r="Q50" s="83">
        <v>777.3</v>
      </c>
      <c r="R50" s="84">
        <v>7610.7</v>
      </c>
      <c r="S50" s="82" t="s">
        <v>861</v>
      </c>
      <c r="T50" s="83">
        <v>4532.5</v>
      </c>
      <c r="U50" s="83">
        <v>2699.3</v>
      </c>
      <c r="V50" s="83">
        <v>0</v>
      </c>
      <c r="W50" s="83">
        <v>378.9</v>
      </c>
      <c r="X50" s="84">
        <v>7610.7</v>
      </c>
      <c r="Y50" s="82" t="s">
        <v>861</v>
      </c>
      <c r="Z50" s="83">
        <v>312.8</v>
      </c>
      <c r="AA50" s="83">
        <v>52.1</v>
      </c>
      <c r="AB50" s="83">
        <v>0</v>
      </c>
      <c r="AC50" s="83">
        <v>378.9</v>
      </c>
      <c r="AD50" s="84">
        <v>743.8</v>
      </c>
    </row>
    <row r="51" spans="1:30" x14ac:dyDescent="0.3">
      <c r="A51" s="1"/>
      <c r="B51" s="82" t="s">
        <v>862</v>
      </c>
      <c r="C51" s="83">
        <v>372</v>
      </c>
      <c r="D51" s="83">
        <v>75.7</v>
      </c>
      <c r="E51" s="83">
        <v>0</v>
      </c>
      <c r="F51" s="83">
        <v>32.700000000000003</v>
      </c>
      <c r="G51" s="83">
        <v>3355.3</v>
      </c>
      <c r="H51" s="83">
        <v>2697</v>
      </c>
      <c r="I51" s="83">
        <v>0</v>
      </c>
      <c r="J51" s="83">
        <v>319.89999999999998</v>
      </c>
      <c r="K51" s="83">
        <v>762.8</v>
      </c>
      <c r="L51" s="83">
        <v>0</v>
      </c>
      <c r="M51" s="83">
        <v>0</v>
      </c>
      <c r="N51" s="83">
        <v>0</v>
      </c>
      <c r="O51" s="83">
        <v>480.4</v>
      </c>
      <c r="P51" s="83">
        <v>6372.2</v>
      </c>
      <c r="Q51" s="83">
        <v>762.8</v>
      </c>
      <c r="R51" s="84">
        <v>7615.4</v>
      </c>
      <c r="S51" s="82" t="s">
        <v>862</v>
      </c>
      <c r="T51" s="83">
        <v>4490.1000000000004</v>
      </c>
      <c r="U51" s="83">
        <v>2772.7</v>
      </c>
      <c r="V51" s="83">
        <v>0</v>
      </c>
      <c r="W51" s="83">
        <v>352.6</v>
      </c>
      <c r="X51" s="84">
        <v>7615.4</v>
      </c>
      <c r="Y51" s="82" t="s">
        <v>862</v>
      </c>
      <c r="Z51" s="83">
        <v>312.10000000000002</v>
      </c>
      <c r="AA51" s="83">
        <v>52</v>
      </c>
      <c r="AB51" s="83">
        <v>0</v>
      </c>
      <c r="AC51" s="83">
        <v>352.6</v>
      </c>
      <c r="AD51" s="84">
        <v>716.7</v>
      </c>
    </row>
    <row r="52" spans="1:30" x14ac:dyDescent="0.3">
      <c r="A52" s="1"/>
      <c r="B52" s="82" t="s">
        <v>863</v>
      </c>
      <c r="C52" s="83">
        <v>371.5</v>
      </c>
      <c r="D52" s="83">
        <v>74.099999999999994</v>
      </c>
      <c r="E52" s="83">
        <v>0</v>
      </c>
      <c r="F52" s="83">
        <v>29.8</v>
      </c>
      <c r="G52" s="83">
        <v>3330.2</v>
      </c>
      <c r="H52" s="83">
        <v>2626.8</v>
      </c>
      <c r="I52" s="83">
        <v>0</v>
      </c>
      <c r="J52" s="83">
        <v>323.5</v>
      </c>
      <c r="K52" s="83">
        <v>766.1</v>
      </c>
      <c r="L52" s="83">
        <v>0</v>
      </c>
      <c r="M52" s="83">
        <v>0</v>
      </c>
      <c r="N52" s="83">
        <v>0</v>
      </c>
      <c r="O52" s="83">
        <v>475.4</v>
      </c>
      <c r="P52" s="83">
        <v>6280.5</v>
      </c>
      <c r="Q52" s="83">
        <v>766.1</v>
      </c>
      <c r="R52" s="84">
        <v>7522</v>
      </c>
      <c r="S52" s="82" t="s">
        <v>863</v>
      </c>
      <c r="T52" s="83">
        <v>4467.8</v>
      </c>
      <c r="U52" s="83">
        <v>2700.9</v>
      </c>
      <c r="V52" s="83">
        <v>0</v>
      </c>
      <c r="W52" s="83">
        <v>353.3</v>
      </c>
      <c r="X52" s="84">
        <v>7522</v>
      </c>
      <c r="Y52" s="82" t="s">
        <v>863</v>
      </c>
      <c r="Z52" s="83">
        <v>312.10000000000002</v>
      </c>
      <c r="AA52" s="83">
        <v>49.9</v>
      </c>
      <c r="AB52" s="83">
        <v>0</v>
      </c>
      <c r="AC52" s="83">
        <v>353.3</v>
      </c>
      <c r="AD52" s="84">
        <v>715.3</v>
      </c>
    </row>
    <row r="53" spans="1:30" x14ac:dyDescent="0.3">
      <c r="A53" s="1"/>
      <c r="B53" s="82" t="s">
        <v>864</v>
      </c>
      <c r="C53" s="83">
        <v>352.4</v>
      </c>
      <c r="D53" s="83">
        <v>75</v>
      </c>
      <c r="E53" s="83">
        <v>0</v>
      </c>
      <c r="F53" s="83">
        <v>24.1</v>
      </c>
      <c r="G53" s="83">
        <v>3360.4</v>
      </c>
      <c r="H53" s="83">
        <v>2403.5</v>
      </c>
      <c r="I53" s="83">
        <v>0</v>
      </c>
      <c r="J53" s="83">
        <v>340.3</v>
      </c>
      <c r="K53" s="83">
        <v>739</v>
      </c>
      <c r="L53" s="83">
        <v>0</v>
      </c>
      <c r="M53" s="83">
        <v>0</v>
      </c>
      <c r="N53" s="83">
        <v>0</v>
      </c>
      <c r="O53" s="83">
        <v>451.5</v>
      </c>
      <c r="P53" s="83">
        <v>6104.2</v>
      </c>
      <c r="Q53" s="83">
        <v>739</v>
      </c>
      <c r="R53" s="84">
        <v>7294.7</v>
      </c>
      <c r="S53" s="82" t="s">
        <v>864</v>
      </c>
      <c r="T53" s="83">
        <v>4451.8</v>
      </c>
      <c r="U53" s="83">
        <v>2478.5</v>
      </c>
      <c r="V53" s="83">
        <v>0</v>
      </c>
      <c r="W53" s="83">
        <v>364.4</v>
      </c>
      <c r="X53" s="84">
        <v>7294.7</v>
      </c>
      <c r="Y53" s="82" t="s">
        <v>864</v>
      </c>
      <c r="Z53" s="83">
        <v>312.2</v>
      </c>
      <c r="AA53" s="83">
        <v>50</v>
      </c>
      <c r="AB53" s="83">
        <v>0</v>
      </c>
      <c r="AC53" s="83">
        <v>364.4</v>
      </c>
      <c r="AD53" s="84">
        <v>726.6</v>
      </c>
    </row>
    <row r="54" spans="1:30" x14ac:dyDescent="0.3">
      <c r="A54" s="1"/>
      <c r="B54" s="82" t="s">
        <v>865</v>
      </c>
      <c r="C54" s="83">
        <v>352.4</v>
      </c>
      <c r="D54" s="83">
        <v>74.5</v>
      </c>
      <c r="E54" s="83">
        <v>0</v>
      </c>
      <c r="F54" s="83">
        <v>25</v>
      </c>
      <c r="G54" s="83">
        <v>3293.9</v>
      </c>
      <c r="H54" s="83">
        <v>2168.4</v>
      </c>
      <c r="I54" s="83">
        <v>0</v>
      </c>
      <c r="J54" s="83">
        <v>324.5</v>
      </c>
      <c r="K54" s="83">
        <v>740.3</v>
      </c>
      <c r="L54" s="83">
        <v>0</v>
      </c>
      <c r="M54" s="83">
        <v>0</v>
      </c>
      <c r="N54" s="83">
        <v>0</v>
      </c>
      <c r="O54" s="83">
        <v>451.9</v>
      </c>
      <c r="P54" s="83">
        <v>5786.8</v>
      </c>
      <c r="Q54" s="83">
        <v>740.3</v>
      </c>
      <c r="R54" s="84">
        <v>6979</v>
      </c>
      <c r="S54" s="82" t="s">
        <v>865</v>
      </c>
      <c r="T54" s="83">
        <v>4386.6000000000004</v>
      </c>
      <c r="U54" s="83">
        <v>2242.9</v>
      </c>
      <c r="V54" s="83">
        <v>0</v>
      </c>
      <c r="W54" s="83">
        <v>349.5</v>
      </c>
      <c r="X54" s="84">
        <v>6979</v>
      </c>
      <c r="Y54" s="82" t="s">
        <v>865</v>
      </c>
      <c r="Z54" s="83">
        <v>311.10000000000002</v>
      </c>
      <c r="AA54" s="83">
        <v>50.6</v>
      </c>
      <c r="AB54" s="83">
        <v>0</v>
      </c>
      <c r="AC54" s="83">
        <v>349.5</v>
      </c>
      <c r="AD54" s="84">
        <v>711.2</v>
      </c>
    </row>
    <row r="55" spans="1:30" x14ac:dyDescent="0.3">
      <c r="A55" s="1"/>
      <c r="B55" s="82" t="s">
        <v>84</v>
      </c>
      <c r="C55" s="83">
        <v>351.8</v>
      </c>
      <c r="D55" s="83">
        <v>26.8</v>
      </c>
      <c r="E55" s="83">
        <v>0</v>
      </c>
      <c r="F55" s="83">
        <v>26.3</v>
      </c>
      <c r="G55" s="83">
        <v>3271.8</v>
      </c>
      <c r="H55" s="83">
        <v>2172.3000000000002</v>
      </c>
      <c r="I55" s="83">
        <v>0</v>
      </c>
      <c r="J55" s="83">
        <v>298.60000000000002</v>
      </c>
      <c r="K55" s="83">
        <v>740.3</v>
      </c>
      <c r="L55" s="83">
        <v>0</v>
      </c>
      <c r="M55" s="83">
        <v>0</v>
      </c>
      <c r="N55" s="83">
        <v>0</v>
      </c>
      <c r="O55" s="83">
        <v>404.9</v>
      </c>
      <c r="P55" s="83">
        <v>5742.7</v>
      </c>
      <c r="Q55" s="83">
        <v>740.3</v>
      </c>
      <c r="R55" s="84">
        <v>6887.9</v>
      </c>
      <c r="S55" s="82" t="s">
        <v>84</v>
      </c>
      <c r="T55" s="83">
        <v>4363.8999999999996</v>
      </c>
      <c r="U55" s="83">
        <v>2199.1</v>
      </c>
      <c r="V55" s="83">
        <v>0</v>
      </c>
      <c r="W55" s="83">
        <v>324.89999999999998</v>
      </c>
      <c r="X55" s="84">
        <v>6887.9</v>
      </c>
      <c r="Y55" s="82" t="s">
        <v>84</v>
      </c>
      <c r="Z55" s="83">
        <v>309.39999999999998</v>
      </c>
      <c r="AA55" s="83">
        <v>49.4</v>
      </c>
      <c r="AB55" s="83">
        <v>0</v>
      </c>
      <c r="AC55" s="83">
        <v>324.89999999999998</v>
      </c>
      <c r="AD55" s="84">
        <v>683.7</v>
      </c>
    </row>
    <row r="56" spans="1:30" x14ac:dyDescent="0.3">
      <c r="A56" s="1"/>
      <c r="B56" s="85" t="s">
        <v>1021</v>
      </c>
      <c r="C56" s="86">
        <v>8238.7999999999993</v>
      </c>
      <c r="D56" s="86">
        <v>2437.9</v>
      </c>
      <c r="E56" s="86">
        <v>1.95</v>
      </c>
      <c r="F56" s="86">
        <v>1170.8499999999999</v>
      </c>
      <c r="G56" s="86">
        <v>74820.05</v>
      </c>
      <c r="H56" s="86">
        <v>54152.800000000003</v>
      </c>
      <c r="I56" s="86">
        <v>7.4</v>
      </c>
      <c r="J56" s="86">
        <v>7268.9</v>
      </c>
      <c r="K56" s="86">
        <v>17859.2</v>
      </c>
      <c r="L56" s="86">
        <v>0</v>
      </c>
      <c r="M56" s="86">
        <v>9471.65</v>
      </c>
      <c r="N56" s="86">
        <v>0</v>
      </c>
      <c r="O56" s="86">
        <v>11849.5</v>
      </c>
      <c r="P56" s="86">
        <v>136249.15</v>
      </c>
      <c r="Q56" s="86">
        <v>27330.85</v>
      </c>
      <c r="R56" s="86">
        <v>175429.5</v>
      </c>
      <c r="S56" s="85" t="s">
        <v>1021</v>
      </c>
      <c r="T56" s="86">
        <v>100918.05</v>
      </c>
      <c r="U56" s="86">
        <v>56590.7</v>
      </c>
      <c r="V56" s="86">
        <v>9481</v>
      </c>
      <c r="W56" s="86">
        <v>8439.75</v>
      </c>
      <c r="X56" s="86">
        <v>175429.5</v>
      </c>
      <c r="Y56" s="85" t="s">
        <v>1021</v>
      </c>
      <c r="Z56" s="86">
        <v>7536</v>
      </c>
      <c r="AA56" s="86">
        <v>1162.3499999999999</v>
      </c>
      <c r="AB56" s="86">
        <v>9481</v>
      </c>
      <c r="AC56" s="86">
        <v>8439.75</v>
      </c>
      <c r="AD56" s="86">
        <v>26619.1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3" t="s">
        <v>1223</v>
      </c>
      <c r="C5" s="1"/>
      <c r="D5" s="1"/>
      <c r="E5" s="1"/>
      <c r="F5" s="1"/>
      <c r="G5" s="1"/>
      <c r="H5" s="1"/>
      <c r="I5" s="1"/>
      <c r="J5" s="1"/>
      <c r="K5" s="1"/>
      <c r="L5" s="1"/>
      <c r="M5" s="1"/>
      <c r="N5" s="1"/>
      <c r="O5" s="1"/>
      <c r="P5" s="1"/>
    </row>
    <row r="6" spans="1:16" ht="27.6" x14ac:dyDescent="0.3">
      <c r="A6" s="1"/>
      <c r="B6" s="3" t="s">
        <v>173</v>
      </c>
      <c r="C6" s="3" t="s">
        <v>1224</v>
      </c>
      <c r="D6" s="3" t="s">
        <v>1225</v>
      </c>
      <c r="E6" s="3" t="s">
        <v>1226</v>
      </c>
      <c r="F6" s="3" t="s">
        <v>176</v>
      </c>
      <c r="G6" s="3" t="s">
        <v>177</v>
      </c>
      <c r="H6" s="3" t="s">
        <v>1227</v>
      </c>
      <c r="I6" s="3" t="s">
        <v>1228</v>
      </c>
      <c r="J6" s="3" t="s">
        <v>1229</v>
      </c>
      <c r="K6" s="3" t="s">
        <v>1230</v>
      </c>
      <c r="L6" s="3" t="s">
        <v>1231</v>
      </c>
      <c r="M6" s="3" t="s">
        <v>1232</v>
      </c>
      <c r="N6" s="3" t="s">
        <v>1233</v>
      </c>
      <c r="O6" s="3" t="s">
        <v>1234</v>
      </c>
      <c r="P6" s="3" t="s">
        <v>1235</v>
      </c>
    </row>
    <row r="7" spans="1:16" x14ac:dyDescent="0.3">
      <c r="A7" s="1"/>
      <c r="B7" s="6" t="s">
        <v>653</v>
      </c>
      <c r="C7" s="6" t="s">
        <v>1045</v>
      </c>
      <c r="D7" s="9" t="s">
        <v>94</v>
      </c>
      <c r="E7" s="6" t="s">
        <v>1236</v>
      </c>
      <c r="F7" s="9" t="s">
        <v>27</v>
      </c>
      <c r="G7" s="9" t="s">
        <v>28</v>
      </c>
      <c r="H7" s="9" t="s">
        <v>974</v>
      </c>
      <c r="I7" s="9" t="s">
        <v>974</v>
      </c>
      <c r="J7" s="9" t="s">
        <v>1237</v>
      </c>
      <c r="K7" s="9" t="s">
        <v>974</v>
      </c>
      <c r="L7" s="9" t="s">
        <v>974</v>
      </c>
      <c r="M7" s="9" t="s">
        <v>974</v>
      </c>
      <c r="N7" s="9" t="s">
        <v>974</v>
      </c>
      <c r="O7" s="6" t="s">
        <v>1238</v>
      </c>
      <c r="P7" s="6"/>
    </row>
    <row r="8" spans="1:16" x14ac:dyDescent="0.3">
      <c r="A8" s="1"/>
      <c r="B8" s="6" t="s">
        <v>655</v>
      </c>
      <c r="C8" s="6" t="s">
        <v>1103</v>
      </c>
      <c r="D8" s="9" t="s">
        <v>94</v>
      </c>
      <c r="E8" s="6" t="s">
        <v>1239</v>
      </c>
      <c r="F8" s="9" t="s">
        <v>27</v>
      </c>
      <c r="G8" s="9" t="s">
        <v>28</v>
      </c>
      <c r="H8" s="9" t="s">
        <v>974</v>
      </c>
      <c r="I8" s="9" t="s">
        <v>974</v>
      </c>
      <c r="J8" s="9" t="s">
        <v>1237</v>
      </c>
      <c r="K8" s="9" t="s">
        <v>974</v>
      </c>
      <c r="L8" s="9" t="s">
        <v>974</v>
      </c>
      <c r="M8" s="9" t="s">
        <v>974</v>
      </c>
      <c r="N8" s="9" t="s">
        <v>974</v>
      </c>
      <c r="O8" s="6" t="s">
        <v>1238</v>
      </c>
      <c r="P8" s="6"/>
    </row>
    <row r="9" spans="1:16" ht="26.4" x14ac:dyDescent="0.3">
      <c r="A9" s="1"/>
      <c r="B9" s="6" t="s">
        <v>14</v>
      </c>
      <c r="C9" s="6" t="s">
        <v>1048</v>
      </c>
      <c r="D9" s="9" t="s">
        <v>94</v>
      </c>
      <c r="E9" s="6" t="s">
        <v>1240</v>
      </c>
      <c r="F9" s="9" t="s">
        <v>1241</v>
      </c>
      <c r="G9" s="9" t="s">
        <v>28</v>
      </c>
      <c r="H9" s="9" t="s">
        <v>974</v>
      </c>
      <c r="I9" s="9" t="s">
        <v>974</v>
      </c>
      <c r="J9" s="9" t="s">
        <v>1237</v>
      </c>
      <c r="K9" s="9" t="s">
        <v>974</v>
      </c>
      <c r="L9" s="9" t="s">
        <v>974</v>
      </c>
      <c r="M9" s="9" t="s">
        <v>974</v>
      </c>
      <c r="N9" s="9" t="s">
        <v>974</v>
      </c>
      <c r="O9" s="6" t="s">
        <v>1238</v>
      </c>
      <c r="P9" s="6"/>
    </row>
    <row r="10" spans="1:16" x14ac:dyDescent="0.3">
      <c r="A10" s="1"/>
      <c r="B10" s="6" t="s">
        <v>652</v>
      </c>
      <c r="C10" s="6" t="s">
        <v>1050</v>
      </c>
      <c r="D10" s="9" t="s">
        <v>1242</v>
      </c>
      <c r="E10" s="6" t="s">
        <v>1243</v>
      </c>
      <c r="F10" s="9" t="s">
        <v>27</v>
      </c>
      <c r="G10" s="9" t="s">
        <v>1244</v>
      </c>
      <c r="H10" s="9" t="s">
        <v>974</v>
      </c>
      <c r="I10" s="9" t="s">
        <v>974</v>
      </c>
      <c r="J10" s="9" t="s">
        <v>1237</v>
      </c>
      <c r="K10" s="9" t="s">
        <v>974</v>
      </c>
      <c r="L10" s="9" t="s">
        <v>974</v>
      </c>
      <c r="M10" s="9" t="s">
        <v>974</v>
      </c>
      <c r="N10" s="9" t="s">
        <v>974</v>
      </c>
      <c r="O10" s="6" t="s">
        <v>1238</v>
      </c>
      <c r="P10" s="6"/>
    </row>
    <row r="11" spans="1:16" x14ac:dyDescent="0.3">
      <c r="A11" s="1"/>
      <c r="B11" s="6" t="s">
        <v>652</v>
      </c>
      <c r="C11" s="6" t="s">
        <v>1050</v>
      </c>
      <c r="D11" s="9" t="s">
        <v>94</v>
      </c>
      <c r="E11" s="6" t="s">
        <v>1245</v>
      </c>
      <c r="F11" s="9" t="s">
        <v>1244</v>
      </c>
      <c r="G11" s="9" t="s">
        <v>1246</v>
      </c>
      <c r="H11" s="9" t="s">
        <v>974</v>
      </c>
      <c r="I11" s="9" t="s">
        <v>974</v>
      </c>
      <c r="J11" s="9" t="s">
        <v>1237</v>
      </c>
      <c r="K11" s="9" t="s">
        <v>974</v>
      </c>
      <c r="L11" s="9" t="s">
        <v>974</v>
      </c>
      <c r="M11" s="9" t="s">
        <v>974</v>
      </c>
      <c r="N11" s="9" t="s">
        <v>974</v>
      </c>
      <c r="O11" s="6" t="s">
        <v>1238</v>
      </c>
      <c r="P11" s="6"/>
    </row>
    <row r="12" spans="1:16" x14ac:dyDescent="0.3">
      <c r="A12" s="1"/>
      <c r="B12" s="6" t="s">
        <v>652</v>
      </c>
      <c r="C12" s="6" t="s">
        <v>1050</v>
      </c>
      <c r="D12" s="9" t="s">
        <v>1242</v>
      </c>
      <c r="E12" s="6" t="s">
        <v>1243</v>
      </c>
      <c r="F12" s="9" t="s">
        <v>1246</v>
      </c>
      <c r="G12" s="9" t="s">
        <v>46</v>
      </c>
      <c r="H12" s="9" t="s">
        <v>974</v>
      </c>
      <c r="I12" s="9" t="s">
        <v>974</v>
      </c>
      <c r="J12" s="9" t="s">
        <v>1237</v>
      </c>
      <c r="K12" s="9" t="s">
        <v>974</v>
      </c>
      <c r="L12" s="9" t="s">
        <v>974</v>
      </c>
      <c r="M12" s="9" t="s">
        <v>974</v>
      </c>
      <c r="N12" s="9" t="s">
        <v>974</v>
      </c>
      <c r="O12" s="6" t="s">
        <v>1238</v>
      </c>
      <c r="P12" s="6"/>
    </row>
    <row r="13" spans="1:16" x14ac:dyDescent="0.3">
      <c r="A13" s="1"/>
      <c r="B13" s="6" t="s">
        <v>652</v>
      </c>
      <c r="C13" s="6" t="s">
        <v>1050</v>
      </c>
      <c r="D13" s="9" t="s">
        <v>94</v>
      </c>
      <c r="E13" s="6" t="s">
        <v>1245</v>
      </c>
      <c r="F13" s="9" t="s">
        <v>46</v>
      </c>
      <c r="G13" s="9" t="s">
        <v>1247</v>
      </c>
      <c r="H13" s="9" t="s">
        <v>974</v>
      </c>
      <c r="I13" s="9" t="s">
        <v>974</v>
      </c>
      <c r="J13" s="9" t="s">
        <v>1237</v>
      </c>
      <c r="K13" s="9" t="s">
        <v>974</v>
      </c>
      <c r="L13" s="9" t="s">
        <v>974</v>
      </c>
      <c r="M13" s="9" t="s">
        <v>974</v>
      </c>
      <c r="N13" s="9" t="s">
        <v>974</v>
      </c>
      <c r="O13" s="6" t="s">
        <v>1238</v>
      </c>
      <c r="P13" s="6"/>
    </row>
    <row r="14" spans="1:16" x14ac:dyDescent="0.3">
      <c r="A14" s="1"/>
      <c r="B14" s="6" t="s">
        <v>652</v>
      </c>
      <c r="C14" s="6" t="s">
        <v>1050</v>
      </c>
      <c r="D14" s="9" t="s">
        <v>1242</v>
      </c>
      <c r="E14" s="6" t="s">
        <v>1243</v>
      </c>
      <c r="F14" s="9" t="s">
        <v>1247</v>
      </c>
      <c r="G14" s="9" t="s">
        <v>28</v>
      </c>
      <c r="H14" s="9" t="s">
        <v>974</v>
      </c>
      <c r="I14" s="9" t="s">
        <v>974</v>
      </c>
      <c r="J14" s="9" t="s">
        <v>1237</v>
      </c>
      <c r="K14" s="9" t="s">
        <v>974</v>
      </c>
      <c r="L14" s="9" t="s">
        <v>974</v>
      </c>
      <c r="M14" s="9" t="s">
        <v>974</v>
      </c>
      <c r="N14" s="9" t="s">
        <v>974</v>
      </c>
      <c r="O14" s="6" t="s">
        <v>1238</v>
      </c>
      <c r="P14" s="6"/>
    </row>
    <row r="15" spans="1:16" x14ac:dyDescent="0.3">
      <c r="A15" s="1"/>
      <c r="B15" s="6" t="s">
        <v>96</v>
      </c>
      <c r="C15" s="6" t="s">
        <v>1116</v>
      </c>
      <c r="D15" s="9" t="s">
        <v>94</v>
      </c>
      <c r="E15" s="6" t="s">
        <v>1248</v>
      </c>
      <c r="F15" s="9" t="s">
        <v>1249</v>
      </c>
      <c r="G15" s="9" t="s">
        <v>1250</v>
      </c>
      <c r="H15" s="9" t="s">
        <v>1251</v>
      </c>
      <c r="I15" s="9" t="s">
        <v>1252</v>
      </c>
      <c r="J15" s="9" t="s">
        <v>1253</v>
      </c>
      <c r="K15" s="9" t="s">
        <v>974</v>
      </c>
      <c r="L15" s="9" t="s">
        <v>974</v>
      </c>
      <c r="M15" s="9" t="s">
        <v>974</v>
      </c>
      <c r="N15" s="9" t="s">
        <v>974</v>
      </c>
      <c r="O15" s="6" t="s">
        <v>1238</v>
      </c>
      <c r="P15" s="6"/>
    </row>
    <row r="16" spans="1:16" x14ac:dyDescent="0.3">
      <c r="A16" s="1"/>
      <c r="B16" s="6" t="s">
        <v>96</v>
      </c>
      <c r="C16" s="6" t="s">
        <v>1118</v>
      </c>
      <c r="D16" s="9" t="s">
        <v>94</v>
      </c>
      <c r="E16" s="6" t="s">
        <v>1254</v>
      </c>
      <c r="F16" s="9" t="s">
        <v>1255</v>
      </c>
      <c r="G16" s="9" t="s">
        <v>1256</v>
      </c>
      <c r="H16" s="9" t="s">
        <v>974</v>
      </c>
      <c r="I16" s="9" t="s">
        <v>1257</v>
      </c>
      <c r="J16" s="9" t="s">
        <v>1258</v>
      </c>
      <c r="K16" s="9" t="s">
        <v>974</v>
      </c>
      <c r="L16" s="9" t="s">
        <v>974</v>
      </c>
      <c r="M16" s="9" t="s">
        <v>974</v>
      </c>
      <c r="N16" s="9" t="s">
        <v>974</v>
      </c>
      <c r="O16" s="6" t="s">
        <v>1238</v>
      </c>
      <c r="P16" s="6"/>
    </row>
    <row r="17" spans="1:16" x14ac:dyDescent="0.3">
      <c r="A17" s="1"/>
      <c r="B17" s="6" t="s">
        <v>51</v>
      </c>
      <c r="C17" s="6" t="s">
        <v>106</v>
      </c>
      <c r="D17" s="9" t="s">
        <v>94</v>
      </c>
      <c r="E17" s="6" t="s">
        <v>1259</v>
      </c>
      <c r="F17" s="9" t="s">
        <v>27</v>
      </c>
      <c r="G17" s="9" t="s">
        <v>28</v>
      </c>
      <c r="H17" s="9" t="s">
        <v>974</v>
      </c>
      <c r="I17" s="9" t="s">
        <v>974</v>
      </c>
      <c r="J17" s="9" t="s">
        <v>1253</v>
      </c>
      <c r="K17" s="9" t="s">
        <v>974</v>
      </c>
      <c r="L17" s="9" t="s">
        <v>974</v>
      </c>
      <c r="M17" s="9" t="s">
        <v>974</v>
      </c>
      <c r="N17" s="9" t="s">
        <v>974</v>
      </c>
      <c r="O17" s="6" t="s">
        <v>1238</v>
      </c>
      <c r="P17" s="6"/>
    </row>
    <row r="18" spans="1:16" x14ac:dyDescent="0.3">
      <c r="A18" s="1"/>
      <c r="B18" s="6" t="s">
        <v>51</v>
      </c>
      <c r="C18" s="6" t="s">
        <v>106</v>
      </c>
      <c r="D18" s="9" t="s">
        <v>1140</v>
      </c>
      <c r="E18" s="6" t="s">
        <v>1260</v>
      </c>
      <c r="F18" s="9" t="s">
        <v>1261</v>
      </c>
      <c r="G18" s="9" t="s">
        <v>1262</v>
      </c>
      <c r="H18" s="9" t="s">
        <v>1263</v>
      </c>
      <c r="I18" s="9" t="s">
        <v>974</v>
      </c>
      <c r="J18" s="9" t="s">
        <v>1253</v>
      </c>
      <c r="K18" s="9" t="s">
        <v>974</v>
      </c>
      <c r="L18" s="9" t="s">
        <v>974</v>
      </c>
      <c r="M18" s="9" t="s">
        <v>974</v>
      </c>
      <c r="N18" s="9" t="s">
        <v>974</v>
      </c>
      <c r="O18" s="6" t="s">
        <v>1238</v>
      </c>
      <c r="P18" s="6"/>
    </row>
    <row r="19" spans="1:16" x14ac:dyDescent="0.3">
      <c r="A19" s="1"/>
      <c r="B19" s="6" t="s">
        <v>51</v>
      </c>
      <c r="C19" s="6" t="s">
        <v>106</v>
      </c>
      <c r="D19" s="9" t="s">
        <v>1140</v>
      </c>
      <c r="E19" s="6" t="s">
        <v>1260</v>
      </c>
      <c r="F19" s="9" t="s">
        <v>1262</v>
      </c>
      <c r="G19" s="9" t="s">
        <v>1264</v>
      </c>
      <c r="H19" s="9" t="s">
        <v>974</v>
      </c>
      <c r="I19" s="9" t="s">
        <v>1265</v>
      </c>
      <c r="J19" s="9" t="s">
        <v>1266</v>
      </c>
      <c r="K19" s="9" t="s">
        <v>974</v>
      </c>
      <c r="L19" s="9" t="s">
        <v>974</v>
      </c>
      <c r="M19" s="9" t="s">
        <v>974</v>
      </c>
      <c r="N19" s="9" t="s">
        <v>974</v>
      </c>
      <c r="O19" s="6" t="s">
        <v>1238</v>
      </c>
      <c r="P19" s="6"/>
    </row>
    <row r="20" spans="1:16" x14ac:dyDescent="0.3">
      <c r="A20" s="1"/>
      <c r="B20" s="6" t="s">
        <v>110</v>
      </c>
      <c r="C20" s="6" t="s">
        <v>111</v>
      </c>
      <c r="D20" s="9" t="s">
        <v>94</v>
      </c>
      <c r="E20" s="6" t="s">
        <v>1267</v>
      </c>
      <c r="F20" s="9" t="s">
        <v>27</v>
      </c>
      <c r="G20" s="9" t="s">
        <v>1268</v>
      </c>
      <c r="H20" s="9" t="s">
        <v>974</v>
      </c>
      <c r="I20" s="9" t="s">
        <v>974</v>
      </c>
      <c r="J20" s="9" t="s">
        <v>1266</v>
      </c>
      <c r="K20" s="9" t="s">
        <v>974</v>
      </c>
      <c r="L20" s="9" t="s">
        <v>974</v>
      </c>
      <c r="M20" s="9" t="s">
        <v>974</v>
      </c>
      <c r="N20" s="9" t="s">
        <v>974</v>
      </c>
      <c r="O20" s="6" t="s">
        <v>1238</v>
      </c>
      <c r="P20" s="6"/>
    </row>
    <row r="21" spans="1:16" x14ac:dyDescent="0.3">
      <c r="A21" s="1"/>
      <c r="B21" s="6" t="s">
        <v>110</v>
      </c>
      <c r="C21" s="6" t="s">
        <v>111</v>
      </c>
      <c r="D21" s="9" t="s">
        <v>94</v>
      </c>
      <c r="E21" s="6" t="s">
        <v>1267</v>
      </c>
      <c r="F21" s="9" t="s">
        <v>1268</v>
      </c>
      <c r="G21" s="9" t="s">
        <v>1269</v>
      </c>
      <c r="H21" s="9" t="s">
        <v>974</v>
      </c>
      <c r="I21" s="9" t="s">
        <v>974</v>
      </c>
      <c r="J21" s="9" t="s">
        <v>1270</v>
      </c>
      <c r="K21" s="9" t="s">
        <v>974</v>
      </c>
      <c r="L21" s="9" t="s">
        <v>974</v>
      </c>
      <c r="M21" s="9" t="s">
        <v>974</v>
      </c>
      <c r="N21" s="9" t="s">
        <v>974</v>
      </c>
      <c r="O21" s="6" t="s">
        <v>1238</v>
      </c>
      <c r="P21" s="6"/>
    </row>
    <row r="22" spans="1:16" x14ac:dyDescent="0.3">
      <c r="A22" s="1"/>
      <c r="B22" s="6" t="s">
        <v>110</v>
      </c>
      <c r="C22" s="6" t="s">
        <v>111</v>
      </c>
      <c r="D22" s="9" t="s">
        <v>94</v>
      </c>
      <c r="E22" s="6" t="s">
        <v>1267</v>
      </c>
      <c r="F22" s="9" t="s">
        <v>1269</v>
      </c>
      <c r="G22" s="9" t="s">
        <v>1271</v>
      </c>
      <c r="H22" s="9" t="s">
        <v>974</v>
      </c>
      <c r="I22" s="9" t="s">
        <v>974</v>
      </c>
      <c r="J22" s="9" t="s">
        <v>1266</v>
      </c>
      <c r="K22" s="9" t="s">
        <v>974</v>
      </c>
      <c r="L22" s="9" t="s">
        <v>974</v>
      </c>
      <c r="M22" s="9" t="s">
        <v>974</v>
      </c>
      <c r="N22" s="9" t="s">
        <v>974</v>
      </c>
      <c r="O22" s="6" t="s">
        <v>1238</v>
      </c>
      <c r="P22" s="6"/>
    </row>
    <row r="23" spans="1:16" x14ac:dyDescent="0.3">
      <c r="A23" s="1"/>
      <c r="B23" s="6" t="s">
        <v>110</v>
      </c>
      <c r="C23" s="6" t="s">
        <v>111</v>
      </c>
      <c r="D23" s="9" t="s">
        <v>94</v>
      </c>
      <c r="E23" s="6" t="s">
        <v>1267</v>
      </c>
      <c r="F23" s="9" t="s">
        <v>1271</v>
      </c>
      <c r="G23" s="9" t="s">
        <v>1272</v>
      </c>
      <c r="H23" s="9" t="s">
        <v>974</v>
      </c>
      <c r="I23" s="9" t="s">
        <v>974</v>
      </c>
      <c r="J23" s="9" t="s">
        <v>1253</v>
      </c>
      <c r="K23" s="9" t="s">
        <v>974</v>
      </c>
      <c r="L23" s="9" t="s">
        <v>974</v>
      </c>
      <c r="M23" s="9" t="s">
        <v>974</v>
      </c>
      <c r="N23" s="9" t="s">
        <v>974</v>
      </c>
      <c r="O23" s="6" t="s">
        <v>1238</v>
      </c>
      <c r="P23" s="6"/>
    </row>
    <row r="24" spans="1:16" x14ac:dyDescent="0.3">
      <c r="A24" s="1"/>
      <c r="B24" s="6" t="s">
        <v>110</v>
      </c>
      <c r="C24" s="6" t="s">
        <v>111</v>
      </c>
      <c r="D24" s="9" t="s">
        <v>94</v>
      </c>
      <c r="E24" s="6" t="s">
        <v>1267</v>
      </c>
      <c r="F24" s="9" t="s">
        <v>1272</v>
      </c>
      <c r="G24" s="9" t="s">
        <v>1273</v>
      </c>
      <c r="H24" s="9" t="s">
        <v>974</v>
      </c>
      <c r="I24" s="9" t="s">
        <v>974</v>
      </c>
      <c r="J24" s="9" t="s">
        <v>1266</v>
      </c>
      <c r="K24" s="9" t="s">
        <v>974</v>
      </c>
      <c r="L24" s="9" t="s">
        <v>974</v>
      </c>
      <c r="M24" s="9" t="s">
        <v>974</v>
      </c>
      <c r="N24" s="9" t="s">
        <v>974</v>
      </c>
      <c r="O24" s="6" t="s">
        <v>1238</v>
      </c>
      <c r="P24" s="6"/>
    </row>
    <row r="25" spans="1:16" x14ac:dyDescent="0.3">
      <c r="A25" s="1"/>
      <c r="B25" s="6" t="s">
        <v>110</v>
      </c>
      <c r="C25" s="6" t="s">
        <v>111</v>
      </c>
      <c r="D25" s="9" t="s">
        <v>94</v>
      </c>
      <c r="E25" s="6" t="s">
        <v>1267</v>
      </c>
      <c r="F25" s="9" t="s">
        <v>1273</v>
      </c>
      <c r="G25" s="9" t="s">
        <v>1274</v>
      </c>
      <c r="H25" s="9" t="s">
        <v>974</v>
      </c>
      <c r="I25" s="9" t="s">
        <v>974</v>
      </c>
      <c r="J25" s="9" t="s">
        <v>1270</v>
      </c>
      <c r="K25" s="9" t="s">
        <v>974</v>
      </c>
      <c r="L25" s="9" t="s">
        <v>974</v>
      </c>
      <c r="M25" s="9" t="s">
        <v>974</v>
      </c>
      <c r="N25" s="9" t="s">
        <v>974</v>
      </c>
      <c r="O25" s="6" t="s">
        <v>1238</v>
      </c>
      <c r="P25" s="6"/>
    </row>
    <row r="26" spans="1:16" x14ac:dyDescent="0.3">
      <c r="A26" s="1"/>
      <c r="B26" s="6" t="s">
        <v>110</v>
      </c>
      <c r="C26" s="6" t="s">
        <v>111</v>
      </c>
      <c r="D26" s="9" t="s">
        <v>94</v>
      </c>
      <c r="E26" s="6" t="s">
        <v>1267</v>
      </c>
      <c r="F26" s="9" t="s">
        <v>1274</v>
      </c>
      <c r="G26" s="9" t="s">
        <v>1275</v>
      </c>
      <c r="H26" s="9" t="s">
        <v>974</v>
      </c>
      <c r="I26" s="9" t="s">
        <v>974</v>
      </c>
      <c r="J26" s="9" t="s">
        <v>1266</v>
      </c>
      <c r="K26" s="9" t="s">
        <v>974</v>
      </c>
      <c r="L26" s="9" t="s">
        <v>974</v>
      </c>
      <c r="M26" s="9" t="s">
        <v>974</v>
      </c>
      <c r="N26" s="9" t="s">
        <v>974</v>
      </c>
      <c r="O26" s="6" t="s">
        <v>1238</v>
      </c>
      <c r="P26" s="6"/>
    </row>
    <row r="27" spans="1:16" x14ac:dyDescent="0.3">
      <c r="A27" s="1"/>
      <c r="B27" s="6" t="s">
        <v>110</v>
      </c>
      <c r="C27" s="6" t="s">
        <v>111</v>
      </c>
      <c r="D27" s="9" t="s">
        <v>94</v>
      </c>
      <c r="E27" s="6" t="s">
        <v>1267</v>
      </c>
      <c r="F27" s="9" t="s">
        <v>1275</v>
      </c>
      <c r="G27" s="9" t="s">
        <v>1276</v>
      </c>
      <c r="H27" s="9" t="s">
        <v>974</v>
      </c>
      <c r="I27" s="9" t="s">
        <v>974</v>
      </c>
      <c r="J27" s="9" t="s">
        <v>1258</v>
      </c>
      <c r="K27" s="9" t="s">
        <v>974</v>
      </c>
      <c r="L27" s="9" t="s">
        <v>974</v>
      </c>
      <c r="M27" s="9" t="s">
        <v>974</v>
      </c>
      <c r="N27" s="9" t="s">
        <v>974</v>
      </c>
      <c r="O27" s="6" t="s">
        <v>1238</v>
      </c>
      <c r="P27" s="6"/>
    </row>
    <row r="28" spans="1:16" x14ac:dyDescent="0.3">
      <c r="A28" s="1"/>
      <c r="B28" s="6" t="s">
        <v>110</v>
      </c>
      <c r="C28" s="6" t="s">
        <v>111</v>
      </c>
      <c r="D28" s="9" t="s">
        <v>94</v>
      </c>
      <c r="E28" s="6" t="s">
        <v>1267</v>
      </c>
      <c r="F28" s="9" t="s">
        <v>1276</v>
      </c>
      <c r="G28" s="9" t="s">
        <v>1277</v>
      </c>
      <c r="H28" s="9" t="s">
        <v>974</v>
      </c>
      <c r="I28" s="9" t="s">
        <v>974</v>
      </c>
      <c r="J28" s="9" t="s">
        <v>1253</v>
      </c>
      <c r="K28" s="9" t="s">
        <v>974</v>
      </c>
      <c r="L28" s="9" t="s">
        <v>974</v>
      </c>
      <c r="M28" s="9" t="s">
        <v>974</v>
      </c>
      <c r="N28" s="9" t="s">
        <v>974</v>
      </c>
      <c r="O28" s="6" t="s">
        <v>1238</v>
      </c>
      <c r="P28" s="6"/>
    </row>
    <row r="29" spans="1:16" x14ac:dyDescent="0.3">
      <c r="A29" s="1"/>
      <c r="B29" s="6" t="s">
        <v>110</v>
      </c>
      <c r="C29" s="6" t="s">
        <v>111</v>
      </c>
      <c r="D29" s="9" t="s">
        <v>94</v>
      </c>
      <c r="E29" s="6" t="s">
        <v>1267</v>
      </c>
      <c r="F29" s="9" t="s">
        <v>1277</v>
      </c>
      <c r="G29" s="9" t="s">
        <v>1278</v>
      </c>
      <c r="H29" s="9" t="s">
        <v>974</v>
      </c>
      <c r="I29" s="9" t="s">
        <v>974</v>
      </c>
      <c r="J29" s="9" t="s">
        <v>1266</v>
      </c>
      <c r="K29" s="9" t="s">
        <v>974</v>
      </c>
      <c r="L29" s="9" t="s">
        <v>974</v>
      </c>
      <c r="M29" s="9" t="s">
        <v>974</v>
      </c>
      <c r="N29" s="9" t="s">
        <v>974</v>
      </c>
      <c r="O29" s="6" t="s">
        <v>1238</v>
      </c>
      <c r="P29" s="6"/>
    </row>
    <row r="30" spans="1:16" x14ac:dyDescent="0.3">
      <c r="A30" s="1"/>
      <c r="B30" s="6" t="s">
        <v>110</v>
      </c>
      <c r="C30" s="6" t="s">
        <v>111</v>
      </c>
      <c r="D30" s="9" t="s">
        <v>94</v>
      </c>
      <c r="E30" s="6" t="s">
        <v>1267</v>
      </c>
      <c r="F30" s="9" t="s">
        <v>1278</v>
      </c>
      <c r="G30" s="9" t="s">
        <v>1279</v>
      </c>
      <c r="H30" s="9" t="s">
        <v>974</v>
      </c>
      <c r="I30" s="9" t="s">
        <v>974</v>
      </c>
      <c r="J30" s="9" t="s">
        <v>1253</v>
      </c>
      <c r="K30" s="9" t="s">
        <v>974</v>
      </c>
      <c r="L30" s="9" t="s">
        <v>974</v>
      </c>
      <c r="M30" s="9" t="s">
        <v>974</v>
      </c>
      <c r="N30" s="9" t="s">
        <v>974</v>
      </c>
      <c r="O30" s="6" t="s">
        <v>1238</v>
      </c>
      <c r="P30" s="6" t="s">
        <v>1280</v>
      </c>
    </row>
    <row r="31" spans="1:16" x14ac:dyDescent="0.3">
      <c r="A31" s="1"/>
      <c r="B31" s="6" t="s">
        <v>110</v>
      </c>
      <c r="C31" s="6" t="s">
        <v>111</v>
      </c>
      <c r="D31" s="9" t="s">
        <v>94</v>
      </c>
      <c r="E31" s="6" t="s">
        <v>1267</v>
      </c>
      <c r="F31" s="9" t="s">
        <v>1279</v>
      </c>
      <c r="G31" s="9" t="s">
        <v>1281</v>
      </c>
      <c r="H31" s="9" t="s">
        <v>974</v>
      </c>
      <c r="I31" s="9" t="s">
        <v>974</v>
      </c>
      <c r="J31" s="9" t="s">
        <v>1266</v>
      </c>
      <c r="K31" s="9" t="s">
        <v>974</v>
      </c>
      <c r="L31" s="9" t="s">
        <v>974</v>
      </c>
      <c r="M31" s="9" t="s">
        <v>974</v>
      </c>
      <c r="N31" s="9" t="s">
        <v>974</v>
      </c>
      <c r="O31" s="6" t="s">
        <v>1238</v>
      </c>
      <c r="P31" s="6"/>
    </row>
    <row r="32" spans="1:16" x14ac:dyDescent="0.3">
      <c r="A32" s="1"/>
      <c r="B32" s="6" t="s">
        <v>110</v>
      </c>
      <c r="C32" s="6" t="s">
        <v>111</v>
      </c>
      <c r="D32" s="9" t="s">
        <v>94</v>
      </c>
      <c r="E32" s="6" t="s">
        <v>1267</v>
      </c>
      <c r="F32" s="9" t="s">
        <v>1281</v>
      </c>
      <c r="G32" s="9" t="s">
        <v>28</v>
      </c>
      <c r="H32" s="9" t="s">
        <v>974</v>
      </c>
      <c r="I32" s="9" t="s">
        <v>974</v>
      </c>
      <c r="J32" s="9" t="s">
        <v>1253</v>
      </c>
      <c r="K32" s="9" t="s">
        <v>974</v>
      </c>
      <c r="L32" s="9" t="s">
        <v>974</v>
      </c>
      <c r="M32" s="9" t="s">
        <v>974</v>
      </c>
      <c r="N32" s="9" t="s">
        <v>974</v>
      </c>
      <c r="O32" s="6" t="s">
        <v>1238</v>
      </c>
      <c r="P32" s="6"/>
    </row>
    <row r="33" spans="1:16" ht="26.4" x14ac:dyDescent="0.3">
      <c r="A33" s="1"/>
      <c r="B33" s="6" t="s">
        <v>58</v>
      </c>
      <c r="C33" s="6" t="s">
        <v>1144</v>
      </c>
      <c r="D33" s="9" t="s">
        <v>1145</v>
      </c>
      <c r="E33" s="6" t="s">
        <v>1282</v>
      </c>
      <c r="F33" s="9" t="s">
        <v>27</v>
      </c>
      <c r="G33" s="9" t="s">
        <v>1283</v>
      </c>
      <c r="H33" s="9" t="s">
        <v>974</v>
      </c>
      <c r="I33" s="9" t="s">
        <v>974</v>
      </c>
      <c r="J33" s="9" t="s">
        <v>1237</v>
      </c>
      <c r="K33" s="9" t="s">
        <v>974</v>
      </c>
      <c r="L33" s="9" t="s">
        <v>974</v>
      </c>
      <c r="M33" s="9" t="s">
        <v>974</v>
      </c>
      <c r="N33" s="9" t="s">
        <v>974</v>
      </c>
      <c r="O33" s="6" t="s">
        <v>1238</v>
      </c>
      <c r="P33" s="6"/>
    </row>
    <row r="34" spans="1:16" ht="26.4" x14ac:dyDescent="0.3">
      <c r="A34" s="1"/>
      <c r="B34" s="6" t="s">
        <v>58</v>
      </c>
      <c r="C34" s="6" t="s">
        <v>1144</v>
      </c>
      <c r="D34" s="9" t="s">
        <v>60</v>
      </c>
      <c r="E34" s="6" t="s">
        <v>1284</v>
      </c>
      <c r="F34" s="9" t="s">
        <v>27</v>
      </c>
      <c r="G34" s="9" t="s">
        <v>1285</v>
      </c>
      <c r="H34" s="9" t="s">
        <v>974</v>
      </c>
      <c r="I34" s="9" t="s">
        <v>974</v>
      </c>
      <c r="J34" s="9" t="s">
        <v>1237</v>
      </c>
      <c r="K34" s="9" t="s">
        <v>974</v>
      </c>
      <c r="L34" s="9" t="s">
        <v>974</v>
      </c>
      <c r="M34" s="9" t="s">
        <v>974</v>
      </c>
      <c r="N34" s="9" t="s">
        <v>974</v>
      </c>
      <c r="O34" s="6" t="s">
        <v>1238</v>
      </c>
      <c r="P34" s="6"/>
    </row>
    <row r="35" spans="1:16" x14ac:dyDescent="0.3">
      <c r="A35" s="1"/>
      <c r="B35" s="6" t="s">
        <v>113</v>
      </c>
      <c r="C35" s="6" t="s">
        <v>117</v>
      </c>
      <c r="D35" s="9" t="s">
        <v>94</v>
      </c>
      <c r="E35" s="6" t="s">
        <v>1286</v>
      </c>
      <c r="F35" s="9" t="s">
        <v>27</v>
      </c>
      <c r="G35" s="9" t="s">
        <v>1281</v>
      </c>
      <c r="H35" s="9" t="s">
        <v>974</v>
      </c>
      <c r="I35" s="9" t="s">
        <v>974</v>
      </c>
      <c r="J35" s="9" t="s">
        <v>1270</v>
      </c>
      <c r="K35" s="9" t="s">
        <v>974</v>
      </c>
      <c r="L35" s="9" t="s">
        <v>974</v>
      </c>
      <c r="M35" s="9" t="s">
        <v>974</v>
      </c>
      <c r="N35" s="9" t="s">
        <v>974</v>
      </c>
      <c r="O35" s="6" t="s">
        <v>1238</v>
      </c>
      <c r="P35" s="6"/>
    </row>
    <row r="36" spans="1:16" x14ac:dyDescent="0.3">
      <c r="A36" s="1"/>
      <c r="B36" s="6" t="s">
        <v>113</v>
      </c>
      <c r="C36" s="6" t="s">
        <v>117</v>
      </c>
      <c r="D36" s="9" t="s">
        <v>94</v>
      </c>
      <c r="E36" s="6" t="s">
        <v>1286</v>
      </c>
      <c r="F36" s="9" t="s">
        <v>1281</v>
      </c>
      <c r="G36" s="9" t="s">
        <v>1252</v>
      </c>
      <c r="H36" s="9" t="s">
        <v>974</v>
      </c>
      <c r="I36" s="9" t="s">
        <v>974</v>
      </c>
      <c r="J36" s="9" t="s">
        <v>1253</v>
      </c>
      <c r="K36" s="9" t="s">
        <v>974</v>
      </c>
      <c r="L36" s="9" t="s">
        <v>974</v>
      </c>
      <c r="M36" s="9" t="s">
        <v>974</v>
      </c>
      <c r="N36" s="9" t="s">
        <v>974</v>
      </c>
      <c r="O36" s="6" t="s">
        <v>1238</v>
      </c>
      <c r="P36" s="6"/>
    </row>
    <row r="37" spans="1:16" x14ac:dyDescent="0.3">
      <c r="A37" s="1"/>
      <c r="B37" s="6" t="s">
        <v>113</v>
      </c>
      <c r="C37" s="6" t="s">
        <v>117</v>
      </c>
      <c r="D37" s="9" t="s">
        <v>94</v>
      </c>
      <c r="E37" s="6" t="s">
        <v>1286</v>
      </c>
      <c r="F37" s="9" t="s">
        <v>1252</v>
      </c>
      <c r="G37" s="9" t="s">
        <v>28</v>
      </c>
      <c r="H37" s="9" t="s">
        <v>974</v>
      </c>
      <c r="I37" s="9" t="s">
        <v>974</v>
      </c>
      <c r="J37" s="9" t="s">
        <v>1270</v>
      </c>
      <c r="K37" s="9" t="s">
        <v>974</v>
      </c>
      <c r="L37" s="9" t="s">
        <v>974</v>
      </c>
      <c r="M37" s="9" t="s">
        <v>974</v>
      </c>
      <c r="N37" s="9" t="s">
        <v>974</v>
      </c>
      <c r="O37" s="6" t="s">
        <v>1238</v>
      </c>
      <c r="P37" s="6"/>
    </row>
    <row r="38" spans="1:16" x14ac:dyDescent="0.3">
      <c r="A38" s="1"/>
      <c r="B38" s="6" t="s">
        <v>113</v>
      </c>
      <c r="C38" s="6" t="s">
        <v>120</v>
      </c>
      <c r="D38" s="9" t="s">
        <v>94</v>
      </c>
      <c r="E38" s="6" t="s">
        <v>1287</v>
      </c>
      <c r="F38" s="9" t="s">
        <v>27</v>
      </c>
      <c r="G38" s="9" t="s">
        <v>1288</v>
      </c>
      <c r="H38" s="9" t="s">
        <v>974</v>
      </c>
      <c r="I38" s="9" t="s">
        <v>974</v>
      </c>
      <c r="J38" s="9" t="s">
        <v>1253</v>
      </c>
      <c r="K38" s="9" t="s">
        <v>974</v>
      </c>
      <c r="L38" s="9" t="s">
        <v>974</v>
      </c>
      <c r="M38" s="9" t="s">
        <v>974</v>
      </c>
      <c r="N38" s="9" t="s">
        <v>974</v>
      </c>
      <c r="O38" s="6" t="s">
        <v>1238</v>
      </c>
      <c r="P38" s="6"/>
    </row>
    <row r="39" spans="1:16" x14ac:dyDescent="0.3">
      <c r="A39" s="1"/>
      <c r="B39" s="6" t="s">
        <v>113</v>
      </c>
      <c r="C39" s="6" t="s">
        <v>120</v>
      </c>
      <c r="D39" s="9" t="s">
        <v>94</v>
      </c>
      <c r="E39" s="6" t="s">
        <v>1287</v>
      </c>
      <c r="F39" s="9" t="s">
        <v>1288</v>
      </c>
      <c r="G39" s="9" t="s">
        <v>1289</v>
      </c>
      <c r="H39" s="9" t="s">
        <v>974</v>
      </c>
      <c r="I39" s="9" t="s">
        <v>974</v>
      </c>
      <c r="J39" s="9" t="s">
        <v>1266</v>
      </c>
      <c r="K39" s="9" t="s">
        <v>974</v>
      </c>
      <c r="L39" s="9" t="s">
        <v>974</v>
      </c>
      <c r="M39" s="9" t="s">
        <v>974</v>
      </c>
      <c r="N39" s="9" t="s">
        <v>974</v>
      </c>
      <c r="O39" s="6" t="s">
        <v>1238</v>
      </c>
      <c r="P39" s="6"/>
    </row>
    <row r="40" spans="1:16" x14ac:dyDescent="0.3">
      <c r="A40" s="1"/>
      <c r="B40" s="6" t="s">
        <v>113</v>
      </c>
      <c r="C40" s="6" t="s">
        <v>120</v>
      </c>
      <c r="D40" s="9" t="s">
        <v>94</v>
      </c>
      <c r="E40" s="6" t="s">
        <v>1287</v>
      </c>
      <c r="F40" s="9" t="s">
        <v>1289</v>
      </c>
      <c r="G40" s="9" t="s">
        <v>28</v>
      </c>
      <c r="H40" s="9" t="s">
        <v>974</v>
      </c>
      <c r="I40" s="9" t="s">
        <v>974</v>
      </c>
      <c r="J40" s="9" t="s">
        <v>1253</v>
      </c>
      <c r="K40" s="9" t="s">
        <v>974</v>
      </c>
      <c r="L40" s="9" t="s">
        <v>974</v>
      </c>
      <c r="M40" s="9" t="s">
        <v>974</v>
      </c>
      <c r="N40" s="9" t="s">
        <v>974</v>
      </c>
      <c r="O40" s="6" t="s">
        <v>1238</v>
      </c>
      <c r="P40" s="6"/>
    </row>
    <row r="41" spans="1:16" x14ac:dyDescent="0.3">
      <c r="A41" s="1"/>
      <c r="B41" s="6" t="s">
        <v>144</v>
      </c>
      <c r="C41" s="6" t="s">
        <v>149</v>
      </c>
      <c r="D41" s="9" t="s">
        <v>94</v>
      </c>
      <c r="E41" s="6" t="s">
        <v>1290</v>
      </c>
      <c r="F41" s="9" t="s">
        <v>27</v>
      </c>
      <c r="G41" s="9" t="s">
        <v>1291</v>
      </c>
      <c r="H41" s="9" t="s">
        <v>974</v>
      </c>
      <c r="I41" s="9" t="s">
        <v>974</v>
      </c>
      <c r="J41" s="9" t="s">
        <v>1253</v>
      </c>
      <c r="K41" s="9" t="s">
        <v>974</v>
      </c>
      <c r="L41" s="9" t="s">
        <v>974</v>
      </c>
      <c r="M41" s="9" t="s">
        <v>974</v>
      </c>
      <c r="N41" s="9" t="s">
        <v>974</v>
      </c>
      <c r="O41" s="6" t="s">
        <v>1238</v>
      </c>
      <c r="P41" s="6"/>
    </row>
    <row r="42" spans="1:16" x14ac:dyDescent="0.3">
      <c r="A42" s="1"/>
      <c r="B42" s="6" t="s">
        <v>144</v>
      </c>
      <c r="C42" s="6" t="s">
        <v>149</v>
      </c>
      <c r="D42" s="9" t="s">
        <v>94</v>
      </c>
      <c r="E42" s="6" t="s">
        <v>1290</v>
      </c>
      <c r="F42" s="9" t="s">
        <v>1291</v>
      </c>
      <c r="G42" s="9" t="s">
        <v>1292</v>
      </c>
      <c r="H42" s="9" t="s">
        <v>974</v>
      </c>
      <c r="I42" s="9" t="s">
        <v>974</v>
      </c>
      <c r="J42" s="9" t="s">
        <v>1266</v>
      </c>
      <c r="K42" s="9" t="s">
        <v>974</v>
      </c>
      <c r="L42" s="9" t="s">
        <v>974</v>
      </c>
      <c r="M42" s="9" t="s">
        <v>974</v>
      </c>
      <c r="N42" s="9" t="s">
        <v>974</v>
      </c>
      <c r="O42" s="6" t="s">
        <v>1238</v>
      </c>
      <c r="P42" s="6"/>
    </row>
    <row r="43" spans="1:16" x14ac:dyDescent="0.3">
      <c r="A43" s="1"/>
      <c r="B43" s="6" t="s">
        <v>144</v>
      </c>
      <c r="C43" s="6" t="s">
        <v>149</v>
      </c>
      <c r="D43" s="9" t="s">
        <v>94</v>
      </c>
      <c r="E43" s="6" t="s">
        <v>1290</v>
      </c>
      <c r="F43" s="9" t="s">
        <v>1292</v>
      </c>
      <c r="G43" s="9" t="s">
        <v>1293</v>
      </c>
      <c r="H43" s="9" t="s">
        <v>974</v>
      </c>
      <c r="I43" s="9" t="s">
        <v>974</v>
      </c>
      <c r="J43" s="9" t="s">
        <v>1253</v>
      </c>
      <c r="K43" s="9" t="s">
        <v>974</v>
      </c>
      <c r="L43" s="9" t="s">
        <v>974</v>
      </c>
      <c r="M43" s="9" t="s">
        <v>974</v>
      </c>
      <c r="N43" s="9" t="s">
        <v>974</v>
      </c>
      <c r="O43" s="6" t="s">
        <v>1238</v>
      </c>
      <c r="P43" s="6"/>
    </row>
    <row r="44" spans="1:16" x14ac:dyDescent="0.3">
      <c r="A44" s="1"/>
      <c r="B44" s="6" t="s">
        <v>144</v>
      </c>
      <c r="C44" s="6" t="s">
        <v>149</v>
      </c>
      <c r="D44" s="9" t="s">
        <v>94</v>
      </c>
      <c r="E44" s="6" t="s">
        <v>1290</v>
      </c>
      <c r="F44" s="9" t="s">
        <v>1293</v>
      </c>
      <c r="G44" s="9" t="s">
        <v>1244</v>
      </c>
      <c r="H44" s="9" t="s">
        <v>974</v>
      </c>
      <c r="I44" s="9" t="s">
        <v>974</v>
      </c>
      <c r="J44" s="9" t="s">
        <v>1266</v>
      </c>
      <c r="K44" s="9" t="s">
        <v>974</v>
      </c>
      <c r="L44" s="9" t="s">
        <v>974</v>
      </c>
      <c r="M44" s="9" t="s">
        <v>974</v>
      </c>
      <c r="N44" s="9" t="s">
        <v>974</v>
      </c>
      <c r="O44" s="6" t="s">
        <v>1238</v>
      </c>
      <c r="P44" s="6"/>
    </row>
    <row r="45" spans="1:16" x14ac:dyDescent="0.3">
      <c r="A45" s="1"/>
      <c r="B45" s="6" t="s">
        <v>144</v>
      </c>
      <c r="C45" s="6" t="s">
        <v>149</v>
      </c>
      <c r="D45" s="9" t="s">
        <v>94</v>
      </c>
      <c r="E45" s="6" t="s">
        <v>1290</v>
      </c>
      <c r="F45" s="9" t="s">
        <v>1244</v>
      </c>
      <c r="G45" s="9" t="s">
        <v>1294</v>
      </c>
      <c r="H45" s="9" t="s">
        <v>974</v>
      </c>
      <c r="I45" s="9" t="s">
        <v>974</v>
      </c>
      <c r="J45" s="9" t="s">
        <v>1253</v>
      </c>
      <c r="K45" s="9" t="s">
        <v>974</v>
      </c>
      <c r="L45" s="9" t="s">
        <v>974</v>
      </c>
      <c r="M45" s="9" t="s">
        <v>974</v>
      </c>
      <c r="N45" s="9" t="s">
        <v>974</v>
      </c>
      <c r="O45" s="6" t="s">
        <v>1238</v>
      </c>
      <c r="P45" s="6"/>
    </row>
    <row r="46" spans="1:16" ht="26.4" x14ac:dyDescent="0.3">
      <c r="A46" s="1"/>
      <c r="B46" s="6" t="s">
        <v>144</v>
      </c>
      <c r="C46" s="6" t="s">
        <v>149</v>
      </c>
      <c r="D46" s="9" t="s">
        <v>94</v>
      </c>
      <c r="E46" s="6" t="s">
        <v>1295</v>
      </c>
      <c r="F46" s="9" t="s">
        <v>1294</v>
      </c>
      <c r="G46" s="9" t="s">
        <v>1296</v>
      </c>
      <c r="H46" s="9" t="s">
        <v>974</v>
      </c>
      <c r="I46" s="9" t="s">
        <v>974</v>
      </c>
      <c r="J46" s="9" t="s">
        <v>1253</v>
      </c>
      <c r="K46" s="9" t="s">
        <v>974</v>
      </c>
      <c r="L46" s="9" t="s">
        <v>974</v>
      </c>
      <c r="M46" s="9" t="s">
        <v>974</v>
      </c>
      <c r="N46" s="9" t="s">
        <v>974</v>
      </c>
      <c r="O46" s="6" t="s">
        <v>1238</v>
      </c>
      <c r="P46" s="6"/>
    </row>
    <row r="47" spans="1:16" x14ac:dyDescent="0.3">
      <c r="A47" s="1"/>
      <c r="B47" s="6" t="s">
        <v>144</v>
      </c>
      <c r="C47" s="6" t="s">
        <v>149</v>
      </c>
      <c r="D47" s="9" t="s">
        <v>94</v>
      </c>
      <c r="E47" s="6" t="s">
        <v>1290</v>
      </c>
      <c r="F47" s="9" t="s">
        <v>1296</v>
      </c>
      <c r="G47" s="9" t="s">
        <v>28</v>
      </c>
      <c r="H47" s="9" t="s">
        <v>974</v>
      </c>
      <c r="I47" s="9" t="s">
        <v>974</v>
      </c>
      <c r="J47" s="9" t="s">
        <v>1253</v>
      </c>
      <c r="K47" s="9" t="s">
        <v>974</v>
      </c>
      <c r="L47" s="9" t="s">
        <v>974</v>
      </c>
      <c r="M47" s="9" t="s">
        <v>974</v>
      </c>
      <c r="N47" s="9" t="s">
        <v>974</v>
      </c>
      <c r="O47" s="6" t="s">
        <v>1238</v>
      </c>
      <c r="P47" s="6"/>
    </row>
    <row r="48" spans="1:16" x14ac:dyDescent="0.3">
      <c r="A48" s="1"/>
      <c r="B48" s="6" t="s">
        <v>63</v>
      </c>
      <c r="C48" s="6" t="s">
        <v>1062</v>
      </c>
      <c r="D48" s="9" t="s">
        <v>126</v>
      </c>
      <c r="E48" s="6" t="s">
        <v>1297</v>
      </c>
      <c r="F48" s="9" t="s">
        <v>27</v>
      </c>
      <c r="G48" s="9" t="s">
        <v>66</v>
      </c>
      <c r="H48" s="9" t="s">
        <v>974</v>
      </c>
      <c r="I48" s="9" t="s">
        <v>974</v>
      </c>
      <c r="J48" s="9" t="s">
        <v>1253</v>
      </c>
      <c r="K48" s="9" t="s">
        <v>974</v>
      </c>
      <c r="L48" s="9" t="s">
        <v>974</v>
      </c>
      <c r="M48" s="9" t="s">
        <v>974</v>
      </c>
      <c r="N48" s="9" t="s">
        <v>974</v>
      </c>
      <c r="O48" s="6" t="s">
        <v>1238</v>
      </c>
      <c r="P48" s="6"/>
    </row>
    <row r="49" spans="1:16" x14ac:dyDescent="0.3">
      <c r="A49" s="1"/>
      <c r="B49" s="6" t="s">
        <v>63</v>
      </c>
      <c r="C49" s="6" t="s">
        <v>1062</v>
      </c>
      <c r="D49" s="9" t="s">
        <v>54</v>
      </c>
      <c r="E49" s="6" t="s">
        <v>1297</v>
      </c>
      <c r="F49" s="9" t="s">
        <v>27</v>
      </c>
      <c r="G49" s="9" t="s">
        <v>66</v>
      </c>
      <c r="H49" s="9" t="s">
        <v>974</v>
      </c>
      <c r="I49" s="9" t="s">
        <v>974</v>
      </c>
      <c r="J49" s="9" t="s">
        <v>1253</v>
      </c>
      <c r="K49" s="9" t="s">
        <v>974</v>
      </c>
      <c r="L49" s="9" t="s">
        <v>974</v>
      </c>
      <c r="M49" s="9" t="s">
        <v>974</v>
      </c>
      <c r="N49" s="9" t="s">
        <v>974</v>
      </c>
      <c r="O49" s="6" t="s">
        <v>1238</v>
      </c>
      <c r="P49" s="6"/>
    </row>
    <row r="50" spans="1:16" x14ac:dyDescent="0.3">
      <c r="A50" s="1"/>
      <c r="B50" s="6" t="s">
        <v>63</v>
      </c>
      <c r="C50" s="6" t="s">
        <v>1062</v>
      </c>
      <c r="D50" s="9" t="s">
        <v>126</v>
      </c>
      <c r="E50" s="6" t="s">
        <v>1297</v>
      </c>
      <c r="F50" s="9" t="s">
        <v>1298</v>
      </c>
      <c r="G50" s="9" t="s">
        <v>28</v>
      </c>
      <c r="H50" s="9" t="s">
        <v>1299</v>
      </c>
      <c r="I50" s="9" t="s">
        <v>974</v>
      </c>
      <c r="J50" s="9" t="s">
        <v>1253</v>
      </c>
      <c r="K50" s="9" t="s">
        <v>974</v>
      </c>
      <c r="L50" s="9" t="s">
        <v>974</v>
      </c>
      <c r="M50" s="9" t="s">
        <v>974</v>
      </c>
      <c r="N50" s="9" t="s">
        <v>974</v>
      </c>
      <c r="O50" s="6" t="s">
        <v>1238</v>
      </c>
      <c r="P50" s="6"/>
    </row>
    <row r="51" spans="1:16" x14ac:dyDescent="0.3">
      <c r="A51" s="1"/>
      <c r="B51" s="6" t="s">
        <v>63</v>
      </c>
      <c r="C51" s="6" t="s">
        <v>1062</v>
      </c>
      <c r="D51" s="9" t="s">
        <v>54</v>
      </c>
      <c r="E51" s="6" t="s">
        <v>1297</v>
      </c>
      <c r="F51" s="9" t="s">
        <v>1300</v>
      </c>
      <c r="G51" s="9" t="s">
        <v>28</v>
      </c>
      <c r="H51" s="9" t="s">
        <v>1299</v>
      </c>
      <c r="I51" s="9" t="s">
        <v>974</v>
      </c>
      <c r="J51" s="9" t="s">
        <v>1253</v>
      </c>
      <c r="K51" s="9" t="s">
        <v>974</v>
      </c>
      <c r="L51" s="9" t="s">
        <v>974</v>
      </c>
      <c r="M51" s="9" t="s">
        <v>974</v>
      </c>
      <c r="N51" s="9" t="s">
        <v>974</v>
      </c>
      <c r="O51" s="6" t="s">
        <v>1238</v>
      </c>
      <c r="P51" s="6"/>
    </row>
    <row r="52" spans="1:16" x14ac:dyDescent="0.3">
      <c r="A52" s="1"/>
      <c r="B52" s="6" t="s">
        <v>63</v>
      </c>
      <c r="C52" s="6" t="s">
        <v>1172</v>
      </c>
      <c r="D52" s="9" t="s">
        <v>65</v>
      </c>
      <c r="E52" s="6" t="s">
        <v>1301</v>
      </c>
      <c r="F52" s="9" t="s">
        <v>27</v>
      </c>
      <c r="G52" s="9" t="s">
        <v>66</v>
      </c>
      <c r="H52" s="9" t="s">
        <v>974</v>
      </c>
      <c r="I52" s="9" t="s">
        <v>974</v>
      </c>
      <c r="J52" s="9" t="s">
        <v>1253</v>
      </c>
      <c r="K52" s="9" t="s">
        <v>974</v>
      </c>
      <c r="L52" s="9" t="s">
        <v>974</v>
      </c>
      <c r="M52" s="9" t="s">
        <v>974</v>
      </c>
      <c r="N52" s="9" t="s">
        <v>974</v>
      </c>
      <c r="O52" s="6" t="s">
        <v>1238</v>
      </c>
      <c r="P52" s="6"/>
    </row>
    <row r="53" spans="1:16" x14ac:dyDescent="0.3">
      <c r="A53" s="1"/>
      <c r="B53" s="6" t="s">
        <v>63</v>
      </c>
      <c r="C53" s="6" t="s">
        <v>1172</v>
      </c>
      <c r="D53" s="9" t="s">
        <v>65</v>
      </c>
      <c r="E53" s="6" t="s">
        <v>1301</v>
      </c>
      <c r="F53" s="9" t="s">
        <v>1298</v>
      </c>
      <c r="G53" s="9" t="s">
        <v>28</v>
      </c>
      <c r="H53" s="9" t="s">
        <v>1299</v>
      </c>
      <c r="I53" s="9" t="s">
        <v>974</v>
      </c>
      <c r="J53" s="9" t="s">
        <v>1253</v>
      </c>
      <c r="K53" s="9" t="s">
        <v>974</v>
      </c>
      <c r="L53" s="9" t="s">
        <v>974</v>
      </c>
      <c r="M53" s="9" t="s">
        <v>974</v>
      </c>
      <c r="N53" s="9" t="s">
        <v>974</v>
      </c>
      <c r="O53" s="6" t="s">
        <v>1238</v>
      </c>
      <c r="P53" s="6"/>
    </row>
    <row r="54" spans="1:16" x14ac:dyDescent="0.3">
      <c r="A54" s="1"/>
      <c r="B54" s="6" t="s">
        <v>63</v>
      </c>
      <c r="C54" s="6" t="s">
        <v>1173</v>
      </c>
      <c r="D54" s="9" t="s">
        <v>94</v>
      </c>
      <c r="E54" s="6" t="s">
        <v>1302</v>
      </c>
      <c r="F54" s="9" t="s">
        <v>27</v>
      </c>
      <c r="G54" s="9" t="s">
        <v>66</v>
      </c>
      <c r="H54" s="9" t="s">
        <v>974</v>
      </c>
      <c r="I54" s="9" t="s">
        <v>974</v>
      </c>
      <c r="J54" s="9" t="s">
        <v>1253</v>
      </c>
      <c r="K54" s="9" t="s">
        <v>974</v>
      </c>
      <c r="L54" s="9" t="s">
        <v>974</v>
      </c>
      <c r="M54" s="9" t="s">
        <v>974</v>
      </c>
      <c r="N54" s="9" t="s">
        <v>974</v>
      </c>
      <c r="O54" s="6" t="s">
        <v>1238</v>
      </c>
      <c r="P54" s="6"/>
    </row>
    <row r="55" spans="1:16" x14ac:dyDescent="0.3">
      <c r="A55" s="1"/>
      <c r="B55" s="6" t="s">
        <v>63</v>
      </c>
      <c r="C55" s="6" t="s">
        <v>1173</v>
      </c>
      <c r="D55" s="9" t="s">
        <v>94</v>
      </c>
      <c r="E55" s="6" t="s">
        <v>1302</v>
      </c>
      <c r="F55" s="9" t="s">
        <v>1303</v>
      </c>
      <c r="G55" s="9" t="s">
        <v>28</v>
      </c>
      <c r="H55" s="9" t="s">
        <v>1299</v>
      </c>
      <c r="I55" s="9" t="s">
        <v>974</v>
      </c>
      <c r="J55" s="9" t="s">
        <v>1253</v>
      </c>
      <c r="K55" s="9" t="s">
        <v>974</v>
      </c>
      <c r="L55" s="9" t="s">
        <v>974</v>
      </c>
      <c r="M55" s="9" t="s">
        <v>974</v>
      </c>
      <c r="N55" s="9" t="s">
        <v>974</v>
      </c>
      <c r="O55" s="6" t="s">
        <v>1238</v>
      </c>
      <c r="P55" s="6"/>
    </row>
    <row r="56" spans="1:16" x14ac:dyDescent="0.3">
      <c r="A56" s="1"/>
      <c r="B56" s="6" t="s">
        <v>63</v>
      </c>
      <c r="C56" s="6" t="s">
        <v>1174</v>
      </c>
      <c r="D56" s="9" t="s">
        <v>1304</v>
      </c>
      <c r="E56" s="6" t="s">
        <v>1305</v>
      </c>
      <c r="F56" s="9" t="s">
        <v>27</v>
      </c>
      <c r="G56" s="9" t="s">
        <v>28</v>
      </c>
      <c r="H56" s="9" t="s">
        <v>974</v>
      </c>
      <c r="I56" s="9" t="s">
        <v>974</v>
      </c>
      <c r="J56" s="9" t="s">
        <v>1253</v>
      </c>
      <c r="K56" s="9" t="s">
        <v>974</v>
      </c>
      <c r="L56" s="9" t="s">
        <v>974</v>
      </c>
      <c r="M56" s="9" t="s">
        <v>974</v>
      </c>
      <c r="N56" s="9" t="s">
        <v>974</v>
      </c>
      <c r="O56" s="6" t="s">
        <v>1238</v>
      </c>
      <c r="P56" s="6"/>
    </row>
    <row r="57" spans="1:16" x14ac:dyDescent="0.3">
      <c r="A57" s="1"/>
      <c r="B57" s="6" t="s">
        <v>164</v>
      </c>
      <c r="C57" s="6" t="s">
        <v>1185</v>
      </c>
      <c r="D57" s="9" t="s">
        <v>1140</v>
      </c>
      <c r="E57" s="6" t="s">
        <v>1306</v>
      </c>
      <c r="F57" s="9" t="s">
        <v>1307</v>
      </c>
      <c r="G57" s="9" t="s">
        <v>1308</v>
      </c>
      <c r="H57" s="9" t="s">
        <v>974</v>
      </c>
      <c r="I57" s="9" t="s">
        <v>974</v>
      </c>
      <c r="J57" s="9" t="s">
        <v>1266</v>
      </c>
      <c r="K57" s="9" t="s">
        <v>974</v>
      </c>
      <c r="L57" s="9" t="s">
        <v>974</v>
      </c>
      <c r="M57" s="9" t="s">
        <v>974</v>
      </c>
      <c r="N57" s="9" t="s">
        <v>974</v>
      </c>
      <c r="O57" s="6" t="s">
        <v>1238</v>
      </c>
      <c r="P57" s="6"/>
    </row>
    <row r="58" spans="1:16" x14ac:dyDescent="0.3">
      <c r="A58" s="1"/>
      <c r="B58" s="6" t="s">
        <v>164</v>
      </c>
      <c r="C58" s="6" t="s">
        <v>1185</v>
      </c>
      <c r="D58" s="9" t="s">
        <v>1140</v>
      </c>
      <c r="E58" s="6" t="s">
        <v>1306</v>
      </c>
      <c r="F58" s="9" t="s">
        <v>1308</v>
      </c>
      <c r="G58" s="9" t="s">
        <v>1309</v>
      </c>
      <c r="H58" s="9" t="s">
        <v>974</v>
      </c>
      <c r="I58" s="9" t="s">
        <v>974</v>
      </c>
      <c r="J58" s="9" t="s">
        <v>1310</v>
      </c>
      <c r="K58" s="9" t="s">
        <v>974</v>
      </c>
      <c r="L58" s="9" t="s">
        <v>974</v>
      </c>
      <c r="M58" s="9" t="s">
        <v>974</v>
      </c>
      <c r="N58" s="9" t="s">
        <v>974</v>
      </c>
      <c r="O58" s="6" t="s">
        <v>1238</v>
      </c>
      <c r="P58" s="6"/>
    </row>
    <row r="59" spans="1:16" x14ac:dyDescent="0.3">
      <c r="A59" s="1"/>
      <c r="B59" s="6" t="s">
        <v>164</v>
      </c>
      <c r="C59" s="6" t="s">
        <v>1185</v>
      </c>
      <c r="D59" s="9" t="s">
        <v>1140</v>
      </c>
      <c r="E59" s="6" t="s">
        <v>1306</v>
      </c>
      <c r="F59" s="9" t="s">
        <v>1309</v>
      </c>
      <c r="G59" s="9" t="s">
        <v>1311</v>
      </c>
      <c r="H59" s="9" t="s">
        <v>974</v>
      </c>
      <c r="I59" s="9" t="s">
        <v>974</v>
      </c>
      <c r="J59" s="9" t="s">
        <v>1253</v>
      </c>
      <c r="K59" s="9" t="s">
        <v>974</v>
      </c>
      <c r="L59" s="9" t="s">
        <v>974</v>
      </c>
      <c r="M59" s="9" t="s">
        <v>974</v>
      </c>
      <c r="N59" s="9" t="s">
        <v>974</v>
      </c>
      <c r="O59" s="6" t="s">
        <v>1238</v>
      </c>
      <c r="P59" s="6"/>
    </row>
    <row r="60" spans="1:16" x14ac:dyDescent="0.3">
      <c r="A60" s="1"/>
      <c r="B60" s="6" t="s">
        <v>164</v>
      </c>
      <c r="C60" s="6" t="s">
        <v>1185</v>
      </c>
      <c r="D60" s="9" t="s">
        <v>1140</v>
      </c>
      <c r="E60" s="6" t="s">
        <v>1306</v>
      </c>
      <c r="F60" s="9" t="s">
        <v>1311</v>
      </c>
      <c r="G60" s="9" t="s">
        <v>1312</v>
      </c>
      <c r="H60" s="9" t="s">
        <v>974</v>
      </c>
      <c r="I60" s="9" t="s">
        <v>1313</v>
      </c>
      <c r="J60" s="9" t="s">
        <v>1266</v>
      </c>
      <c r="K60" s="9" t="s">
        <v>974</v>
      </c>
      <c r="L60" s="9" t="s">
        <v>974</v>
      </c>
      <c r="M60" s="9" t="s">
        <v>974</v>
      </c>
      <c r="N60" s="9" t="s">
        <v>974</v>
      </c>
      <c r="O60" s="6" t="s">
        <v>1238</v>
      </c>
      <c r="P6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1314</v>
      </c>
      <c r="C5" s="1"/>
      <c r="D5" s="1"/>
      <c r="E5" s="1"/>
      <c r="F5" s="1"/>
      <c r="G5" s="1"/>
      <c r="H5" s="1"/>
      <c r="I5" s="1"/>
      <c r="J5" s="1"/>
      <c r="K5" s="1"/>
      <c r="L5" s="1"/>
      <c r="M5" s="1"/>
      <c r="N5" s="1"/>
    </row>
    <row r="6" spans="1:14" ht="19.95" customHeight="1" x14ac:dyDescent="0.3">
      <c r="A6" s="1"/>
      <c r="B6" s="7" t="s">
        <v>173</v>
      </c>
      <c r="C6" s="7" t="s">
        <v>174</v>
      </c>
      <c r="D6" s="7" t="s">
        <v>175</v>
      </c>
      <c r="E6" s="7" t="s">
        <v>176</v>
      </c>
      <c r="F6" s="7" t="s">
        <v>177</v>
      </c>
      <c r="G6" s="7" t="s">
        <v>178</v>
      </c>
      <c r="H6" s="7" t="s">
        <v>179</v>
      </c>
      <c r="I6" s="7" t="s">
        <v>180</v>
      </c>
      <c r="J6" s="7" t="s">
        <v>181</v>
      </c>
      <c r="K6" s="7" t="s">
        <v>182</v>
      </c>
      <c r="L6" s="7" t="s">
        <v>183</v>
      </c>
      <c r="M6" s="7" t="s">
        <v>184</v>
      </c>
      <c r="N6" s="7" t="s">
        <v>185</v>
      </c>
    </row>
    <row r="7" spans="1:14" x14ac:dyDescent="0.3">
      <c r="A7" s="1"/>
      <c r="B7" s="5" t="s">
        <v>86</v>
      </c>
      <c r="C7" s="5" t="s">
        <v>254</v>
      </c>
      <c r="D7" s="5" t="s">
        <v>255</v>
      </c>
      <c r="E7" s="4" t="s">
        <v>256</v>
      </c>
      <c r="F7" s="4" t="s">
        <v>257</v>
      </c>
      <c r="G7" s="6" t="s">
        <v>258</v>
      </c>
      <c r="H7" s="8">
        <v>5.1369999999999996</v>
      </c>
      <c r="I7" s="5" t="s">
        <v>192</v>
      </c>
      <c r="J7" s="5" t="s">
        <v>202</v>
      </c>
      <c r="K7" s="5" t="s">
        <v>194</v>
      </c>
      <c r="L7" s="5" t="s">
        <v>195</v>
      </c>
      <c r="M7" s="8">
        <v>137</v>
      </c>
      <c r="N7" s="5" t="s">
        <v>259</v>
      </c>
    </row>
    <row r="8" spans="1:14" ht="26.4" x14ac:dyDescent="0.3">
      <c r="A8" s="1"/>
      <c r="B8" s="5" t="s">
        <v>270</v>
      </c>
      <c r="C8" s="5" t="s">
        <v>274</v>
      </c>
      <c r="D8" s="5" t="s">
        <v>275</v>
      </c>
      <c r="E8" s="4" t="s">
        <v>208</v>
      </c>
      <c r="F8" s="4" t="s">
        <v>209</v>
      </c>
      <c r="G8" s="6" t="s">
        <v>276</v>
      </c>
      <c r="H8" s="8">
        <v>23</v>
      </c>
      <c r="I8" s="5" t="s">
        <v>192</v>
      </c>
      <c r="J8" s="5" t="s">
        <v>202</v>
      </c>
      <c r="K8" s="5" t="s">
        <v>194</v>
      </c>
      <c r="L8" s="5" t="s">
        <v>211</v>
      </c>
      <c r="M8" s="8">
        <v>12781</v>
      </c>
      <c r="N8" s="5" t="s">
        <v>259</v>
      </c>
    </row>
    <row r="9" spans="1:14" x14ac:dyDescent="0.3">
      <c r="A9" s="1"/>
      <c r="B9" s="5" t="s">
        <v>270</v>
      </c>
      <c r="C9" s="5" t="s">
        <v>274</v>
      </c>
      <c r="D9" s="5" t="s">
        <v>277</v>
      </c>
      <c r="E9" s="4" t="s">
        <v>208</v>
      </c>
      <c r="F9" s="4" t="s">
        <v>209</v>
      </c>
      <c r="G9" s="6" t="s">
        <v>1315</v>
      </c>
      <c r="H9" s="8">
        <v>5.7320000000000002</v>
      </c>
      <c r="I9" s="5" t="s">
        <v>192</v>
      </c>
      <c r="J9" s="5" t="s">
        <v>202</v>
      </c>
      <c r="K9" s="5" t="s">
        <v>194</v>
      </c>
      <c r="L9" s="5" t="s">
        <v>195</v>
      </c>
      <c r="M9" s="8">
        <v>12780</v>
      </c>
      <c r="N9" s="5" t="s">
        <v>259</v>
      </c>
    </row>
    <row r="10" spans="1:14" ht="26.4" x14ac:dyDescent="0.3">
      <c r="A10" s="1"/>
      <c r="B10" s="5" t="s">
        <v>285</v>
      </c>
      <c r="C10" s="5" t="s">
        <v>286</v>
      </c>
      <c r="D10" s="5" t="s">
        <v>126</v>
      </c>
      <c r="E10" s="4" t="s">
        <v>208</v>
      </c>
      <c r="F10" s="4" t="s">
        <v>209</v>
      </c>
      <c r="G10" s="6" t="s">
        <v>1316</v>
      </c>
      <c r="H10" s="8">
        <v>20</v>
      </c>
      <c r="I10" s="5" t="s">
        <v>192</v>
      </c>
      <c r="J10" s="5" t="s">
        <v>202</v>
      </c>
      <c r="K10" s="5" t="s">
        <v>194</v>
      </c>
      <c r="L10" s="5" t="s">
        <v>195</v>
      </c>
      <c r="M10" s="8">
        <v>18265</v>
      </c>
      <c r="N10" s="5" t="s">
        <v>259</v>
      </c>
    </row>
    <row r="11" spans="1:14" x14ac:dyDescent="0.3">
      <c r="A11" s="1"/>
      <c r="B11" s="5" t="s">
        <v>51</v>
      </c>
      <c r="C11" s="5" t="s">
        <v>297</v>
      </c>
      <c r="D11" s="5" t="s">
        <v>94</v>
      </c>
      <c r="E11" s="4" t="s">
        <v>208</v>
      </c>
      <c r="F11" s="4" t="s">
        <v>298</v>
      </c>
      <c r="G11" s="6" t="s">
        <v>299</v>
      </c>
      <c r="H11" s="8">
        <v>0</v>
      </c>
      <c r="I11" s="5" t="s">
        <v>192</v>
      </c>
      <c r="J11" s="5" t="s">
        <v>202</v>
      </c>
      <c r="K11" s="5" t="s">
        <v>194</v>
      </c>
      <c r="L11" s="5" t="s">
        <v>195</v>
      </c>
      <c r="M11" s="8">
        <v>16327</v>
      </c>
      <c r="N11" s="5" t="s">
        <v>259</v>
      </c>
    </row>
    <row r="12" spans="1:14" x14ac:dyDescent="0.3">
      <c r="A12" s="1"/>
      <c r="B12" s="5" t="s">
        <v>51</v>
      </c>
      <c r="C12" s="5" t="s">
        <v>52</v>
      </c>
      <c r="D12" s="5" t="s">
        <v>54</v>
      </c>
      <c r="E12" s="4" t="s">
        <v>313</v>
      </c>
      <c r="F12" s="4" t="s">
        <v>314</v>
      </c>
      <c r="G12" s="6" t="s">
        <v>315</v>
      </c>
      <c r="H12" s="8">
        <v>45.5</v>
      </c>
      <c r="I12" s="5" t="s">
        <v>253</v>
      </c>
      <c r="J12" s="5" t="s">
        <v>202</v>
      </c>
      <c r="K12" s="5" t="s">
        <v>194</v>
      </c>
      <c r="L12" s="5" t="s">
        <v>243</v>
      </c>
      <c r="M12" s="8">
        <v>201</v>
      </c>
      <c r="N12" s="5" t="s">
        <v>259</v>
      </c>
    </row>
    <row r="13" spans="1:14" ht="39.6" x14ac:dyDescent="0.3">
      <c r="A13" s="1"/>
      <c r="B13" s="5" t="s">
        <v>647</v>
      </c>
      <c r="C13" s="5" t="s">
        <v>322</v>
      </c>
      <c r="D13" s="5" t="s">
        <v>323</v>
      </c>
      <c r="E13" s="4" t="s">
        <v>208</v>
      </c>
      <c r="F13" s="4" t="s">
        <v>209</v>
      </c>
      <c r="G13" s="6" t="s">
        <v>1317</v>
      </c>
      <c r="H13" s="8">
        <v>10.57</v>
      </c>
      <c r="I13" s="5" t="s">
        <v>192</v>
      </c>
      <c r="J13" s="5" t="s">
        <v>202</v>
      </c>
      <c r="K13" s="5" t="s">
        <v>194</v>
      </c>
      <c r="L13" s="5" t="s">
        <v>195</v>
      </c>
      <c r="M13" s="8">
        <v>20583</v>
      </c>
      <c r="N13" s="5" t="s">
        <v>259</v>
      </c>
    </row>
    <row r="14" spans="1:14" x14ac:dyDescent="0.3">
      <c r="A14" s="1"/>
      <c r="B14" s="5" t="s">
        <v>647</v>
      </c>
      <c r="C14" s="5" t="s">
        <v>322</v>
      </c>
      <c r="D14" s="5" t="s">
        <v>323</v>
      </c>
      <c r="E14" s="4" t="s">
        <v>208</v>
      </c>
      <c r="F14" s="4" t="s">
        <v>209</v>
      </c>
      <c r="G14" s="6" t="s">
        <v>324</v>
      </c>
      <c r="H14" s="8">
        <v>10.57</v>
      </c>
      <c r="I14" s="5" t="s">
        <v>192</v>
      </c>
      <c r="J14" s="5" t="s">
        <v>202</v>
      </c>
      <c r="K14" s="5" t="s">
        <v>194</v>
      </c>
      <c r="L14" s="5" t="s">
        <v>195</v>
      </c>
      <c r="M14" s="8">
        <v>20583</v>
      </c>
      <c r="N14" s="5" t="s">
        <v>259</v>
      </c>
    </row>
    <row r="15" spans="1:14" ht="26.4" x14ac:dyDescent="0.3">
      <c r="A15" s="1"/>
      <c r="B15" s="5" t="s">
        <v>647</v>
      </c>
      <c r="C15" s="5" t="s">
        <v>322</v>
      </c>
      <c r="D15" s="5" t="s">
        <v>323</v>
      </c>
      <c r="E15" s="4" t="s">
        <v>208</v>
      </c>
      <c r="F15" s="4" t="s">
        <v>209</v>
      </c>
      <c r="G15" s="6" t="s">
        <v>1318</v>
      </c>
      <c r="H15" s="8">
        <v>10.57</v>
      </c>
      <c r="I15" s="5" t="s">
        <v>192</v>
      </c>
      <c r="J15" s="5" t="s">
        <v>202</v>
      </c>
      <c r="K15" s="5" t="s">
        <v>194</v>
      </c>
      <c r="L15" s="5" t="s">
        <v>195</v>
      </c>
      <c r="M15" s="8">
        <v>20583</v>
      </c>
      <c r="N15" s="5" t="s">
        <v>259</v>
      </c>
    </row>
    <row r="16" spans="1:14" x14ac:dyDescent="0.3">
      <c r="A16" s="1"/>
      <c r="B16" s="5" t="s">
        <v>123</v>
      </c>
      <c r="C16" s="5" t="s">
        <v>1319</v>
      </c>
      <c r="D16" s="5" t="s">
        <v>136</v>
      </c>
      <c r="E16" s="4" t="s">
        <v>208</v>
      </c>
      <c r="F16" s="4" t="s">
        <v>209</v>
      </c>
      <c r="G16" s="6" t="s">
        <v>395</v>
      </c>
      <c r="H16" s="8">
        <v>44.69</v>
      </c>
      <c r="I16" s="5" t="s">
        <v>192</v>
      </c>
      <c r="J16" s="5" t="s">
        <v>202</v>
      </c>
      <c r="K16" s="5" t="s">
        <v>194</v>
      </c>
      <c r="L16" s="5" t="s">
        <v>243</v>
      </c>
      <c r="M16" s="8">
        <v>77</v>
      </c>
      <c r="N16" s="5" t="s">
        <v>259</v>
      </c>
    </row>
    <row r="17" spans="1:14" x14ac:dyDescent="0.3">
      <c r="A17" s="1"/>
      <c r="B17" s="5" t="s">
        <v>123</v>
      </c>
      <c r="C17" s="5" t="s">
        <v>341</v>
      </c>
      <c r="D17" s="5" t="s">
        <v>126</v>
      </c>
      <c r="E17" s="4" t="s">
        <v>208</v>
      </c>
      <c r="F17" s="4" t="s">
        <v>209</v>
      </c>
      <c r="G17" s="6" t="s">
        <v>402</v>
      </c>
      <c r="H17" s="8">
        <v>0</v>
      </c>
      <c r="I17" s="5" t="s">
        <v>192</v>
      </c>
      <c r="J17" s="5" t="s">
        <v>202</v>
      </c>
      <c r="K17" s="5" t="s">
        <v>194</v>
      </c>
      <c r="L17" s="5" t="s">
        <v>243</v>
      </c>
      <c r="M17" s="8">
        <v>61</v>
      </c>
      <c r="N17" s="5" t="s">
        <v>259</v>
      </c>
    </row>
    <row r="18" spans="1:14" x14ac:dyDescent="0.3">
      <c r="A18" s="1"/>
      <c r="B18" s="5" t="s">
        <v>144</v>
      </c>
      <c r="C18" s="5" t="s">
        <v>405</v>
      </c>
      <c r="D18" s="5" t="s">
        <v>94</v>
      </c>
      <c r="E18" s="4" t="s">
        <v>208</v>
      </c>
      <c r="F18" s="4" t="s">
        <v>209</v>
      </c>
      <c r="G18" s="6" t="s">
        <v>407</v>
      </c>
      <c r="H18" s="8">
        <v>130</v>
      </c>
      <c r="I18" s="5" t="s">
        <v>192</v>
      </c>
      <c r="J18" s="5" t="s">
        <v>202</v>
      </c>
      <c r="K18" s="5" t="s">
        <v>194</v>
      </c>
      <c r="L18" s="5" t="s">
        <v>195</v>
      </c>
      <c r="M18" s="8">
        <v>280</v>
      </c>
      <c r="N18" s="5" t="s">
        <v>259</v>
      </c>
    </row>
    <row r="19" spans="1:14" x14ac:dyDescent="0.3">
      <c r="A19" s="1"/>
      <c r="B19" s="5" t="s">
        <v>144</v>
      </c>
      <c r="C19" s="5" t="s">
        <v>405</v>
      </c>
      <c r="D19" s="5" t="s">
        <v>94</v>
      </c>
      <c r="E19" s="4" t="s">
        <v>208</v>
      </c>
      <c r="F19" s="4" t="s">
        <v>209</v>
      </c>
      <c r="G19" s="6" t="s">
        <v>1320</v>
      </c>
      <c r="H19" s="8">
        <v>130</v>
      </c>
      <c r="I19" s="5" t="s">
        <v>192</v>
      </c>
      <c r="J19" s="5" t="s">
        <v>202</v>
      </c>
      <c r="K19" s="5" t="s">
        <v>194</v>
      </c>
      <c r="L19" s="5" t="s">
        <v>195</v>
      </c>
      <c r="M19" s="8">
        <v>280</v>
      </c>
      <c r="N19" s="5" t="s">
        <v>259</v>
      </c>
    </row>
    <row r="20" spans="1:14" x14ac:dyDescent="0.3">
      <c r="A20" s="1"/>
      <c r="B20" s="5" t="s">
        <v>63</v>
      </c>
      <c r="C20" s="5" t="s">
        <v>410</v>
      </c>
      <c r="D20" s="5" t="s">
        <v>411</v>
      </c>
      <c r="E20" s="4" t="s">
        <v>208</v>
      </c>
      <c r="F20" s="4" t="s">
        <v>209</v>
      </c>
      <c r="G20" s="6" t="s">
        <v>412</v>
      </c>
      <c r="H20" s="8">
        <v>1.2</v>
      </c>
      <c r="I20" s="5" t="s">
        <v>192</v>
      </c>
      <c r="J20" s="5" t="s">
        <v>202</v>
      </c>
      <c r="K20" s="5" t="s">
        <v>194</v>
      </c>
      <c r="L20" s="5" t="s">
        <v>195</v>
      </c>
      <c r="M20" s="8">
        <v>20852</v>
      </c>
      <c r="N20" s="5" t="s">
        <v>259</v>
      </c>
    </row>
    <row r="21" spans="1:14" x14ac:dyDescent="0.3">
      <c r="A21" s="1"/>
      <c r="B21" s="5" t="s">
        <v>63</v>
      </c>
      <c r="C21" s="5" t="s">
        <v>64</v>
      </c>
      <c r="D21" s="5" t="s">
        <v>126</v>
      </c>
      <c r="E21" s="4" t="s">
        <v>414</v>
      </c>
      <c r="F21" s="4" t="s">
        <v>415</v>
      </c>
      <c r="G21" s="6" t="s">
        <v>416</v>
      </c>
      <c r="H21" s="8">
        <v>1.2</v>
      </c>
      <c r="I21" s="5" t="s">
        <v>253</v>
      </c>
      <c r="J21" s="5" t="s">
        <v>202</v>
      </c>
      <c r="K21" s="5" t="s">
        <v>194</v>
      </c>
      <c r="L21" s="5" t="s">
        <v>243</v>
      </c>
      <c r="M21" s="8">
        <v>18813</v>
      </c>
      <c r="N21" s="5" t="s">
        <v>259</v>
      </c>
    </row>
    <row r="22" spans="1:14" x14ac:dyDescent="0.3">
      <c r="A22" s="1"/>
      <c r="B22" s="5" t="s">
        <v>63</v>
      </c>
      <c r="C22" s="5" t="s">
        <v>64</v>
      </c>
      <c r="D22" s="5" t="s">
        <v>65</v>
      </c>
      <c r="E22" s="4" t="s">
        <v>414</v>
      </c>
      <c r="F22" s="4" t="s">
        <v>415</v>
      </c>
      <c r="G22" s="6" t="s">
        <v>416</v>
      </c>
      <c r="H22" s="8">
        <v>1.2</v>
      </c>
      <c r="I22" s="5" t="s">
        <v>253</v>
      </c>
      <c r="J22" s="5" t="s">
        <v>202</v>
      </c>
      <c r="K22" s="5" t="s">
        <v>194</v>
      </c>
      <c r="L22" s="5" t="s">
        <v>243</v>
      </c>
      <c r="M22" s="8">
        <v>18814</v>
      </c>
      <c r="N22" s="5" t="s">
        <v>259</v>
      </c>
    </row>
    <row r="23" spans="1:14" x14ac:dyDescent="0.3">
      <c r="A23" s="1"/>
      <c r="B23" s="5" t="s">
        <v>63</v>
      </c>
      <c r="C23" s="5" t="s">
        <v>417</v>
      </c>
      <c r="D23" s="5" t="s">
        <v>65</v>
      </c>
      <c r="E23" s="4" t="s">
        <v>208</v>
      </c>
      <c r="F23" s="4" t="s">
        <v>209</v>
      </c>
      <c r="G23" s="6" t="s">
        <v>418</v>
      </c>
      <c r="H23" s="8">
        <v>1.5</v>
      </c>
      <c r="I23" s="5" t="s">
        <v>192</v>
      </c>
      <c r="J23" s="5" t="s">
        <v>202</v>
      </c>
      <c r="K23" s="5" t="s">
        <v>194</v>
      </c>
      <c r="L23" s="5" t="s">
        <v>195</v>
      </c>
      <c r="M23" s="8">
        <v>13300</v>
      </c>
      <c r="N23" s="5" t="s">
        <v>259</v>
      </c>
    </row>
    <row r="24" spans="1:14" x14ac:dyDescent="0.3">
      <c r="A24" s="1"/>
      <c r="B24" s="5" t="s">
        <v>63</v>
      </c>
      <c r="C24" s="5" t="s">
        <v>417</v>
      </c>
      <c r="D24" s="5" t="s">
        <v>126</v>
      </c>
      <c r="E24" s="4" t="s">
        <v>414</v>
      </c>
      <c r="F24" s="4" t="s">
        <v>419</v>
      </c>
      <c r="G24" s="6" t="s">
        <v>416</v>
      </c>
      <c r="H24" s="8">
        <v>1.45</v>
      </c>
      <c r="I24" s="5" t="s">
        <v>253</v>
      </c>
      <c r="J24" s="5" t="s">
        <v>202</v>
      </c>
      <c r="K24" s="5" t="s">
        <v>194</v>
      </c>
      <c r="L24" s="5" t="s">
        <v>243</v>
      </c>
      <c r="M24" s="8">
        <v>13299</v>
      </c>
      <c r="N24" s="5" t="s">
        <v>259</v>
      </c>
    </row>
    <row r="25" spans="1:14" x14ac:dyDescent="0.3">
      <c r="A25" s="1"/>
      <c r="B25" s="5" t="s">
        <v>63</v>
      </c>
      <c r="C25" s="5" t="s">
        <v>417</v>
      </c>
      <c r="D25" s="5" t="s">
        <v>54</v>
      </c>
      <c r="E25" s="4" t="s">
        <v>414</v>
      </c>
      <c r="F25" s="4" t="s">
        <v>420</v>
      </c>
      <c r="G25" s="6" t="s">
        <v>416</v>
      </c>
      <c r="H25" s="8">
        <v>1.4</v>
      </c>
      <c r="I25" s="5" t="s">
        <v>253</v>
      </c>
      <c r="J25" s="5" t="s">
        <v>202</v>
      </c>
      <c r="K25" s="5" t="s">
        <v>194</v>
      </c>
      <c r="L25" s="5" t="s">
        <v>243</v>
      </c>
      <c r="M25" s="8">
        <v>13301</v>
      </c>
      <c r="N25" s="5" t="s">
        <v>259</v>
      </c>
    </row>
    <row r="26" spans="1:14" x14ac:dyDescent="0.3">
      <c r="A26" s="1"/>
      <c r="B26" s="5" t="s">
        <v>63</v>
      </c>
      <c r="C26" s="5" t="s">
        <v>421</v>
      </c>
      <c r="D26" s="5" t="s">
        <v>126</v>
      </c>
      <c r="E26" s="4" t="s">
        <v>208</v>
      </c>
      <c r="F26" s="4" t="s">
        <v>209</v>
      </c>
      <c r="G26" s="6" t="s">
        <v>422</v>
      </c>
      <c r="H26" s="8">
        <v>1.5</v>
      </c>
      <c r="I26" s="5" t="s">
        <v>192</v>
      </c>
      <c r="J26" s="5" t="s">
        <v>202</v>
      </c>
      <c r="K26" s="5" t="s">
        <v>194</v>
      </c>
      <c r="L26" s="5" t="s">
        <v>195</v>
      </c>
      <c r="M26" s="8">
        <v>15113</v>
      </c>
      <c r="N26" s="5" t="s">
        <v>259</v>
      </c>
    </row>
    <row r="27" spans="1:14" x14ac:dyDescent="0.3">
      <c r="A27" s="1"/>
      <c r="B27" s="5" t="s">
        <v>63</v>
      </c>
      <c r="C27" s="5" t="s">
        <v>421</v>
      </c>
      <c r="D27" s="5" t="s">
        <v>65</v>
      </c>
      <c r="E27" s="4" t="s">
        <v>414</v>
      </c>
      <c r="F27" s="4" t="s">
        <v>419</v>
      </c>
      <c r="G27" s="6" t="s">
        <v>416</v>
      </c>
      <c r="H27" s="8">
        <v>1.05</v>
      </c>
      <c r="I27" s="5" t="s">
        <v>253</v>
      </c>
      <c r="J27" s="5" t="s">
        <v>202</v>
      </c>
      <c r="K27" s="5" t="s">
        <v>194</v>
      </c>
      <c r="L27" s="5" t="s">
        <v>243</v>
      </c>
      <c r="M27" s="8">
        <v>15114</v>
      </c>
      <c r="N27" s="5" t="s">
        <v>259</v>
      </c>
    </row>
    <row r="28" spans="1:14" x14ac:dyDescent="0.3">
      <c r="A28" s="1"/>
      <c r="B28" s="5" t="s">
        <v>423</v>
      </c>
      <c r="C28" s="5" t="s">
        <v>424</v>
      </c>
      <c r="D28" s="5" t="s">
        <v>425</v>
      </c>
      <c r="E28" s="4" t="s">
        <v>426</v>
      </c>
      <c r="F28" s="4" t="s">
        <v>209</v>
      </c>
      <c r="G28" s="6" t="s">
        <v>427</v>
      </c>
      <c r="H28" s="8">
        <v>217.12</v>
      </c>
      <c r="I28" s="5" t="s">
        <v>357</v>
      </c>
      <c r="J28" s="5" t="s">
        <v>202</v>
      </c>
      <c r="K28" s="5" t="s">
        <v>194</v>
      </c>
      <c r="L28" s="5" t="s">
        <v>195</v>
      </c>
      <c r="M28" s="8">
        <v>14928</v>
      </c>
      <c r="N28" s="5" t="s">
        <v>259</v>
      </c>
    </row>
    <row r="29" spans="1:14" x14ac:dyDescent="0.3">
      <c r="A29" s="1"/>
      <c r="B29" s="5" t="s">
        <v>158</v>
      </c>
      <c r="C29" s="5" t="s">
        <v>528</v>
      </c>
      <c r="D29" s="5" t="s">
        <v>65</v>
      </c>
      <c r="E29" s="4" t="s">
        <v>208</v>
      </c>
      <c r="F29" s="4" t="s">
        <v>209</v>
      </c>
      <c r="G29" s="6" t="s">
        <v>529</v>
      </c>
      <c r="H29" s="8">
        <v>22</v>
      </c>
      <c r="I29" s="5" t="s">
        <v>192</v>
      </c>
      <c r="J29" s="5" t="s">
        <v>202</v>
      </c>
      <c r="K29" s="5" t="s">
        <v>194</v>
      </c>
      <c r="L29" s="5" t="s">
        <v>195</v>
      </c>
      <c r="M29" s="8">
        <v>56</v>
      </c>
      <c r="N29" s="5" t="s">
        <v>259</v>
      </c>
    </row>
    <row r="30" spans="1:14" ht="26.4" x14ac:dyDescent="0.3">
      <c r="A30" s="1"/>
      <c r="B30" s="5" t="s">
        <v>158</v>
      </c>
      <c r="C30" s="5" t="s">
        <v>535</v>
      </c>
      <c r="D30" s="5" t="s">
        <v>133</v>
      </c>
      <c r="E30" s="4" t="s">
        <v>208</v>
      </c>
      <c r="F30" s="4" t="s">
        <v>209</v>
      </c>
      <c r="G30" s="6" t="s">
        <v>1321</v>
      </c>
      <c r="H30" s="8">
        <v>11</v>
      </c>
      <c r="I30" s="5" t="s">
        <v>192</v>
      </c>
      <c r="J30" s="5" t="s">
        <v>202</v>
      </c>
      <c r="K30" s="5" t="s">
        <v>194</v>
      </c>
      <c r="L30" s="5" t="s">
        <v>195</v>
      </c>
      <c r="M30" s="8">
        <v>42</v>
      </c>
      <c r="N30" s="5" t="s">
        <v>259</v>
      </c>
    </row>
    <row r="31" spans="1:14" ht="26.4" x14ac:dyDescent="0.3">
      <c r="A31" s="1"/>
      <c r="B31" s="5" t="s">
        <v>158</v>
      </c>
      <c r="C31" s="5" t="s">
        <v>537</v>
      </c>
      <c r="D31" s="5" t="s">
        <v>65</v>
      </c>
      <c r="E31" s="4" t="s">
        <v>538</v>
      </c>
      <c r="F31" s="4" t="s">
        <v>209</v>
      </c>
      <c r="G31" s="6" t="s">
        <v>539</v>
      </c>
      <c r="H31" s="8">
        <v>3</v>
      </c>
      <c r="I31" s="5" t="s">
        <v>192</v>
      </c>
      <c r="J31" s="5" t="s">
        <v>202</v>
      </c>
      <c r="K31" s="5" t="s">
        <v>194</v>
      </c>
      <c r="L31" s="5" t="s">
        <v>195</v>
      </c>
      <c r="M31" s="8">
        <v>44</v>
      </c>
      <c r="N31" s="5" t="s">
        <v>259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GJ7" activePane="bottomRight" state="frozen"/>
      <selection pane="topRight" activeCell="C1" sqref="C1"/>
      <selection pane="bottomLeft" activeCell="A7" sqref="A7"/>
      <selection pane="bottomRight" activeCell="GX15" sqref="GX15"/>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19" t="s">
        <v>83</v>
      </c>
      <c r="C3" s="194"/>
      <c r="D3" s="194"/>
      <c r="E3" s="220" t="s">
        <v>1322</v>
      </c>
      <c r="F3" s="220"/>
      <c r="G3" s="220"/>
      <c r="H3" s="2"/>
      <c r="I3" s="2"/>
      <c r="J3" s="2"/>
      <c r="K3" s="2"/>
      <c r="L3" s="2" t="s">
        <v>1323</v>
      </c>
      <c r="M3" s="2"/>
      <c r="N3" s="2"/>
      <c r="O3" s="2"/>
      <c r="P3" s="2"/>
      <c r="Q3" s="2"/>
      <c r="R3" s="2"/>
      <c r="S3" s="2"/>
      <c r="T3" s="2"/>
      <c r="U3" s="2"/>
      <c r="V3" s="2" t="s">
        <v>1322</v>
      </c>
      <c r="W3" s="2"/>
      <c r="X3" s="2"/>
      <c r="Y3" s="2"/>
      <c r="Z3" s="2"/>
      <c r="AA3" s="2"/>
      <c r="AB3" s="2"/>
      <c r="AC3" s="2" t="s">
        <v>1323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1324</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1325</v>
      </c>
      <c r="GT3" s="1"/>
      <c r="GU3" s="1"/>
      <c r="GV3" s="1"/>
      <c r="GW3" s="1"/>
      <c r="GX3" s="1"/>
      <c r="GY3" s="1"/>
      <c r="GZ3" s="1"/>
      <c r="HA3" s="87" t="s">
        <v>1326</v>
      </c>
      <c r="HB3" s="1"/>
      <c r="HC3" s="1"/>
      <c r="HD3" s="1"/>
      <c r="HE3" s="1"/>
      <c r="HF3" s="1"/>
      <c r="HG3" s="1"/>
      <c r="HH3" s="1"/>
      <c r="HI3" s="1"/>
      <c r="HJ3" s="87" t="s">
        <v>974</v>
      </c>
      <c r="HK3" s="1"/>
      <c r="HL3" s="1"/>
    </row>
    <row r="4" spans="1:220" ht="0" hidden="1" customHeight="1" x14ac:dyDescent="0.3">
      <c r="A4" s="1"/>
      <c r="B4" s="88" t="s">
        <v>1327</v>
      </c>
      <c r="C4" s="221" t="s">
        <v>1328</v>
      </c>
      <c r="D4" s="222" t="s">
        <v>91</v>
      </c>
      <c r="E4" s="223"/>
      <c r="F4" s="223"/>
      <c r="G4" s="224"/>
      <c r="H4" s="222" t="s">
        <v>1329</v>
      </c>
      <c r="I4" s="224"/>
      <c r="J4" s="222" t="s">
        <v>1330</v>
      </c>
      <c r="K4" s="224"/>
      <c r="L4" s="222" t="s">
        <v>113</v>
      </c>
      <c r="M4" s="223"/>
      <c r="N4" s="223"/>
      <c r="O4" s="223"/>
      <c r="P4" s="223"/>
      <c r="Q4" s="223"/>
      <c r="R4" s="223"/>
      <c r="S4" s="224"/>
      <c r="T4" s="222" t="s">
        <v>610</v>
      </c>
      <c r="U4" s="223"/>
      <c r="V4" s="223"/>
      <c r="W4" s="224"/>
      <c r="X4" s="221" t="s">
        <v>1331</v>
      </c>
      <c r="Y4" s="222" t="s">
        <v>270</v>
      </c>
      <c r="Z4" s="223"/>
      <c r="AA4" s="224"/>
      <c r="AB4" s="222" t="s">
        <v>86</v>
      </c>
      <c r="AC4" s="223"/>
      <c r="AD4" s="223"/>
      <c r="AE4" s="223"/>
      <c r="AF4" s="223"/>
      <c r="AG4" s="223"/>
      <c r="AH4" s="224"/>
      <c r="AI4" s="221" t="s">
        <v>1332</v>
      </c>
      <c r="AJ4" s="221" t="s">
        <v>1333</v>
      </c>
      <c r="AK4" s="221" t="s">
        <v>1334</v>
      </c>
      <c r="AL4" s="222" t="s">
        <v>1335</v>
      </c>
      <c r="AM4" s="224"/>
      <c r="AN4" s="222" t="s">
        <v>1336</v>
      </c>
      <c r="AO4" s="224"/>
      <c r="AP4" s="221" t="s">
        <v>1337</v>
      </c>
      <c r="AQ4" s="222" t="s">
        <v>1338</v>
      </c>
      <c r="AR4" s="224"/>
      <c r="AS4" s="221" t="s">
        <v>1339</v>
      </c>
      <c r="AT4" s="221" t="s">
        <v>1340</v>
      </c>
      <c r="AU4" s="221" t="s">
        <v>1341</v>
      </c>
      <c r="AV4" s="222" t="s">
        <v>110</v>
      </c>
      <c r="AW4" s="223"/>
      <c r="AX4" s="224"/>
      <c r="AY4" s="222" t="s">
        <v>158</v>
      </c>
      <c r="AZ4" s="223"/>
      <c r="BA4" s="223"/>
      <c r="BB4" s="223"/>
      <c r="BC4" s="223"/>
      <c r="BD4" s="223"/>
      <c r="BE4" s="223"/>
      <c r="BF4" s="224"/>
      <c r="BG4" s="222" t="s">
        <v>1342</v>
      </c>
      <c r="BH4" s="224"/>
      <c r="BI4" s="221" t="s">
        <v>711</v>
      </c>
      <c r="BJ4" s="222" t="s">
        <v>96</v>
      </c>
      <c r="BK4" s="223"/>
      <c r="BL4" s="224"/>
      <c r="BM4" s="222" t="s">
        <v>51</v>
      </c>
      <c r="BN4" s="223"/>
      <c r="BO4" s="223"/>
      <c r="BP4" s="223"/>
      <c r="BQ4" s="223"/>
      <c r="BR4" s="223"/>
      <c r="BS4" s="223"/>
      <c r="BT4" s="223"/>
      <c r="BU4" s="223"/>
      <c r="BV4" s="223"/>
      <c r="BW4" s="223"/>
      <c r="BX4" s="223"/>
      <c r="BY4" s="223"/>
      <c r="BZ4" s="224"/>
      <c r="CA4" s="222" t="s">
        <v>1343</v>
      </c>
      <c r="CB4" s="224"/>
      <c r="CC4" s="221" t="s">
        <v>1344</v>
      </c>
      <c r="CD4" s="222" t="s">
        <v>144</v>
      </c>
      <c r="CE4" s="223"/>
      <c r="CF4" s="223"/>
      <c r="CG4" s="223"/>
      <c r="CH4" s="223"/>
      <c r="CI4" s="223"/>
      <c r="CJ4" s="223"/>
      <c r="CK4" s="223"/>
      <c r="CL4" s="223"/>
      <c r="CM4" s="223"/>
      <c r="CN4" s="223"/>
      <c r="CO4" s="224"/>
      <c r="CP4" s="222" t="s">
        <v>155</v>
      </c>
      <c r="CQ4" s="223"/>
      <c r="CR4" s="223"/>
      <c r="CS4" s="224"/>
      <c r="CT4" s="222" t="s">
        <v>1345</v>
      </c>
      <c r="CU4" s="224"/>
      <c r="CV4" s="222" t="s">
        <v>1346</v>
      </c>
      <c r="CW4" s="223"/>
      <c r="CX4" s="224"/>
      <c r="CY4" s="222" t="s">
        <v>1347</v>
      </c>
      <c r="CZ4" s="223"/>
      <c r="DA4" s="223"/>
      <c r="DB4" s="224"/>
      <c r="DC4" s="222" t="s">
        <v>1348</v>
      </c>
      <c r="DD4" s="223"/>
      <c r="DE4" s="223"/>
      <c r="DF4" s="223"/>
      <c r="DG4" s="223"/>
      <c r="DH4" s="223"/>
      <c r="DI4" s="223"/>
      <c r="DJ4" s="223"/>
      <c r="DK4" s="223"/>
      <c r="DL4" s="223"/>
      <c r="DM4" s="223"/>
      <c r="DN4" s="224"/>
      <c r="DO4" s="222" t="s">
        <v>1349</v>
      </c>
      <c r="DP4" s="223"/>
      <c r="DQ4" s="223"/>
      <c r="DR4" s="224"/>
      <c r="DS4" s="222" t="s">
        <v>1350</v>
      </c>
      <c r="DT4" s="223"/>
      <c r="DU4" s="223"/>
      <c r="DV4" s="224"/>
      <c r="DW4" s="221"/>
      <c r="DX4" s="222" t="s">
        <v>1351</v>
      </c>
      <c r="DY4" s="223"/>
      <c r="DZ4" s="223"/>
      <c r="EA4" s="223"/>
      <c r="EB4" s="223"/>
      <c r="EC4" s="224"/>
      <c r="ED4" s="1"/>
      <c r="EE4" s="221" t="s">
        <v>1352</v>
      </c>
      <c r="EF4" s="221" t="s">
        <v>1353</v>
      </c>
      <c r="EG4" s="221" t="s">
        <v>1354</v>
      </c>
      <c r="EH4" s="221" t="s">
        <v>1355</v>
      </c>
      <c r="EI4" s="221" t="s">
        <v>1356</v>
      </c>
      <c r="EJ4" s="221" t="s">
        <v>1357</v>
      </c>
      <c r="EK4" s="221" t="s">
        <v>1358</v>
      </c>
      <c r="EL4" s="221" t="s">
        <v>1359</v>
      </c>
      <c r="EM4" s="222" t="s">
        <v>1329</v>
      </c>
      <c r="EN4" s="224"/>
      <c r="EO4" s="221" t="s">
        <v>1360</v>
      </c>
      <c r="EP4" s="221" t="s">
        <v>1332</v>
      </c>
      <c r="EQ4" s="221" t="s">
        <v>1361</v>
      </c>
      <c r="ER4" s="221" t="s">
        <v>1362</v>
      </c>
      <c r="ES4" s="221" t="s">
        <v>1363</v>
      </c>
      <c r="ET4" s="221" t="s">
        <v>1364</v>
      </c>
      <c r="EU4" s="221" t="s">
        <v>1365</v>
      </c>
      <c r="EV4" s="221" t="s">
        <v>1366</v>
      </c>
      <c r="EW4" s="221" t="s">
        <v>1367</v>
      </c>
      <c r="EX4" s="221" t="s">
        <v>1368</v>
      </c>
      <c r="EY4" s="221" t="s">
        <v>1369</v>
      </c>
      <c r="EZ4" s="221" t="s">
        <v>1370</v>
      </c>
      <c r="FA4" s="221" t="s">
        <v>1371</v>
      </c>
      <c r="FB4" s="221" t="s">
        <v>1372</v>
      </c>
      <c r="FC4" s="221" t="s">
        <v>1373</v>
      </c>
      <c r="FD4" s="221" t="s">
        <v>1374</v>
      </c>
      <c r="FE4" s="221" t="s">
        <v>1375</v>
      </c>
      <c r="FF4" s="221" t="s">
        <v>1376</v>
      </c>
      <c r="FG4" s="221" t="s">
        <v>1377</v>
      </c>
      <c r="FH4" s="221" t="s">
        <v>1378</v>
      </c>
      <c r="FI4" s="221" t="s">
        <v>1379</v>
      </c>
      <c r="FJ4" s="221" t="s">
        <v>1380</v>
      </c>
      <c r="FK4" s="222" t="s">
        <v>644</v>
      </c>
      <c r="FL4" s="223"/>
      <c r="FM4" s="223"/>
      <c r="FN4" s="224"/>
      <c r="FO4" s="221" t="s">
        <v>1381</v>
      </c>
      <c r="FP4" s="222" t="s">
        <v>1382</v>
      </c>
      <c r="FQ4" s="224"/>
      <c r="FR4" s="222" t="s">
        <v>51</v>
      </c>
      <c r="FS4" s="223"/>
      <c r="FT4" s="223"/>
      <c r="FU4" s="223"/>
      <c r="FV4" s="224"/>
      <c r="FW4" s="222" t="s">
        <v>1383</v>
      </c>
      <c r="FX4" s="224"/>
      <c r="FY4" s="222" t="s">
        <v>648</v>
      </c>
      <c r="FZ4" s="223"/>
      <c r="GA4" s="223"/>
      <c r="GB4" s="224"/>
      <c r="GC4" s="221" t="s">
        <v>1384</v>
      </c>
      <c r="GD4" s="221" t="s">
        <v>1385</v>
      </c>
      <c r="GE4" s="221" t="s">
        <v>1386</v>
      </c>
      <c r="GF4" s="222" t="s">
        <v>144</v>
      </c>
      <c r="GG4" s="223"/>
      <c r="GH4" s="223"/>
      <c r="GI4" s="223"/>
      <c r="GJ4" s="224"/>
      <c r="GK4" s="222" t="s">
        <v>63</v>
      </c>
      <c r="GL4" s="223"/>
      <c r="GM4" s="223"/>
      <c r="GN4" s="224"/>
      <c r="GO4" s="221" t="s">
        <v>1387</v>
      </c>
      <c r="GP4" s="222" t="s">
        <v>1388</v>
      </c>
      <c r="GQ4" s="224"/>
      <c r="GR4" s="1"/>
      <c r="GS4" s="221" t="s">
        <v>1352</v>
      </c>
      <c r="GT4" s="222" t="s">
        <v>1389</v>
      </c>
      <c r="GU4" s="224"/>
      <c r="GV4" s="221" t="s">
        <v>1361</v>
      </c>
      <c r="GW4" s="221" t="s">
        <v>1375</v>
      </c>
      <c r="GX4" s="221" t="s">
        <v>1376</v>
      </c>
      <c r="GY4" s="221" t="s">
        <v>1377</v>
      </c>
      <c r="GZ4" s="1"/>
      <c r="HA4" s="221" t="s">
        <v>1390</v>
      </c>
      <c r="HB4" s="221" t="s">
        <v>1391</v>
      </c>
      <c r="HC4" s="221" t="s">
        <v>1392</v>
      </c>
      <c r="HD4" s="221" t="s">
        <v>1393</v>
      </c>
      <c r="HE4" s="221" t="s">
        <v>1394</v>
      </c>
      <c r="HF4" s="221" t="s">
        <v>1395</v>
      </c>
      <c r="HG4" s="222" t="s">
        <v>1388</v>
      </c>
      <c r="HH4" s="224"/>
      <c r="HI4" s="1"/>
      <c r="HJ4" s="222" t="s">
        <v>1350</v>
      </c>
      <c r="HK4" s="223"/>
      <c r="HL4" s="224"/>
    </row>
    <row r="5" spans="1:220"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90">
        <v>226</v>
      </c>
      <c r="FL5" s="91">
        <v>201</v>
      </c>
      <c r="FM5" s="91">
        <v>258</v>
      </c>
      <c r="FN5" s="92">
        <v>259</v>
      </c>
      <c r="FO5" s="89">
        <v>920</v>
      </c>
      <c r="FP5" s="90">
        <v>257</v>
      </c>
      <c r="FQ5" s="92">
        <v>256</v>
      </c>
      <c r="FR5" s="90">
        <v>2148</v>
      </c>
      <c r="FS5" s="91">
        <v>58288</v>
      </c>
      <c r="FT5" s="91">
        <v>58289</v>
      </c>
      <c r="FU5" s="91">
        <v>58839</v>
      </c>
      <c r="FV5" s="92">
        <v>58840</v>
      </c>
      <c r="FW5" s="90">
        <v>296</v>
      </c>
      <c r="FX5" s="92">
        <v>297</v>
      </c>
      <c r="FY5" s="90">
        <v>211</v>
      </c>
      <c r="FZ5" s="91">
        <v>2175</v>
      </c>
      <c r="GA5" s="91">
        <v>2178</v>
      </c>
      <c r="GB5" s="92">
        <v>2181</v>
      </c>
      <c r="GC5" s="89">
        <v>1262</v>
      </c>
      <c r="GD5" s="89">
        <v>63425</v>
      </c>
      <c r="GE5" s="89">
        <v>233</v>
      </c>
      <c r="GF5" s="90">
        <v>2150</v>
      </c>
      <c r="GG5" s="91">
        <v>2165</v>
      </c>
      <c r="GH5" s="91">
        <v>2161</v>
      </c>
      <c r="GI5" s="91">
        <v>61197</v>
      </c>
      <c r="GJ5" s="92">
        <v>58851</v>
      </c>
      <c r="GK5" s="90">
        <v>225</v>
      </c>
      <c r="GL5" s="91">
        <v>2201</v>
      </c>
      <c r="GM5" s="91">
        <v>2171</v>
      </c>
      <c r="GN5" s="92">
        <v>760</v>
      </c>
      <c r="GO5" s="89">
        <v>234</v>
      </c>
      <c r="GP5" s="90">
        <v>215</v>
      </c>
      <c r="GQ5" s="92">
        <v>917</v>
      </c>
      <c r="GR5" s="1"/>
      <c r="GS5" s="89">
        <v>289</v>
      </c>
      <c r="GT5" s="90">
        <v>58333</v>
      </c>
      <c r="GU5" s="92">
        <v>58336</v>
      </c>
      <c r="GV5" s="89">
        <v>213</v>
      </c>
      <c r="GW5" s="89">
        <v>232</v>
      </c>
      <c r="GX5" s="89">
        <v>2190</v>
      </c>
      <c r="GY5" s="89">
        <v>69867</v>
      </c>
      <c r="GZ5" s="1"/>
      <c r="HA5" s="89">
        <v>221</v>
      </c>
      <c r="HB5" s="89">
        <v>222</v>
      </c>
      <c r="HC5" s="89">
        <v>224</v>
      </c>
      <c r="HD5" s="89">
        <v>2187</v>
      </c>
      <c r="HE5" s="89">
        <v>227</v>
      </c>
      <c r="HF5" s="89">
        <v>49400</v>
      </c>
      <c r="HG5" s="90">
        <v>199</v>
      </c>
      <c r="HH5" s="92">
        <v>200</v>
      </c>
      <c r="HI5" s="1"/>
      <c r="HJ5" s="90">
        <v>7000</v>
      </c>
      <c r="HK5" s="91">
        <v>7001</v>
      </c>
      <c r="HL5" s="92">
        <v>7002</v>
      </c>
    </row>
    <row r="6" spans="1:220" ht="169.95" customHeight="1" x14ac:dyDescent="0.3">
      <c r="A6" s="1"/>
      <c r="B6" s="93" t="s">
        <v>1396</v>
      </c>
      <c r="C6" s="93" t="s">
        <v>660</v>
      </c>
      <c r="D6" s="94" t="s">
        <v>661</v>
      </c>
      <c r="E6" s="95" t="s">
        <v>662</v>
      </c>
      <c r="F6" s="95" t="s">
        <v>663</v>
      </c>
      <c r="G6" s="96" t="s">
        <v>664</v>
      </c>
      <c r="H6" s="94" t="s">
        <v>341</v>
      </c>
      <c r="I6" s="96" t="s">
        <v>665</v>
      </c>
      <c r="J6" s="94" t="s">
        <v>666</v>
      </c>
      <c r="K6" s="96" t="s">
        <v>667</v>
      </c>
      <c r="L6" s="94" t="s">
        <v>668</v>
      </c>
      <c r="M6" s="95" t="s">
        <v>669</v>
      </c>
      <c r="N6" s="95" t="s">
        <v>670</v>
      </c>
      <c r="O6" s="95" t="s">
        <v>671</v>
      </c>
      <c r="P6" s="95" t="s">
        <v>672</v>
      </c>
      <c r="Q6" s="95" t="s">
        <v>673</v>
      </c>
      <c r="R6" s="95" t="s">
        <v>674</v>
      </c>
      <c r="S6" s="96" t="s">
        <v>675</v>
      </c>
      <c r="T6" s="94" t="s">
        <v>676</v>
      </c>
      <c r="U6" s="95" t="s">
        <v>677</v>
      </c>
      <c r="V6" s="95" t="s">
        <v>678</v>
      </c>
      <c r="W6" s="96" t="s">
        <v>679</v>
      </c>
      <c r="X6" s="93" t="s">
        <v>680</v>
      </c>
      <c r="Y6" s="94" t="s">
        <v>681</v>
      </c>
      <c r="Z6" s="95" t="s">
        <v>682</v>
      </c>
      <c r="AA6" s="96" t="s">
        <v>274</v>
      </c>
      <c r="AB6" s="94" t="s">
        <v>683</v>
      </c>
      <c r="AC6" s="95" t="s">
        <v>684</v>
      </c>
      <c r="AD6" s="95" t="s">
        <v>685</v>
      </c>
      <c r="AE6" s="95" t="s">
        <v>686</v>
      </c>
      <c r="AF6" s="95" t="s">
        <v>687</v>
      </c>
      <c r="AG6" s="95" t="s">
        <v>688</v>
      </c>
      <c r="AH6" s="96" t="s">
        <v>689</v>
      </c>
      <c r="AI6" s="93" t="s">
        <v>690</v>
      </c>
      <c r="AJ6" s="93" t="s">
        <v>691</v>
      </c>
      <c r="AK6" s="93" t="s">
        <v>692</v>
      </c>
      <c r="AL6" s="94" t="s">
        <v>693</v>
      </c>
      <c r="AM6" s="96" t="s">
        <v>694</v>
      </c>
      <c r="AN6" s="94" t="s">
        <v>695</v>
      </c>
      <c r="AO6" s="96" t="s">
        <v>696</v>
      </c>
      <c r="AP6" s="93" t="s">
        <v>614</v>
      </c>
      <c r="AQ6" s="94" t="s">
        <v>697</v>
      </c>
      <c r="AR6" s="96" t="s">
        <v>698</v>
      </c>
      <c r="AS6" s="93" t="s">
        <v>699</v>
      </c>
      <c r="AT6" s="93" t="s">
        <v>700</v>
      </c>
      <c r="AU6" s="93" t="s">
        <v>701</v>
      </c>
      <c r="AV6" s="94" t="s">
        <v>702</v>
      </c>
      <c r="AW6" s="95" t="s">
        <v>703</v>
      </c>
      <c r="AX6" s="96" t="s">
        <v>704</v>
      </c>
      <c r="AY6" s="94" t="s">
        <v>705</v>
      </c>
      <c r="AZ6" s="95" t="s">
        <v>537</v>
      </c>
      <c r="BA6" s="95" t="s">
        <v>706</v>
      </c>
      <c r="BB6" s="95" t="s">
        <v>535</v>
      </c>
      <c r="BC6" s="95" t="s">
        <v>528</v>
      </c>
      <c r="BD6" s="95" t="s">
        <v>707</v>
      </c>
      <c r="BE6" s="95" t="s">
        <v>708</v>
      </c>
      <c r="BF6" s="96" t="s">
        <v>530</v>
      </c>
      <c r="BG6" s="94" t="s">
        <v>709</v>
      </c>
      <c r="BH6" s="96" t="s">
        <v>710</v>
      </c>
      <c r="BI6" s="93" t="s">
        <v>711</v>
      </c>
      <c r="BJ6" s="94" t="s">
        <v>712</v>
      </c>
      <c r="BK6" s="95" t="s">
        <v>713</v>
      </c>
      <c r="BL6" s="96" t="s">
        <v>714</v>
      </c>
      <c r="BM6" s="94" t="s">
        <v>715</v>
      </c>
      <c r="BN6" s="95" t="s">
        <v>716</v>
      </c>
      <c r="BO6" s="95" t="s">
        <v>717</v>
      </c>
      <c r="BP6" s="95" t="s">
        <v>312</v>
      </c>
      <c r="BQ6" s="95" t="s">
        <v>718</v>
      </c>
      <c r="BR6" s="95" t="s">
        <v>719</v>
      </c>
      <c r="BS6" s="95" t="s">
        <v>720</v>
      </c>
      <c r="BT6" s="95" t="s">
        <v>721</v>
      </c>
      <c r="BU6" s="95" t="s">
        <v>722</v>
      </c>
      <c r="BV6" s="95" t="s">
        <v>723</v>
      </c>
      <c r="BW6" s="95" t="s">
        <v>724</v>
      </c>
      <c r="BX6" s="95" t="s">
        <v>725</v>
      </c>
      <c r="BY6" s="95" t="s">
        <v>726</v>
      </c>
      <c r="BZ6" s="96" t="s">
        <v>727</v>
      </c>
      <c r="CA6" s="94" t="s">
        <v>728</v>
      </c>
      <c r="CB6" s="96" t="s">
        <v>729</v>
      </c>
      <c r="CC6" s="93" t="s">
        <v>730</v>
      </c>
      <c r="CD6" s="94" t="s">
        <v>731</v>
      </c>
      <c r="CE6" s="95" t="s">
        <v>405</v>
      </c>
      <c r="CF6" s="95" t="s">
        <v>732</v>
      </c>
      <c r="CG6" s="95" t="s">
        <v>733</v>
      </c>
      <c r="CH6" s="95" t="s">
        <v>734</v>
      </c>
      <c r="CI6" s="95" t="s">
        <v>735</v>
      </c>
      <c r="CJ6" s="95" t="s">
        <v>736</v>
      </c>
      <c r="CK6" s="95" t="s">
        <v>737</v>
      </c>
      <c r="CL6" s="95" t="s">
        <v>738</v>
      </c>
      <c r="CM6" s="95" t="s">
        <v>739</v>
      </c>
      <c r="CN6" s="95" t="s">
        <v>740</v>
      </c>
      <c r="CO6" s="96" t="s">
        <v>741</v>
      </c>
      <c r="CP6" s="94" t="s">
        <v>742</v>
      </c>
      <c r="CQ6" s="95" t="s">
        <v>743</v>
      </c>
      <c r="CR6" s="95" t="s">
        <v>744</v>
      </c>
      <c r="CS6" s="96" t="s">
        <v>745</v>
      </c>
      <c r="CT6" s="94" t="s">
        <v>746</v>
      </c>
      <c r="CU6" s="96" t="s">
        <v>747</v>
      </c>
      <c r="CV6" s="94" t="s">
        <v>1397</v>
      </c>
      <c r="CW6" s="95" t="s">
        <v>1398</v>
      </c>
      <c r="CX6" s="96" t="s">
        <v>1399</v>
      </c>
      <c r="CY6" s="94" t="s">
        <v>1400</v>
      </c>
      <c r="CZ6" s="95" t="s">
        <v>1401</v>
      </c>
      <c r="DA6" s="95" t="s">
        <v>1402</v>
      </c>
      <c r="DB6" s="96" t="s">
        <v>1403</v>
      </c>
      <c r="DC6" s="94" t="s">
        <v>1404</v>
      </c>
      <c r="DD6" s="95" t="s">
        <v>1405</v>
      </c>
      <c r="DE6" s="95" t="s">
        <v>1406</v>
      </c>
      <c r="DF6" s="95" t="s">
        <v>1407</v>
      </c>
      <c r="DG6" s="95" t="s">
        <v>1408</v>
      </c>
      <c r="DH6" s="95" t="s">
        <v>1409</v>
      </c>
      <c r="DI6" s="95" t="s">
        <v>1410</v>
      </c>
      <c r="DJ6" s="95" t="s">
        <v>1411</v>
      </c>
      <c r="DK6" s="95" t="s">
        <v>1412</v>
      </c>
      <c r="DL6" s="95" t="s">
        <v>1413</v>
      </c>
      <c r="DM6" s="95" t="s">
        <v>1414</v>
      </c>
      <c r="DN6" s="96" t="s">
        <v>1415</v>
      </c>
      <c r="DO6" s="94" t="s">
        <v>1416</v>
      </c>
      <c r="DP6" s="95" t="s">
        <v>1417</v>
      </c>
      <c r="DQ6" s="95" t="s">
        <v>1418</v>
      </c>
      <c r="DR6" s="96" t="s">
        <v>1419</v>
      </c>
      <c r="DS6" s="94" t="s">
        <v>1420</v>
      </c>
      <c r="DT6" s="95" t="s">
        <v>1421</v>
      </c>
      <c r="DU6" s="95" t="s">
        <v>1422</v>
      </c>
      <c r="DV6" s="96" t="s">
        <v>1423</v>
      </c>
      <c r="DW6" s="93" t="s">
        <v>1424</v>
      </c>
      <c r="DX6" s="94" t="s">
        <v>1425</v>
      </c>
      <c r="DY6" s="95" t="s">
        <v>1426</v>
      </c>
      <c r="DZ6" s="95" t="s">
        <v>1427</v>
      </c>
      <c r="EA6" s="95" t="s">
        <v>1428</v>
      </c>
      <c r="EB6" s="95" t="s">
        <v>1429</v>
      </c>
      <c r="EC6" s="96" t="s">
        <v>1430</v>
      </c>
      <c r="ED6" s="1"/>
      <c r="EE6" s="93" t="s">
        <v>804</v>
      </c>
      <c r="EF6" s="93" t="s">
        <v>748</v>
      </c>
      <c r="EG6" s="93" t="s">
        <v>493</v>
      </c>
      <c r="EH6" s="93" t="s">
        <v>749</v>
      </c>
      <c r="EI6" s="93" t="s">
        <v>750</v>
      </c>
      <c r="EJ6" s="93" t="s">
        <v>751</v>
      </c>
      <c r="EK6" s="93" t="s">
        <v>752</v>
      </c>
      <c r="EL6" s="93" t="s">
        <v>753</v>
      </c>
      <c r="EM6" s="94" t="s">
        <v>754</v>
      </c>
      <c r="EN6" s="96" t="s">
        <v>755</v>
      </c>
      <c r="EO6" s="93" t="s">
        <v>592</v>
      </c>
      <c r="EP6" s="93" t="s">
        <v>756</v>
      </c>
      <c r="EQ6" s="93" t="s">
        <v>807</v>
      </c>
      <c r="ER6" s="93" t="s">
        <v>757</v>
      </c>
      <c r="ES6" s="93" t="s">
        <v>758</v>
      </c>
      <c r="ET6" s="93" t="s">
        <v>759</v>
      </c>
      <c r="EU6" s="93" t="s">
        <v>760</v>
      </c>
      <c r="EV6" s="93" t="s">
        <v>761</v>
      </c>
      <c r="EW6" s="93" t="s">
        <v>762</v>
      </c>
      <c r="EX6" s="93" t="s">
        <v>336</v>
      </c>
      <c r="EY6" s="93" t="s">
        <v>763</v>
      </c>
      <c r="EZ6" s="93" t="s">
        <v>764</v>
      </c>
      <c r="FA6" s="93" t="s">
        <v>765</v>
      </c>
      <c r="FB6" s="93" t="s">
        <v>766</v>
      </c>
      <c r="FC6" s="93" t="s">
        <v>767</v>
      </c>
      <c r="FD6" s="93" t="s">
        <v>768</v>
      </c>
      <c r="FE6" s="93" t="s">
        <v>808</v>
      </c>
      <c r="FF6" s="93" t="s">
        <v>809</v>
      </c>
      <c r="FG6" s="93" t="s">
        <v>15</v>
      </c>
      <c r="FH6" s="93" t="s">
        <v>769</v>
      </c>
      <c r="FI6" s="93" t="s">
        <v>770</v>
      </c>
      <c r="FJ6" s="93" t="s">
        <v>771</v>
      </c>
      <c r="FK6" s="94" t="s">
        <v>772</v>
      </c>
      <c r="FL6" s="95" t="s">
        <v>773</v>
      </c>
      <c r="FM6" s="95" t="s">
        <v>774</v>
      </c>
      <c r="FN6" s="96" t="s">
        <v>775</v>
      </c>
      <c r="FO6" s="93" t="s">
        <v>776</v>
      </c>
      <c r="FP6" s="94" t="s">
        <v>777</v>
      </c>
      <c r="FQ6" s="96" t="s">
        <v>778</v>
      </c>
      <c r="FR6" s="94" t="s">
        <v>779</v>
      </c>
      <c r="FS6" s="95" t="s">
        <v>780</v>
      </c>
      <c r="FT6" s="95" t="s">
        <v>781</v>
      </c>
      <c r="FU6" s="95" t="s">
        <v>782</v>
      </c>
      <c r="FV6" s="96" t="s">
        <v>783</v>
      </c>
      <c r="FW6" s="94" t="s">
        <v>784</v>
      </c>
      <c r="FX6" s="96" t="s">
        <v>785</v>
      </c>
      <c r="FY6" s="94" t="s">
        <v>786</v>
      </c>
      <c r="FZ6" s="95" t="s">
        <v>787</v>
      </c>
      <c r="GA6" s="95" t="s">
        <v>788</v>
      </c>
      <c r="GB6" s="96" t="s">
        <v>789</v>
      </c>
      <c r="GC6" s="93" t="s">
        <v>790</v>
      </c>
      <c r="GD6" s="93" t="s">
        <v>791</v>
      </c>
      <c r="GE6" s="93" t="s">
        <v>792</v>
      </c>
      <c r="GF6" s="94" t="s">
        <v>793</v>
      </c>
      <c r="GG6" s="95" t="s">
        <v>794</v>
      </c>
      <c r="GH6" s="95" t="s">
        <v>795</v>
      </c>
      <c r="GI6" s="95" t="s">
        <v>796</v>
      </c>
      <c r="GJ6" s="96" t="s">
        <v>797</v>
      </c>
      <c r="GK6" s="94" t="s">
        <v>417</v>
      </c>
      <c r="GL6" s="95" t="s">
        <v>798</v>
      </c>
      <c r="GM6" s="95" t="s">
        <v>799</v>
      </c>
      <c r="GN6" s="96" t="s">
        <v>800</v>
      </c>
      <c r="GO6" s="93" t="s">
        <v>801</v>
      </c>
      <c r="GP6" s="94" t="s">
        <v>802</v>
      </c>
      <c r="GQ6" s="96" t="s">
        <v>803</v>
      </c>
      <c r="GR6" s="1"/>
      <c r="GS6" s="93" t="s">
        <v>804</v>
      </c>
      <c r="GT6" s="94" t="s">
        <v>805</v>
      </c>
      <c r="GU6" s="96" t="s">
        <v>806</v>
      </c>
      <c r="GV6" s="93" t="s">
        <v>807</v>
      </c>
      <c r="GW6" s="93" t="s">
        <v>808</v>
      </c>
      <c r="GX6" s="93" t="s">
        <v>809</v>
      </c>
      <c r="GY6" s="93" t="s">
        <v>15</v>
      </c>
      <c r="GZ6" s="1"/>
      <c r="HA6" s="93" t="s">
        <v>811</v>
      </c>
      <c r="HB6" s="93" t="s">
        <v>812</v>
      </c>
      <c r="HC6" s="93" t="s">
        <v>813</v>
      </c>
      <c r="HD6" s="93" t="s">
        <v>814</v>
      </c>
      <c r="HE6" s="93" t="s">
        <v>815</v>
      </c>
      <c r="HF6" s="93" t="s">
        <v>816</v>
      </c>
      <c r="HG6" s="94" t="s">
        <v>817</v>
      </c>
      <c r="HH6" s="96" t="s">
        <v>818</v>
      </c>
      <c r="HI6" s="1"/>
      <c r="HJ6" s="94" t="s">
        <v>1431</v>
      </c>
      <c r="HK6" s="95" t="s">
        <v>1432</v>
      </c>
      <c r="HL6" s="96" t="s">
        <v>1433</v>
      </c>
    </row>
    <row r="7" spans="1:220" x14ac:dyDescent="0.3">
      <c r="A7" s="1"/>
      <c r="B7" s="97" t="s">
        <v>819</v>
      </c>
      <c r="C7" s="98"/>
      <c r="D7" s="99"/>
      <c r="E7" s="100"/>
      <c r="F7" s="100">
        <v>8.8258700000000001</v>
      </c>
      <c r="G7" s="101">
        <v>8.5166900000000005</v>
      </c>
      <c r="H7" s="99"/>
      <c r="I7" s="101"/>
      <c r="J7" s="99"/>
      <c r="K7" s="101">
        <v>60</v>
      </c>
      <c r="L7" s="99"/>
      <c r="M7" s="100"/>
      <c r="N7" s="100"/>
      <c r="O7" s="100"/>
      <c r="P7" s="100"/>
      <c r="Q7" s="100"/>
      <c r="R7" s="100"/>
      <c r="S7" s="101"/>
      <c r="T7" s="99">
        <v>18.14123</v>
      </c>
      <c r="U7" s="100">
        <v>19.191960000000002</v>
      </c>
      <c r="V7" s="100">
        <v>24.425360000000001</v>
      </c>
      <c r="W7" s="101">
        <v>1.0612699999999999</v>
      </c>
      <c r="X7" s="98"/>
      <c r="Y7" s="99"/>
      <c r="Z7" s="100"/>
      <c r="AA7" s="101"/>
      <c r="AB7" s="99"/>
      <c r="AC7" s="100"/>
      <c r="AD7" s="100"/>
      <c r="AE7" s="100"/>
      <c r="AF7" s="100">
        <v>12.23925</v>
      </c>
      <c r="AG7" s="100">
        <v>24.4617</v>
      </c>
      <c r="AH7" s="101">
        <v>10.27692</v>
      </c>
      <c r="AI7" s="98"/>
      <c r="AJ7" s="98"/>
      <c r="AK7" s="98">
        <v>179.37322</v>
      </c>
      <c r="AL7" s="99"/>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v>25</v>
      </c>
      <c r="BK7" s="100">
        <v>184.87493000000001</v>
      </c>
      <c r="BL7" s="101"/>
      <c r="BM7" s="99">
        <v>164.44227000000001</v>
      </c>
      <c r="BN7" s="100">
        <v>165.47058000000001</v>
      </c>
      <c r="BO7" s="100">
        <v>165.59853000000001</v>
      </c>
      <c r="BP7" s="100"/>
      <c r="BQ7" s="100"/>
      <c r="BR7" s="100"/>
      <c r="BS7" s="100"/>
      <c r="BT7" s="100">
        <v>525.18258000000003</v>
      </c>
      <c r="BU7" s="100"/>
      <c r="BV7" s="100">
        <v>110.49702000000001</v>
      </c>
      <c r="BW7" s="100"/>
      <c r="BX7" s="100"/>
      <c r="BY7" s="100"/>
      <c r="BZ7" s="101"/>
      <c r="CA7" s="99">
        <v>17.41583</v>
      </c>
      <c r="CB7" s="101">
        <v>44.053669999999997</v>
      </c>
      <c r="CC7" s="98"/>
      <c r="CD7" s="99"/>
      <c r="CE7" s="100"/>
      <c r="CF7" s="100"/>
      <c r="CG7" s="100"/>
      <c r="CH7" s="100"/>
      <c r="CI7" s="100">
        <v>118.14735</v>
      </c>
      <c r="CJ7" s="100">
        <v>52.418509999999998</v>
      </c>
      <c r="CK7" s="100">
        <v>53.710120000000003</v>
      </c>
      <c r="CL7" s="100"/>
      <c r="CM7" s="100"/>
      <c r="CN7" s="100"/>
      <c r="CO7" s="101">
        <v>191.19621000000001</v>
      </c>
      <c r="CP7" s="99">
        <v>180.55348000000001</v>
      </c>
      <c r="CQ7" s="100">
        <v>180.52450999999999</v>
      </c>
      <c r="CR7" s="100">
        <v>181.33356000000001</v>
      </c>
      <c r="CS7" s="101">
        <v>181.02912000000001</v>
      </c>
      <c r="CT7" s="99"/>
      <c r="CU7" s="101">
        <v>319.03766999999999</v>
      </c>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9"/>
      <c r="FL7" s="100"/>
      <c r="FM7" s="100"/>
      <c r="FN7" s="101"/>
      <c r="FO7" s="98"/>
      <c r="FP7" s="99"/>
      <c r="FQ7" s="101"/>
      <c r="FR7" s="99"/>
      <c r="FS7" s="100"/>
      <c r="FT7" s="100"/>
      <c r="FU7" s="100"/>
      <c r="FV7" s="101"/>
      <c r="FW7" s="99"/>
      <c r="FX7" s="101"/>
      <c r="FY7" s="99"/>
      <c r="FZ7" s="100"/>
      <c r="GA7" s="100"/>
      <c r="GB7" s="101"/>
      <c r="GC7" s="98"/>
      <c r="GD7" s="98"/>
      <c r="GE7" s="98"/>
      <c r="GF7" s="99"/>
      <c r="GG7" s="100"/>
      <c r="GH7" s="100"/>
      <c r="GI7" s="100"/>
      <c r="GJ7" s="101"/>
      <c r="GK7" s="99"/>
      <c r="GL7" s="100"/>
      <c r="GM7" s="100"/>
      <c r="GN7" s="101"/>
      <c r="GO7" s="98"/>
      <c r="GP7" s="99"/>
      <c r="GQ7" s="101"/>
      <c r="GR7" s="1"/>
      <c r="GS7" s="98"/>
      <c r="GT7" s="99"/>
      <c r="GU7" s="101"/>
      <c r="GV7" s="98"/>
      <c r="GW7" s="98"/>
      <c r="GX7" s="98"/>
      <c r="GY7" s="98"/>
      <c r="GZ7" s="1"/>
      <c r="HA7" s="98"/>
      <c r="HB7" s="98"/>
      <c r="HC7" s="98"/>
      <c r="HD7" s="98"/>
      <c r="HE7" s="98"/>
      <c r="HF7" s="98"/>
      <c r="HG7" s="99"/>
      <c r="HH7" s="101"/>
      <c r="HI7" s="1"/>
      <c r="HJ7" s="99">
        <v>3234.9321400000008</v>
      </c>
      <c r="HK7" s="100">
        <v>3173.1735900000008</v>
      </c>
      <c r="HL7" s="101">
        <v>858.78339000000005</v>
      </c>
    </row>
    <row r="8" spans="1:220" x14ac:dyDescent="0.3">
      <c r="A8" s="1"/>
      <c r="B8" s="97" t="s">
        <v>820</v>
      </c>
      <c r="C8" s="98"/>
      <c r="D8" s="99"/>
      <c r="E8" s="100"/>
      <c r="F8" s="100">
        <v>8.8258700000000001</v>
      </c>
      <c r="G8" s="101">
        <v>8.5166900000000005</v>
      </c>
      <c r="H8" s="99"/>
      <c r="I8" s="101"/>
      <c r="J8" s="99"/>
      <c r="K8" s="101">
        <v>60</v>
      </c>
      <c r="L8" s="99"/>
      <c r="M8" s="100"/>
      <c r="N8" s="100"/>
      <c r="O8" s="100"/>
      <c r="P8" s="100"/>
      <c r="Q8" s="100"/>
      <c r="R8" s="100"/>
      <c r="S8" s="101"/>
      <c r="T8" s="99">
        <v>18.14123</v>
      </c>
      <c r="U8" s="100">
        <v>19.191960000000002</v>
      </c>
      <c r="V8" s="100">
        <v>24.425360000000001</v>
      </c>
      <c r="W8" s="101">
        <v>1.0612699999999999</v>
      </c>
      <c r="X8" s="98"/>
      <c r="Y8" s="99"/>
      <c r="Z8" s="100"/>
      <c r="AA8" s="101"/>
      <c r="AB8" s="99"/>
      <c r="AC8" s="100"/>
      <c r="AD8" s="100"/>
      <c r="AE8" s="100"/>
      <c r="AF8" s="100">
        <v>12.23925</v>
      </c>
      <c r="AG8" s="100">
        <v>24.4617</v>
      </c>
      <c r="AH8" s="101">
        <v>10.27692</v>
      </c>
      <c r="AI8" s="98"/>
      <c r="AJ8" s="98"/>
      <c r="AK8" s="98">
        <v>179.37322</v>
      </c>
      <c r="AL8" s="99"/>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v>25</v>
      </c>
      <c r="BK8" s="100">
        <v>184.87493000000001</v>
      </c>
      <c r="BL8" s="101"/>
      <c r="BM8" s="99">
        <v>164.44227000000001</v>
      </c>
      <c r="BN8" s="100">
        <v>165.47058000000001</v>
      </c>
      <c r="BO8" s="100">
        <v>165.59853000000001</v>
      </c>
      <c r="BP8" s="100"/>
      <c r="BQ8" s="100"/>
      <c r="BR8" s="100"/>
      <c r="BS8" s="100"/>
      <c r="BT8" s="100">
        <v>525.18258000000003</v>
      </c>
      <c r="BU8" s="100"/>
      <c r="BV8" s="100">
        <v>110.49702000000001</v>
      </c>
      <c r="BW8" s="100"/>
      <c r="BX8" s="100"/>
      <c r="BY8" s="100"/>
      <c r="BZ8" s="101"/>
      <c r="CA8" s="99">
        <v>17.41583</v>
      </c>
      <c r="CB8" s="101">
        <v>44.053669999999997</v>
      </c>
      <c r="CC8" s="98"/>
      <c r="CD8" s="99"/>
      <c r="CE8" s="100"/>
      <c r="CF8" s="100"/>
      <c r="CG8" s="100"/>
      <c r="CH8" s="100"/>
      <c r="CI8" s="100">
        <v>118.14735</v>
      </c>
      <c r="CJ8" s="100">
        <v>52.418509999999998</v>
      </c>
      <c r="CK8" s="100">
        <v>53.710120000000003</v>
      </c>
      <c r="CL8" s="100"/>
      <c r="CM8" s="100"/>
      <c r="CN8" s="100"/>
      <c r="CO8" s="101">
        <v>191.19621000000001</v>
      </c>
      <c r="CP8" s="99">
        <v>180.55348000000001</v>
      </c>
      <c r="CQ8" s="100">
        <v>180.52450999999999</v>
      </c>
      <c r="CR8" s="100">
        <v>181.33356000000001</v>
      </c>
      <c r="CS8" s="101">
        <v>181.02912000000001</v>
      </c>
      <c r="CT8" s="99"/>
      <c r="CU8" s="101">
        <v>319.03766999999999</v>
      </c>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9"/>
      <c r="FL8" s="100"/>
      <c r="FM8" s="100"/>
      <c r="FN8" s="101"/>
      <c r="FO8" s="98"/>
      <c r="FP8" s="99"/>
      <c r="FQ8" s="101"/>
      <c r="FR8" s="99"/>
      <c r="FS8" s="100"/>
      <c r="FT8" s="100"/>
      <c r="FU8" s="100"/>
      <c r="FV8" s="101"/>
      <c r="FW8" s="99"/>
      <c r="FX8" s="101"/>
      <c r="FY8" s="99"/>
      <c r="FZ8" s="100"/>
      <c r="GA8" s="100"/>
      <c r="GB8" s="101"/>
      <c r="GC8" s="98"/>
      <c r="GD8" s="98"/>
      <c r="GE8" s="98"/>
      <c r="GF8" s="99"/>
      <c r="GG8" s="100"/>
      <c r="GH8" s="100"/>
      <c r="GI8" s="100"/>
      <c r="GJ8" s="101"/>
      <c r="GK8" s="99"/>
      <c r="GL8" s="100"/>
      <c r="GM8" s="100"/>
      <c r="GN8" s="101"/>
      <c r="GO8" s="98"/>
      <c r="GP8" s="99"/>
      <c r="GQ8" s="101"/>
      <c r="GR8" s="1"/>
      <c r="GS8" s="98"/>
      <c r="GT8" s="99"/>
      <c r="GU8" s="101"/>
      <c r="GV8" s="98"/>
      <c r="GW8" s="98"/>
      <c r="GX8" s="98"/>
      <c r="GY8" s="98"/>
      <c r="GZ8" s="1"/>
      <c r="HA8" s="98"/>
      <c r="HB8" s="98"/>
      <c r="HC8" s="98"/>
      <c r="HD8" s="98"/>
      <c r="HE8" s="98"/>
      <c r="HF8" s="98"/>
      <c r="HG8" s="99"/>
      <c r="HH8" s="101"/>
      <c r="HI8" s="1"/>
      <c r="HJ8" s="99">
        <v>3234.9321400000008</v>
      </c>
      <c r="HK8" s="100">
        <v>3173.1735900000008</v>
      </c>
      <c r="HL8" s="101">
        <v>858.78339000000005</v>
      </c>
    </row>
    <row r="9" spans="1:220" x14ac:dyDescent="0.3">
      <c r="A9" s="1"/>
      <c r="B9" s="97" t="s">
        <v>821</v>
      </c>
      <c r="C9" s="98"/>
      <c r="D9" s="99"/>
      <c r="E9" s="100"/>
      <c r="F9" s="100">
        <v>8.8258700000000001</v>
      </c>
      <c r="G9" s="101">
        <v>8.5166900000000005</v>
      </c>
      <c r="H9" s="99"/>
      <c r="I9" s="101"/>
      <c r="J9" s="99"/>
      <c r="K9" s="101">
        <v>60</v>
      </c>
      <c r="L9" s="99"/>
      <c r="M9" s="100"/>
      <c r="N9" s="100"/>
      <c r="O9" s="100"/>
      <c r="P9" s="100"/>
      <c r="Q9" s="100"/>
      <c r="R9" s="100"/>
      <c r="S9" s="101"/>
      <c r="T9" s="99">
        <v>18.14123</v>
      </c>
      <c r="U9" s="100">
        <v>19.191960000000002</v>
      </c>
      <c r="V9" s="100">
        <v>24.425360000000001</v>
      </c>
      <c r="W9" s="101">
        <v>1.0612699999999999</v>
      </c>
      <c r="X9" s="98"/>
      <c r="Y9" s="99"/>
      <c r="Z9" s="100"/>
      <c r="AA9" s="101"/>
      <c r="AB9" s="99"/>
      <c r="AC9" s="100"/>
      <c r="AD9" s="100"/>
      <c r="AE9" s="100"/>
      <c r="AF9" s="100">
        <v>12.23925</v>
      </c>
      <c r="AG9" s="100">
        <v>24.4617</v>
      </c>
      <c r="AH9" s="101">
        <v>10.27692</v>
      </c>
      <c r="AI9" s="98"/>
      <c r="AJ9" s="98"/>
      <c r="AK9" s="98">
        <v>179.37322</v>
      </c>
      <c r="AL9" s="99"/>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v>25</v>
      </c>
      <c r="BK9" s="100">
        <v>184.87493000000001</v>
      </c>
      <c r="BL9" s="101"/>
      <c r="BM9" s="99">
        <v>164.44227000000001</v>
      </c>
      <c r="BN9" s="100">
        <v>165.47058000000001</v>
      </c>
      <c r="BO9" s="100">
        <v>165.59853000000001</v>
      </c>
      <c r="BP9" s="100"/>
      <c r="BQ9" s="100"/>
      <c r="BR9" s="100"/>
      <c r="BS9" s="100"/>
      <c r="BT9" s="100">
        <v>525.18258000000003</v>
      </c>
      <c r="BU9" s="100"/>
      <c r="BV9" s="100">
        <v>110.49702000000001</v>
      </c>
      <c r="BW9" s="100"/>
      <c r="BX9" s="100"/>
      <c r="BY9" s="100"/>
      <c r="BZ9" s="101"/>
      <c r="CA9" s="99">
        <v>17.41583</v>
      </c>
      <c r="CB9" s="101">
        <v>44.053669999999997</v>
      </c>
      <c r="CC9" s="98"/>
      <c r="CD9" s="99"/>
      <c r="CE9" s="100"/>
      <c r="CF9" s="100"/>
      <c r="CG9" s="100"/>
      <c r="CH9" s="100"/>
      <c r="CI9" s="100">
        <v>118.14735</v>
      </c>
      <c r="CJ9" s="100">
        <v>52.418509999999998</v>
      </c>
      <c r="CK9" s="100">
        <v>53.710120000000003</v>
      </c>
      <c r="CL9" s="100"/>
      <c r="CM9" s="100"/>
      <c r="CN9" s="100"/>
      <c r="CO9" s="101">
        <v>191.19621000000001</v>
      </c>
      <c r="CP9" s="99">
        <v>180.55348000000001</v>
      </c>
      <c r="CQ9" s="100">
        <v>180.52450999999999</v>
      </c>
      <c r="CR9" s="100">
        <v>181.33356000000001</v>
      </c>
      <c r="CS9" s="101">
        <v>181.02912000000001</v>
      </c>
      <c r="CT9" s="99"/>
      <c r="CU9" s="101">
        <v>319.03766999999999</v>
      </c>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9"/>
      <c r="FL9" s="100"/>
      <c r="FM9" s="100"/>
      <c r="FN9" s="101"/>
      <c r="FO9" s="98"/>
      <c r="FP9" s="99"/>
      <c r="FQ9" s="101"/>
      <c r="FR9" s="99"/>
      <c r="FS9" s="100"/>
      <c r="FT9" s="100"/>
      <c r="FU9" s="100"/>
      <c r="FV9" s="101"/>
      <c r="FW9" s="99"/>
      <c r="FX9" s="101"/>
      <c r="FY9" s="99"/>
      <c r="FZ9" s="100"/>
      <c r="GA9" s="100"/>
      <c r="GB9" s="101"/>
      <c r="GC9" s="98"/>
      <c r="GD9" s="98"/>
      <c r="GE9" s="98"/>
      <c r="GF9" s="99"/>
      <c r="GG9" s="100"/>
      <c r="GH9" s="100"/>
      <c r="GI9" s="100"/>
      <c r="GJ9" s="101"/>
      <c r="GK9" s="99"/>
      <c r="GL9" s="100"/>
      <c r="GM9" s="100"/>
      <c r="GN9" s="101"/>
      <c r="GO9" s="98"/>
      <c r="GP9" s="99"/>
      <c r="GQ9" s="101"/>
      <c r="GR9" s="1"/>
      <c r="GS9" s="98"/>
      <c r="GT9" s="99"/>
      <c r="GU9" s="101"/>
      <c r="GV9" s="98"/>
      <c r="GW9" s="98"/>
      <c r="GX9" s="98"/>
      <c r="GY9" s="98"/>
      <c r="GZ9" s="1"/>
      <c r="HA9" s="98"/>
      <c r="HB9" s="98"/>
      <c r="HC9" s="98"/>
      <c r="HD9" s="98"/>
      <c r="HE9" s="98"/>
      <c r="HF9" s="98"/>
      <c r="HG9" s="99"/>
      <c r="HH9" s="101"/>
      <c r="HI9" s="1"/>
      <c r="HJ9" s="99">
        <v>3234.9321400000008</v>
      </c>
      <c r="HK9" s="100">
        <v>3173.1735900000008</v>
      </c>
      <c r="HL9" s="101">
        <v>858.78339000000005</v>
      </c>
    </row>
    <row r="10" spans="1:220" x14ac:dyDescent="0.3">
      <c r="A10" s="1"/>
      <c r="B10" s="97" t="s">
        <v>822</v>
      </c>
      <c r="C10" s="98"/>
      <c r="D10" s="99"/>
      <c r="E10" s="100"/>
      <c r="F10" s="100">
        <v>8.8258700000000001</v>
      </c>
      <c r="G10" s="101">
        <v>8.5166900000000005</v>
      </c>
      <c r="H10" s="99"/>
      <c r="I10" s="101"/>
      <c r="J10" s="99"/>
      <c r="K10" s="101">
        <v>60</v>
      </c>
      <c r="L10" s="99"/>
      <c r="M10" s="100"/>
      <c r="N10" s="100"/>
      <c r="O10" s="100"/>
      <c r="P10" s="100"/>
      <c r="Q10" s="100"/>
      <c r="R10" s="100"/>
      <c r="S10" s="101"/>
      <c r="T10" s="99">
        <v>18.14123</v>
      </c>
      <c r="U10" s="100">
        <v>19.191960000000002</v>
      </c>
      <c r="V10" s="100">
        <v>24.425360000000001</v>
      </c>
      <c r="W10" s="101">
        <v>1.0612699999999999</v>
      </c>
      <c r="X10" s="98"/>
      <c r="Y10" s="99"/>
      <c r="Z10" s="100"/>
      <c r="AA10" s="101"/>
      <c r="AB10" s="99"/>
      <c r="AC10" s="100"/>
      <c r="AD10" s="100"/>
      <c r="AE10" s="100"/>
      <c r="AF10" s="100">
        <v>12.23925</v>
      </c>
      <c r="AG10" s="100">
        <v>24.4617</v>
      </c>
      <c r="AH10" s="101">
        <v>10.27692</v>
      </c>
      <c r="AI10" s="98"/>
      <c r="AJ10" s="98"/>
      <c r="AK10" s="98">
        <v>179.37322</v>
      </c>
      <c r="AL10" s="99"/>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v>25</v>
      </c>
      <c r="BK10" s="100">
        <v>184.87493000000001</v>
      </c>
      <c r="BL10" s="101"/>
      <c r="BM10" s="99">
        <v>164.44227000000001</v>
      </c>
      <c r="BN10" s="100">
        <v>165.47058000000001</v>
      </c>
      <c r="BO10" s="100">
        <v>165.59853000000001</v>
      </c>
      <c r="BP10" s="100"/>
      <c r="BQ10" s="100"/>
      <c r="BR10" s="100"/>
      <c r="BS10" s="100"/>
      <c r="BT10" s="100">
        <v>525.18258000000003</v>
      </c>
      <c r="BU10" s="100"/>
      <c r="BV10" s="100">
        <v>110.49702000000001</v>
      </c>
      <c r="BW10" s="100"/>
      <c r="BX10" s="100"/>
      <c r="BY10" s="100"/>
      <c r="BZ10" s="101"/>
      <c r="CA10" s="99">
        <v>17.41583</v>
      </c>
      <c r="CB10" s="101">
        <v>44.053669999999997</v>
      </c>
      <c r="CC10" s="98"/>
      <c r="CD10" s="99"/>
      <c r="CE10" s="100"/>
      <c r="CF10" s="100"/>
      <c r="CG10" s="100"/>
      <c r="CH10" s="100"/>
      <c r="CI10" s="100">
        <v>118.14735</v>
      </c>
      <c r="CJ10" s="100">
        <v>52.418509999999998</v>
      </c>
      <c r="CK10" s="100">
        <v>53.710120000000003</v>
      </c>
      <c r="CL10" s="100"/>
      <c r="CM10" s="100"/>
      <c r="CN10" s="100"/>
      <c r="CO10" s="101">
        <v>191.19621000000001</v>
      </c>
      <c r="CP10" s="99">
        <v>180.55348000000001</v>
      </c>
      <c r="CQ10" s="100">
        <v>180.52450999999999</v>
      </c>
      <c r="CR10" s="100">
        <v>181.33356000000001</v>
      </c>
      <c r="CS10" s="101">
        <v>181.02912000000001</v>
      </c>
      <c r="CT10" s="99"/>
      <c r="CU10" s="101">
        <v>319.03766999999999</v>
      </c>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9"/>
      <c r="FL10" s="100"/>
      <c r="FM10" s="100"/>
      <c r="FN10" s="101"/>
      <c r="FO10" s="98"/>
      <c r="FP10" s="99"/>
      <c r="FQ10" s="101"/>
      <c r="FR10" s="99"/>
      <c r="FS10" s="100"/>
      <c r="FT10" s="100"/>
      <c r="FU10" s="100"/>
      <c r="FV10" s="101"/>
      <c r="FW10" s="99"/>
      <c r="FX10" s="101"/>
      <c r="FY10" s="99"/>
      <c r="FZ10" s="100"/>
      <c r="GA10" s="100"/>
      <c r="GB10" s="101"/>
      <c r="GC10" s="98"/>
      <c r="GD10" s="98"/>
      <c r="GE10" s="98"/>
      <c r="GF10" s="99"/>
      <c r="GG10" s="100"/>
      <c r="GH10" s="100"/>
      <c r="GI10" s="100"/>
      <c r="GJ10" s="101"/>
      <c r="GK10" s="99"/>
      <c r="GL10" s="100"/>
      <c r="GM10" s="100"/>
      <c r="GN10" s="101"/>
      <c r="GO10" s="98"/>
      <c r="GP10" s="99"/>
      <c r="GQ10" s="101"/>
      <c r="GR10" s="1"/>
      <c r="GS10" s="98"/>
      <c r="GT10" s="99"/>
      <c r="GU10" s="101"/>
      <c r="GV10" s="98"/>
      <c r="GW10" s="98"/>
      <c r="GX10" s="98"/>
      <c r="GY10" s="98"/>
      <c r="GZ10" s="1"/>
      <c r="HA10" s="98"/>
      <c r="HB10" s="98"/>
      <c r="HC10" s="98"/>
      <c r="HD10" s="98"/>
      <c r="HE10" s="98"/>
      <c r="HF10" s="98"/>
      <c r="HG10" s="99"/>
      <c r="HH10" s="101"/>
      <c r="HI10" s="1"/>
      <c r="HJ10" s="99">
        <v>3234.9321400000008</v>
      </c>
      <c r="HK10" s="100">
        <v>3173.1735900000008</v>
      </c>
      <c r="HL10" s="101">
        <v>858.78339000000005</v>
      </c>
    </row>
    <row r="11" spans="1:220" x14ac:dyDescent="0.3">
      <c r="A11" s="1"/>
      <c r="B11" s="97" t="s">
        <v>823</v>
      </c>
      <c r="C11" s="98"/>
      <c r="D11" s="99"/>
      <c r="E11" s="100"/>
      <c r="F11" s="100">
        <v>8.8258700000000001</v>
      </c>
      <c r="G11" s="101">
        <v>8.5166900000000005</v>
      </c>
      <c r="H11" s="99"/>
      <c r="I11" s="101"/>
      <c r="J11" s="99"/>
      <c r="K11" s="101">
        <v>60</v>
      </c>
      <c r="L11" s="99"/>
      <c r="M11" s="100"/>
      <c r="N11" s="100"/>
      <c r="O11" s="100"/>
      <c r="P11" s="100"/>
      <c r="Q11" s="100"/>
      <c r="R11" s="100"/>
      <c r="S11" s="101"/>
      <c r="T11" s="99">
        <v>18.14123</v>
      </c>
      <c r="U11" s="100">
        <v>19.191960000000002</v>
      </c>
      <c r="V11" s="100">
        <v>24.425360000000001</v>
      </c>
      <c r="W11" s="101">
        <v>1.0612699999999999</v>
      </c>
      <c r="X11" s="98"/>
      <c r="Y11" s="99"/>
      <c r="Z11" s="100"/>
      <c r="AA11" s="101"/>
      <c r="AB11" s="99"/>
      <c r="AC11" s="100"/>
      <c r="AD11" s="100"/>
      <c r="AE11" s="100"/>
      <c r="AF11" s="100">
        <v>12.23925</v>
      </c>
      <c r="AG11" s="100">
        <v>24.4617</v>
      </c>
      <c r="AH11" s="101">
        <v>10.27692</v>
      </c>
      <c r="AI11" s="98"/>
      <c r="AJ11" s="98"/>
      <c r="AK11" s="98">
        <v>179.37322</v>
      </c>
      <c r="AL11" s="99"/>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v>25</v>
      </c>
      <c r="BK11" s="100">
        <v>184.87493000000001</v>
      </c>
      <c r="BL11" s="101"/>
      <c r="BM11" s="99">
        <v>164.44227000000001</v>
      </c>
      <c r="BN11" s="100">
        <v>165.47058000000001</v>
      </c>
      <c r="BO11" s="100">
        <v>165.59853000000001</v>
      </c>
      <c r="BP11" s="100"/>
      <c r="BQ11" s="100"/>
      <c r="BR11" s="100"/>
      <c r="BS11" s="100"/>
      <c r="BT11" s="100">
        <v>525.18258000000003</v>
      </c>
      <c r="BU11" s="100"/>
      <c r="BV11" s="100">
        <v>110.49702000000001</v>
      </c>
      <c r="BW11" s="100"/>
      <c r="BX11" s="100"/>
      <c r="BY11" s="100"/>
      <c r="BZ11" s="101"/>
      <c r="CA11" s="99">
        <v>17.41583</v>
      </c>
      <c r="CB11" s="101">
        <v>44.053669999999997</v>
      </c>
      <c r="CC11" s="98"/>
      <c r="CD11" s="99"/>
      <c r="CE11" s="100"/>
      <c r="CF11" s="100"/>
      <c r="CG11" s="100"/>
      <c r="CH11" s="100"/>
      <c r="CI11" s="100">
        <v>118.14735</v>
      </c>
      <c r="CJ11" s="100">
        <v>52.418509999999998</v>
      </c>
      <c r="CK11" s="100">
        <v>53.710120000000003</v>
      </c>
      <c r="CL11" s="100"/>
      <c r="CM11" s="100"/>
      <c r="CN11" s="100"/>
      <c r="CO11" s="101">
        <v>191.19621000000001</v>
      </c>
      <c r="CP11" s="99">
        <v>180.55348000000001</v>
      </c>
      <c r="CQ11" s="100">
        <v>180.52450999999999</v>
      </c>
      <c r="CR11" s="100">
        <v>181.33356000000001</v>
      </c>
      <c r="CS11" s="101">
        <v>181.02912000000001</v>
      </c>
      <c r="CT11" s="99"/>
      <c r="CU11" s="101">
        <v>319.03766999999999</v>
      </c>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9"/>
      <c r="FL11" s="100"/>
      <c r="FM11" s="100"/>
      <c r="FN11" s="101"/>
      <c r="FO11" s="98"/>
      <c r="FP11" s="99"/>
      <c r="FQ11" s="101"/>
      <c r="FR11" s="99"/>
      <c r="FS11" s="100"/>
      <c r="FT11" s="100"/>
      <c r="FU11" s="100"/>
      <c r="FV11" s="101"/>
      <c r="FW11" s="99"/>
      <c r="FX11" s="101"/>
      <c r="FY11" s="99"/>
      <c r="FZ11" s="100"/>
      <c r="GA11" s="100"/>
      <c r="GB11" s="101"/>
      <c r="GC11" s="98"/>
      <c r="GD11" s="98"/>
      <c r="GE11" s="98"/>
      <c r="GF11" s="99"/>
      <c r="GG11" s="100"/>
      <c r="GH11" s="100"/>
      <c r="GI11" s="100"/>
      <c r="GJ11" s="101"/>
      <c r="GK11" s="99"/>
      <c r="GL11" s="100"/>
      <c r="GM11" s="100"/>
      <c r="GN11" s="101"/>
      <c r="GO11" s="98"/>
      <c r="GP11" s="99"/>
      <c r="GQ11" s="101"/>
      <c r="GR11" s="1"/>
      <c r="GS11" s="98"/>
      <c r="GT11" s="99"/>
      <c r="GU11" s="101"/>
      <c r="GV11" s="98"/>
      <c r="GW11" s="98"/>
      <c r="GX11" s="98"/>
      <c r="GY11" s="98"/>
      <c r="GZ11" s="1"/>
      <c r="HA11" s="98"/>
      <c r="HB11" s="98"/>
      <c r="HC11" s="98"/>
      <c r="HD11" s="98"/>
      <c r="HE11" s="98"/>
      <c r="HF11" s="98"/>
      <c r="HG11" s="99"/>
      <c r="HH11" s="101"/>
      <c r="HI11" s="1"/>
      <c r="HJ11" s="99">
        <v>3234.9321400000008</v>
      </c>
      <c r="HK11" s="100">
        <v>3173.1735900000008</v>
      </c>
      <c r="HL11" s="101">
        <v>858.78339000000005</v>
      </c>
    </row>
    <row r="12" spans="1:220" x14ac:dyDescent="0.3">
      <c r="A12" s="1"/>
      <c r="B12" s="97" t="s">
        <v>824</v>
      </c>
      <c r="C12" s="98"/>
      <c r="D12" s="99"/>
      <c r="E12" s="100"/>
      <c r="F12" s="100">
        <v>8.8258700000000001</v>
      </c>
      <c r="G12" s="101">
        <v>8.5166900000000005</v>
      </c>
      <c r="H12" s="99"/>
      <c r="I12" s="101"/>
      <c r="J12" s="99"/>
      <c r="K12" s="101">
        <v>60</v>
      </c>
      <c r="L12" s="99"/>
      <c r="M12" s="100"/>
      <c r="N12" s="100"/>
      <c r="O12" s="100"/>
      <c r="P12" s="100"/>
      <c r="Q12" s="100"/>
      <c r="R12" s="100"/>
      <c r="S12" s="101"/>
      <c r="T12" s="99">
        <v>18.14123</v>
      </c>
      <c r="U12" s="100">
        <v>19.191960000000002</v>
      </c>
      <c r="V12" s="100">
        <v>24.425360000000001</v>
      </c>
      <c r="W12" s="101">
        <v>1.0612699999999999</v>
      </c>
      <c r="X12" s="98"/>
      <c r="Y12" s="99"/>
      <c r="Z12" s="100"/>
      <c r="AA12" s="101"/>
      <c r="AB12" s="99"/>
      <c r="AC12" s="100"/>
      <c r="AD12" s="100"/>
      <c r="AE12" s="100"/>
      <c r="AF12" s="100">
        <v>12.23925</v>
      </c>
      <c r="AG12" s="100">
        <v>24.4617</v>
      </c>
      <c r="AH12" s="101">
        <v>10.27692</v>
      </c>
      <c r="AI12" s="98"/>
      <c r="AJ12" s="98"/>
      <c r="AK12" s="98">
        <v>179.37322</v>
      </c>
      <c r="AL12" s="99"/>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v>25</v>
      </c>
      <c r="BK12" s="100">
        <v>184.87493000000001</v>
      </c>
      <c r="BL12" s="101"/>
      <c r="BM12" s="99">
        <v>164.44227000000001</v>
      </c>
      <c r="BN12" s="100">
        <v>165.47058000000001</v>
      </c>
      <c r="BO12" s="100">
        <v>165.59853000000001</v>
      </c>
      <c r="BP12" s="100"/>
      <c r="BQ12" s="100"/>
      <c r="BR12" s="100"/>
      <c r="BS12" s="100"/>
      <c r="BT12" s="100">
        <v>525.18258000000003</v>
      </c>
      <c r="BU12" s="100"/>
      <c r="BV12" s="100">
        <v>110.49702000000001</v>
      </c>
      <c r="BW12" s="100"/>
      <c r="BX12" s="100"/>
      <c r="BY12" s="100"/>
      <c r="BZ12" s="101"/>
      <c r="CA12" s="99">
        <v>17.41583</v>
      </c>
      <c r="CB12" s="101">
        <v>44.053669999999997</v>
      </c>
      <c r="CC12" s="98"/>
      <c r="CD12" s="99"/>
      <c r="CE12" s="100"/>
      <c r="CF12" s="100"/>
      <c r="CG12" s="100"/>
      <c r="CH12" s="100"/>
      <c r="CI12" s="100">
        <v>118.14735</v>
      </c>
      <c r="CJ12" s="100">
        <v>52.418509999999998</v>
      </c>
      <c r="CK12" s="100">
        <v>53.710120000000003</v>
      </c>
      <c r="CL12" s="100"/>
      <c r="CM12" s="100"/>
      <c r="CN12" s="100"/>
      <c r="CO12" s="101">
        <v>191.19621000000001</v>
      </c>
      <c r="CP12" s="99">
        <v>180.55348000000001</v>
      </c>
      <c r="CQ12" s="100">
        <v>180.52450999999999</v>
      </c>
      <c r="CR12" s="100">
        <v>181.33356000000001</v>
      </c>
      <c r="CS12" s="101">
        <v>181.02912000000001</v>
      </c>
      <c r="CT12" s="99"/>
      <c r="CU12" s="101">
        <v>319.03766999999999</v>
      </c>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9"/>
      <c r="FL12" s="100"/>
      <c r="FM12" s="100"/>
      <c r="FN12" s="101"/>
      <c r="FO12" s="98"/>
      <c r="FP12" s="99"/>
      <c r="FQ12" s="101"/>
      <c r="FR12" s="99"/>
      <c r="FS12" s="100"/>
      <c r="FT12" s="100"/>
      <c r="FU12" s="100"/>
      <c r="FV12" s="101"/>
      <c r="FW12" s="99"/>
      <c r="FX12" s="101"/>
      <c r="FY12" s="99"/>
      <c r="FZ12" s="100"/>
      <c r="GA12" s="100"/>
      <c r="GB12" s="101"/>
      <c r="GC12" s="98"/>
      <c r="GD12" s="98"/>
      <c r="GE12" s="98"/>
      <c r="GF12" s="99"/>
      <c r="GG12" s="100"/>
      <c r="GH12" s="100"/>
      <c r="GI12" s="100"/>
      <c r="GJ12" s="101"/>
      <c r="GK12" s="99"/>
      <c r="GL12" s="100"/>
      <c r="GM12" s="100"/>
      <c r="GN12" s="101"/>
      <c r="GO12" s="98"/>
      <c r="GP12" s="99"/>
      <c r="GQ12" s="101"/>
      <c r="GR12" s="1"/>
      <c r="GS12" s="98"/>
      <c r="GT12" s="99"/>
      <c r="GU12" s="101"/>
      <c r="GV12" s="98"/>
      <c r="GW12" s="98"/>
      <c r="GX12" s="98"/>
      <c r="GY12" s="98"/>
      <c r="GZ12" s="1"/>
      <c r="HA12" s="98"/>
      <c r="HB12" s="98"/>
      <c r="HC12" s="98"/>
      <c r="HD12" s="98"/>
      <c r="HE12" s="98"/>
      <c r="HF12" s="98"/>
      <c r="HG12" s="99"/>
      <c r="HH12" s="101"/>
      <c r="HI12" s="1"/>
      <c r="HJ12" s="99">
        <v>3234.9321400000008</v>
      </c>
      <c r="HK12" s="100">
        <v>3173.1735900000008</v>
      </c>
      <c r="HL12" s="101">
        <v>858.78339000000005</v>
      </c>
    </row>
    <row r="13" spans="1:220" x14ac:dyDescent="0.3">
      <c r="A13" s="1"/>
      <c r="B13" s="97" t="s">
        <v>825</v>
      </c>
      <c r="C13" s="98"/>
      <c r="D13" s="99"/>
      <c r="E13" s="100"/>
      <c r="F13" s="100">
        <v>8.8258700000000001</v>
      </c>
      <c r="G13" s="101">
        <v>8.5166900000000005</v>
      </c>
      <c r="H13" s="99"/>
      <c r="I13" s="101"/>
      <c r="J13" s="99"/>
      <c r="K13" s="101">
        <v>60</v>
      </c>
      <c r="L13" s="99"/>
      <c r="M13" s="100"/>
      <c r="N13" s="100"/>
      <c r="O13" s="100"/>
      <c r="P13" s="100"/>
      <c r="Q13" s="100"/>
      <c r="R13" s="100"/>
      <c r="S13" s="101"/>
      <c r="T13" s="99">
        <v>18.14123</v>
      </c>
      <c r="U13" s="100">
        <v>19.191960000000002</v>
      </c>
      <c r="V13" s="100">
        <v>24.425360000000001</v>
      </c>
      <c r="W13" s="101">
        <v>1.0612699999999999</v>
      </c>
      <c r="X13" s="98"/>
      <c r="Y13" s="99"/>
      <c r="Z13" s="100"/>
      <c r="AA13" s="101"/>
      <c r="AB13" s="99"/>
      <c r="AC13" s="100"/>
      <c r="AD13" s="100"/>
      <c r="AE13" s="100"/>
      <c r="AF13" s="100">
        <v>12.23925</v>
      </c>
      <c r="AG13" s="100">
        <v>24.4617</v>
      </c>
      <c r="AH13" s="101">
        <v>10.27692</v>
      </c>
      <c r="AI13" s="98"/>
      <c r="AJ13" s="98"/>
      <c r="AK13" s="98">
        <v>179.37322</v>
      </c>
      <c r="AL13" s="99"/>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v>25</v>
      </c>
      <c r="BK13" s="100">
        <v>184.87493000000001</v>
      </c>
      <c r="BL13" s="101"/>
      <c r="BM13" s="99">
        <v>164.44227000000001</v>
      </c>
      <c r="BN13" s="100">
        <v>165.47058000000001</v>
      </c>
      <c r="BO13" s="100">
        <v>165.59853000000001</v>
      </c>
      <c r="BP13" s="100"/>
      <c r="BQ13" s="100"/>
      <c r="BR13" s="100"/>
      <c r="BS13" s="100"/>
      <c r="BT13" s="100">
        <v>525.18258000000003</v>
      </c>
      <c r="BU13" s="100"/>
      <c r="BV13" s="100">
        <v>110.49702000000001</v>
      </c>
      <c r="BW13" s="100"/>
      <c r="BX13" s="100"/>
      <c r="BY13" s="100"/>
      <c r="BZ13" s="101"/>
      <c r="CA13" s="99">
        <v>17.41583</v>
      </c>
      <c r="CB13" s="101">
        <v>44.053669999999997</v>
      </c>
      <c r="CC13" s="98"/>
      <c r="CD13" s="99"/>
      <c r="CE13" s="100"/>
      <c r="CF13" s="100"/>
      <c r="CG13" s="100"/>
      <c r="CH13" s="100"/>
      <c r="CI13" s="100">
        <v>118.14735</v>
      </c>
      <c r="CJ13" s="100">
        <v>52.418509999999998</v>
      </c>
      <c r="CK13" s="100">
        <v>53.710120000000003</v>
      </c>
      <c r="CL13" s="100"/>
      <c r="CM13" s="100"/>
      <c r="CN13" s="100"/>
      <c r="CO13" s="101">
        <v>191.19621000000001</v>
      </c>
      <c r="CP13" s="99">
        <v>180.55348000000001</v>
      </c>
      <c r="CQ13" s="100">
        <v>180.52450999999999</v>
      </c>
      <c r="CR13" s="100">
        <v>181.33356000000001</v>
      </c>
      <c r="CS13" s="101">
        <v>181.02912000000001</v>
      </c>
      <c r="CT13" s="99"/>
      <c r="CU13" s="101">
        <v>319.03766999999999</v>
      </c>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9"/>
      <c r="FL13" s="100"/>
      <c r="FM13" s="100"/>
      <c r="FN13" s="101"/>
      <c r="FO13" s="98"/>
      <c r="FP13" s="99"/>
      <c r="FQ13" s="101"/>
      <c r="FR13" s="99"/>
      <c r="FS13" s="100"/>
      <c r="FT13" s="100"/>
      <c r="FU13" s="100"/>
      <c r="FV13" s="101"/>
      <c r="FW13" s="99"/>
      <c r="FX13" s="101"/>
      <c r="FY13" s="99"/>
      <c r="FZ13" s="100"/>
      <c r="GA13" s="100"/>
      <c r="GB13" s="101"/>
      <c r="GC13" s="98"/>
      <c r="GD13" s="98"/>
      <c r="GE13" s="98"/>
      <c r="GF13" s="99"/>
      <c r="GG13" s="100"/>
      <c r="GH13" s="100"/>
      <c r="GI13" s="100"/>
      <c r="GJ13" s="101"/>
      <c r="GK13" s="99"/>
      <c r="GL13" s="100"/>
      <c r="GM13" s="100"/>
      <c r="GN13" s="101"/>
      <c r="GO13" s="98"/>
      <c r="GP13" s="99"/>
      <c r="GQ13" s="101"/>
      <c r="GR13" s="1"/>
      <c r="GS13" s="98"/>
      <c r="GT13" s="99"/>
      <c r="GU13" s="101"/>
      <c r="GV13" s="98"/>
      <c r="GW13" s="98"/>
      <c r="GX13" s="98"/>
      <c r="GY13" s="98"/>
      <c r="GZ13" s="1"/>
      <c r="HA13" s="98"/>
      <c r="HB13" s="98"/>
      <c r="HC13" s="98"/>
      <c r="HD13" s="98"/>
      <c r="HE13" s="98"/>
      <c r="HF13" s="98"/>
      <c r="HG13" s="99"/>
      <c r="HH13" s="101"/>
      <c r="HI13" s="1"/>
      <c r="HJ13" s="99">
        <v>3234.9321400000008</v>
      </c>
      <c r="HK13" s="100">
        <v>3173.1735900000008</v>
      </c>
      <c r="HL13" s="101">
        <v>858.78339000000005</v>
      </c>
    </row>
    <row r="14" spans="1:220" x14ac:dyDescent="0.3">
      <c r="A14" s="1"/>
      <c r="B14" s="97" t="s">
        <v>826</v>
      </c>
      <c r="C14" s="98"/>
      <c r="D14" s="99"/>
      <c r="E14" s="100"/>
      <c r="F14" s="100">
        <v>8.8258700000000001</v>
      </c>
      <c r="G14" s="101">
        <v>8.5166900000000005</v>
      </c>
      <c r="H14" s="99"/>
      <c r="I14" s="101"/>
      <c r="J14" s="99"/>
      <c r="K14" s="101">
        <v>60</v>
      </c>
      <c r="L14" s="99"/>
      <c r="M14" s="100"/>
      <c r="N14" s="100"/>
      <c r="O14" s="100"/>
      <c r="P14" s="100"/>
      <c r="Q14" s="100"/>
      <c r="R14" s="100"/>
      <c r="S14" s="101"/>
      <c r="T14" s="99">
        <v>18.14123</v>
      </c>
      <c r="U14" s="100">
        <v>19.191960000000002</v>
      </c>
      <c r="V14" s="100">
        <v>24.425360000000001</v>
      </c>
      <c r="W14" s="101">
        <v>1.0612699999999999</v>
      </c>
      <c r="X14" s="98"/>
      <c r="Y14" s="99"/>
      <c r="Z14" s="100"/>
      <c r="AA14" s="101"/>
      <c r="AB14" s="99"/>
      <c r="AC14" s="100"/>
      <c r="AD14" s="100"/>
      <c r="AE14" s="100"/>
      <c r="AF14" s="100">
        <v>12.23925</v>
      </c>
      <c r="AG14" s="100">
        <v>24.4617</v>
      </c>
      <c r="AH14" s="101">
        <v>10.27692</v>
      </c>
      <c r="AI14" s="98"/>
      <c r="AJ14" s="98"/>
      <c r="AK14" s="98">
        <v>179.37322</v>
      </c>
      <c r="AL14" s="99"/>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v>25</v>
      </c>
      <c r="BK14" s="100">
        <v>184.87493000000001</v>
      </c>
      <c r="BL14" s="101"/>
      <c r="BM14" s="99">
        <v>164.44227000000001</v>
      </c>
      <c r="BN14" s="100">
        <v>165.47058000000001</v>
      </c>
      <c r="BO14" s="100">
        <v>165.59853000000001</v>
      </c>
      <c r="BP14" s="100"/>
      <c r="BQ14" s="100"/>
      <c r="BR14" s="100"/>
      <c r="BS14" s="100"/>
      <c r="BT14" s="100">
        <v>525.18258000000003</v>
      </c>
      <c r="BU14" s="100"/>
      <c r="BV14" s="100">
        <v>110.49702000000001</v>
      </c>
      <c r="BW14" s="100"/>
      <c r="BX14" s="100"/>
      <c r="BY14" s="100"/>
      <c r="BZ14" s="101"/>
      <c r="CA14" s="99">
        <v>17.41583</v>
      </c>
      <c r="CB14" s="101">
        <v>44.053669999999997</v>
      </c>
      <c r="CC14" s="98"/>
      <c r="CD14" s="99"/>
      <c r="CE14" s="100"/>
      <c r="CF14" s="100"/>
      <c r="CG14" s="100"/>
      <c r="CH14" s="100"/>
      <c r="CI14" s="100">
        <v>118.14735</v>
      </c>
      <c r="CJ14" s="100">
        <v>52.418509999999998</v>
      </c>
      <c r="CK14" s="100">
        <v>53.710120000000003</v>
      </c>
      <c r="CL14" s="100"/>
      <c r="CM14" s="100"/>
      <c r="CN14" s="100"/>
      <c r="CO14" s="101">
        <v>191.19621000000001</v>
      </c>
      <c r="CP14" s="99">
        <v>180.55348000000001</v>
      </c>
      <c r="CQ14" s="100">
        <v>180.52450999999999</v>
      </c>
      <c r="CR14" s="100">
        <v>181.33356000000001</v>
      </c>
      <c r="CS14" s="101">
        <v>181.02912000000001</v>
      </c>
      <c r="CT14" s="99"/>
      <c r="CU14" s="101">
        <v>319.03766999999999</v>
      </c>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9"/>
      <c r="FL14" s="100"/>
      <c r="FM14" s="100"/>
      <c r="FN14" s="101"/>
      <c r="FO14" s="98"/>
      <c r="FP14" s="99"/>
      <c r="FQ14" s="101"/>
      <c r="FR14" s="99"/>
      <c r="FS14" s="100"/>
      <c r="FT14" s="100"/>
      <c r="FU14" s="100"/>
      <c r="FV14" s="101"/>
      <c r="FW14" s="99"/>
      <c r="FX14" s="101"/>
      <c r="FY14" s="99"/>
      <c r="FZ14" s="100"/>
      <c r="GA14" s="100"/>
      <c r="GB14" s="101"/>
      <c r="GC14" s="98"/>
      <c r="GD14" s="98"/>
      <c r="GE14" s="98"/>
      <c r="GF14" s="99"/>
      <c r="GG14" s="100"/>
      <c r="GH14" s="100"/>
      <c r="GI14" s="100"/>
      <c r="GJ14" s="101"/>
      <c r="GK14" s="99"/>
      <c r="GL14" s="100"/>
      <c r="GM14" s="100"/>
      <c r="GN14" s="101"/>
      <c r="GO14" s="98"/>
      <c r="GP14" s="99"/>
      <c r="GQ14" s="101"/>
      <c r="GR14" s="1"/>
      <c r="GS14" s="98"/>
      <c r="GT14" s="99"/>
      <c r="GU14" s="101"/>
      <c r="GV14" s="98"/>
      <c r="GW14" s="98"/>
      <c r="GX14" s="98"/>
      <c r="GY14" s="98"/>
      <c r="GZ14" s="1"/>
      <c r="HA14" s="98"/>
      <c r="HB14" s="98"/>
      <c r="HC14" s="98"/>
      <c r="HD14" s="98"/>
      <c r="HE14" s="98"/>
      <c r="HF14" s="98"/>
      <c r="HG14" s="99"/>
      <c r="HH14" s="101"/>
      <c r="HI14" s="1"/>
      <c r="HJ14" s="99">
        <v>3234.9321400000008</v>
      </c>
      <c r="HK14" s="100">
        <v>3173.1735900000008</v>
      </c>
      <c r="HL14" s="101">
        <v>858.78339000000005</v>
      </c>
    </row>
    <row r="15" spans="1:220" x14ac:dyDescent="0.3">
      <c r="A15" s="1"/>
      <c r="B15" s="97" t="s">
        <v>827</v>
      </c>
      <c r="C15" s="98"/>
      <c r="D15" s="99"/>
      <c r="E15" s="100"/>
      <c r="F15" s="100">
        <v>8.8258700000000001</v>
      </c>
      <c r="G15" s="101">
        <v>8.5166900000000005</v>
      </c>
      <c r="H15" s="99"/>
      <c r="I15" s="101"/>
      <c r="J15" s="99"/>
      <c r="K15" s="101">
        <v>60</v>
      </c>
      <c r="L15" s="99"/>
      <c r="M15" s="100"/>
      <c r="N15" s="100"/>
      <c r="O15" s="100"/>
      <c r="P15" s="100"/>
      <c r="Q15" s="100"/>
      <c r="R15" s="100"/>
      <c r="S15" s="101"/>
      <c r="T15" s="99">
        <v>18.14123</v>
      </c>
      <c r="U15" s="100">
        <v>19.191960000000002</v>
      </c>
      <c r="V15" s="100">
        <v>24.425360000000001</v>
      </c>
      <c r="W15" s="101">
        <v>1.0612699999999999</v>
      </c>
      <c r="X15" s="98"/>
      <c r="Y15" s="99"/>
      <c r="Z15" s="100"/>
      <c r="AA15" s="101"/>
      <c r="AB15" s="99"/>
      <c r="AC15" s="100"/>
      <c r="AD15" s="100"/>
      <c r="AE15" s="100"/>
      <c r="AF15" s="100">
        <v>12.23925</v>
      </c>
      <c r="AG15" s="100">
        <v>24.4617</v>
      </c>
      <c r="AH15" s="101">
        <v>10.27692</v>
      </c>
      <c r="AI15" s="98"/>
      <c r="AJ15" s="98"/>
      <c r="AK15" s="98">
        <v>179.37322</v>
      </c>
      <c r="AL15" s="99"/>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v>25</v>
      </c>
      <c r="BK15" s="100">
        <v>184.87493000000001</v>
      </c>
      <c r="BL15" s="101"/>
      <c r="BM15" s="99">
        <v>164.44227000000001</v>
      </c>
      <c r="BN15" s="100">
        <v>165.47058000000001</v>
      </c>
      <c r="BO15" s="100">
        <v>165.59853000000001</v>
      </c>
      <c r="BP15" s="100"/>
      <c r="BQ15" s="100"/>
      <c r="BR15" s="100"/>
      <c r="BS15" s="100"/>
      <c r="BT15" s="100">
        <v>525.18258000000003</v>
      </c>
      <c r="BU15" s="100"/>
      <c r="BV15" s="100">
        <v>110.49702000000001</v>
      </c>
      <c r="BW15" s="100"/>
      <c r="BX15" s="100"/>
      <c r="BY15" s="100"/>
      <c r="BZ15" s="101"/>
      <c r="CA15" s="99">
        <v>17.41583</v>
      </c>
      <c r="CB15" s="101">
        <v>44.053669999999997</v>
      </c>
      <c r="CC15" s="98"/>
      <c r="CD15" s="99"/>
      <c r="CE15" s="100"/>
      <c r="CF15" s="100"/>
      <c r="CG15" s="100"/>
      <c r="CH15" s="100"/>
      <c r="CI15" s="100">
        <v>118.14735</v>
      </c>
      <c r="CJ15" s="100">
        <v>52.418509999999998</v>
      </c>
      <c r="CK15" s="100">
        <v>53.710120000000003</v>
      </c>
      <c r="CL15" s="100"/>
      <c r="CM15" s="100"/>
      <c r="CN15" s="100"/>
      <c r="CO15" s="101">
        <v>191.19621000000001</v>
      </c>
      <c r="CP15" s="99">
        <v>180.55348000000001</v>
      </c>
      <c r="CQ15" s="100">
        <v>180.52450999999999</v>
      </c>
      <c r="CR15" s="100">
        <v>181.33356000000001</v>
      </c>
      <c r="CS15" s="101">
        <v>181.02912000000001</v>
      </c>
      <c r="CT15" s="99"/>
      <c r="CU15" s="101">
        <v>319.03766999999999</v>
      </c>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9"/>
      <c r="FL15" s="100"/>
      <c r="FM15" s="100"/>
      <c r="FN15" s="101"/>
      <c r="FO15" s="98"/>
      <c r="FP15" s="99"/>
      <c r="FQ15" s="101"/>
      <c r="FR15" s="99"/>
      <c r="FS15" s="100"/>
      <c r="FT15" s="100"/>
      <c r="FU15" s="100"/>
      <c r="FV15" s="101"/>
      <c r="FW15" s="99"/>
      <c r="FX15" s="101"/>
      <c r="FY15" s="99"/>
      <c r="FZ15" s="100"/>
      <c r="GA15" s="100"/>
      <c r="GB15" s="101"/>
      <c r="GC15" s="98"/>
      <c r="GD15" s="98"/>
      <c r="GE15" s="98"/>
      <c r="GF15" s="99"/>
      <c r="GG15" s="100"/>
      <c r="GH15" s="100"/>
      <c r="GI15" s="100"/>
      <c r="GJ15" s="101"/>
      <c r="GK15" s="99"/>
      <c r="GL15" s="100"/>
      <c r="GM15" s="100"/>
      <c r="GN15" s="101"/>
      <c r="GO15" s="98"/>
      <c r="GP15" s="99"/>
      <c r="GQ15" s="101"/>
      <c r="GR15" s="1"/>
      <c r="GS15" s="98"/>
      <c r="GT15" s="99"/>
      <c r="GU15" s="101"/>
      <c r="GV15" s="98"/>
      <c r="GW15" s="98"/>
      <c r="GX15" s="98"/>
      <c r="GY15" s="98"/>
      <c r="GZ15" s="1"/>
      <c r="HA15" s="98"/>
      <c r="HB15" s="98"/>
      <c r="HC15" s="98"/>
      <c r="HD15" s="98"/>
      <c r="HE15" s="98"/>
      <c r="HF15" s="98"/>
      <c r="HG15" s="99"/>
      <c r="HH15" s="101"/>
      <c r="HI15" s="1"/>
      <c r="HJ15" s="99">
        <v>3234.9321400000008</v>
      </c>
      <c r="HK15" s="100">
        <v>3173.1735900000008</v>
      </c>
      <c r="HL15" s="101">
        <v>858.78339000000005</v>
      </c>
    </row>
    <row r="16" spans="1:220" x14ac:dyDescent="0.3">
      <c r="A16" s="1"/>
      <c r="B16" s="97" t="s">
        <v>828</v>
      </c>
      <c r="C16" s="98"/>
      <c r="D16" s="99"/>
      <c r="E16" s="100"/>
      <c r="F16" s="100">
        <v>8.8258700000000001</v>
      </c>
      <c r="G16" s="101">
        <v>8.5166900000000005</v>
      </c>
      <c r="H16" s="99"/>
      <c r="I16" s="101"/>
      <c r="J16" s="99"/>
      <c r="K16" s="101">
        <v>60</v>
      </c>
      <c r="L16" s="99"/>
      <c r="M16" s="100"/>
      <c r="N16" s="100"/>
      <c r="O16" s="100"/>
      <c r="P16" s="100"/>
      <c r="Q16" s="100"/>
      <c r="R16" s="100"/>
      <c r="S16" s="101"/>
      <c r="T16" s="99">
        <v>18.14123</v>
      </c>
      <c r="U16" s="100">
        <v>19.191960000000002</v>
      </c>
      <c r="V16" s="100">
        <v>24.425360000000001</v>
      </c>
      <c r="W16" s="101">
        <v>1.0612699999999999</v>
      </c>
      <c r="X16" s="98"/>
      <c r="Y16" s="99"/>
      <c r="Z16" s="100"/>
      <c r="AA16" s="101"/>
      <c r="AB16" s="99"/>
      <c r="AC16" s="100"/>
      <c r="AD16" s="100"/>
      <c r="AE16" s="100"/>
      <c r="AF16" s="100">
        <v>12.23925</v>
      </c>
      <c r="AG16" s="100">
        <v>24.4617</v>
      </c>
      <c r="AH16" s="101">
        <v>10.27692</v>
      </c>
      <c r="AI16" s="98"/>
      <c r="AJ16" s="98"/>
      <c r="AK16" s="98">
        <v>179.37322</v>
      </c>
      <c r="AL16" s="99"/>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c r="BK16" s="100">
        <v>184.87493000000001</v>
      </c>
      <c r="BL16" s="101">
        <v>46.578000000000003</v>
      </c>
      <c r="BM16" s="99">
        <v>164.44227000000001</v>
      </c>
      <c r="BN16" s="100">
        <v>165.47058000000001</v>
      </c>
      <c r="BO16" s="100">
        <v>165.59853000000001</v>
      </c>
      <c r="BP16" s="100"/>
      <c r="BQ16" s="100"/>
      <c r="BR16" s="100"/>
      <c r="BS16" s="100"/>
      <c r="BT16" s="100">
        <v>525.18258000000003</v>
      </c>
      <c r="BU16" s="100"/>
      <c r="BV16" s="100">
        <v>110.49702000000001</v>
      </c>
      <c r="BW16" s="100"/>
      <c r="BX16" s="100"/>
      <c r="BY16" s="100"/>
      <c r="BZ16" s="101"/>
      <c r="CA16" s="99">
        <v>17.41583</v>
      </c>
      <c r="CB16" s="101">
        <v>44.053669999999997</v>
      </c>
      <c r="CC16" s="98"/>
      <c r="CD16" s="99"/>
      <c r="CE16" s="100"/>
      <c r="CF16" s="100"/>
      <c r="CG16" s="100"/>
      <c r="CH16" s="100"/>
      <c r="CI16" s="100">
        <v>118.14735</v>
      </c>
      <c r="CJ16" s="100">
        <v>52.418509999999998</v>
      </c>
      <c r="CK16" s="100">
        <v>53.710120000000003</v>
      </c>
      <c r="CL16" s="100"/>
      <c r="CM16" s="100"/>
      <c r="CN16" s="100"/>
      <c r="CO16" s="101">
        <v>191.19621000000001</v>
      </c>
      <c r="CP16" s="99">
        <v>180.55348000000001</v>
      </c>
      <c r="CQ16" s="100">
        <v>180.52450999999999</v>
      </c>
      <c r="CR16" s="100">
        <v>181.33356000000001</v>
      </c>
      <c r="CS16" s="101">
        <v>181.02912000000001</v>
      </c>
      <c r="CT16" s="99"/>
      <c r="CU16" s="101">
        <v>319.03766999999999</v>
      </c>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9"/>
      <c r="FL16" s="100"/>
      <c r="FM16" s="100"/>
      <c r="FN16" s="101"/>
      <c r="FO16" s="98"/>
      <c r="FP16" s="99"/>
      <c r="FQ16" s="101"/>
      <c r="FR16" s="99"/>
      <c r="FS16" s="100"/>
      <c r="FT16" s="100"/>
      <c r="FU16" s="100"/>
      <c r="FV16" s="101"/>
      <c r="FW16" s="99"/>
      <c r="FX16" s="101"/>
      <c r="FY16" s="99"/>
      <c r="FZ16" s="100"/>
      <c r="GA16" s="100"/>
      <c r="GB16" s="101"/>
      <c r="GC16" s="98"/>
      <c r="GD16" s="98"/>
      <c r="GE16" s="98"/>
      <c r="GF16" s="99"/>
      <c r="GG16" s="100"/>
      <c r="GH16" s="100"/>
      <c r="GI16" s="100"/>
      <c r="GJ16" s="101"/>
      <c r="GK16" s="99"/>
      <c r="GL16" s="100"/>
      <c r="GM16" s="100"/>
      <c r="GN16" s="101"/>
      <c r="GO16" s="98"/>
      <c r="GP16" s="99"/>
      <c r="GQ16" s="101"/>
      <c r="GR16" s="1"/>
      <c r="GS16" s="98"/>
      <c r="GT16" s="99"/>
      <c r="GU16" s="101"/>
      <c r="GV16" s="98"/>
      <c r="GW16" s="98"/>
      <c r="GX16" s="98"/>
      <c r="GY16" s="98"/>
      <c r="GZ16" s="1"/>
      <c r="HA16" s="98"/>
      <c r="HB16" s="98"/>
      <c r="HC16" s="98"/>
      <c r="HD16" s="98"/>
      <c r="HE16" s="98"/>
      <c r="HF16" s="98"/>
      <c r="HG16" s="99"/>
      <c r="HH16" s="101"/>
      <c r="HI16" s="1"/>
      <c r="HJ16" s="99">
        <v>3256.5101400000008</v>
      </c>
      <c r="HK16" s="100">
        <v>3194.7515900000008</v>
      </c>
      <c r="HL16" s="101">
        <v>858.78339000000005</v>
      </c>
    </row>
    <row r="17" spans="1:220" x14ac:dyDescent="0.3">
      <c r="A17" s="1"/>
      <c r="B17" s="97" t="s">
        <v>829</v>
      </c>
      <c r="C17" s="98"/>
      <c r="D17" s="99"/>
      <c r="E17" s="100"/>
      <c r="F17" s="100">
        <v>8.8258700000000001</v>
      </c>
      <c r="G17" s="101">
        <v>8.5166900000000005</v>
      </c>
      <c r="H17" s="99"/>
      <c r="I17" s="101"/>
      <c r="J17" s="99"/>
      <c r="K17" s="101">
        <v>60</v>
      </c>
      <c r="L17" s="99"/>
      <c r="M17" s="100"/>
      <c r="N17" s="100"/>
      <c r="O17" s="100"/>
      <c r="P17" s="100"/>
      <c r="Q17" s="100"/>
      <c r="R17" s="100"/>
      <c r="S17" s="101"/>
      <c r="T17" s="99">
        <v>18.14123</v>
      </c>
      <c r="U17" s="100">
        <v>19.191960000000002</v>
      </c>
      <c r="V17" s="100">
        <v>24.425360000000001</v>
      </c>
      <c r="W17" s="101">
        <v>1.0612699999999999</v>
      </c>
      <c r="X17" s="98"/>
      <c r="Y17" s="99"/>
      <c r="Z17" s="100"/>
      <c r="AA17" s="101"/>
      <c r="AB17" s="99"/>
      <c r="AC17" s="100"/>
      <c r="AD17" s="100"/>
      <c r="AE17" s="100"/>
      <c r="AF17" s="100">
        <v>12.23925</v>
      </c>
      <c r="AG17" s="100">
        <v>24.4617</v>
      </c>
      <c r="AH17" s="101">
        <v>10.27692</v>
      </c>
      <c r="AI17" s="98"/>
      <c r="AJ17" s="98"/>
      <c r="AK17" s="98">
        <v>179.37322</v>
      </c>
      <c r="AL17" s="99"/>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c r="BK17" s="100">
        <v>184.87493000000001</v>
      </c>
      <c r="BL17" s="101">
        <v>46.578000000000003</v>
      </c>
      <c r="BM17" s="99">
        <v>164.44227000000001</v>
      </c>
      <c r="BN17" s="100">
        <v>165.47058000000001</v>
      </c>
      <c r="BO17" s="100">
        <v>165.59853000000001</v>
      </c>
      <c r="BP17" s="100"/>
      <c r="BQ17" s="100"/>
      <c r="BR17" s="100"/>
      <c r="BS17" s="100"/>
      <c r="BT17" s="100">
        <v>525.18258000000003</v>
      </c>
      <c r="BU17" s="100"/>
      <c r="BV17" s="100">
        <v>110.49702000000001</v>
      </c>
      <c r="BW17" s="100"/>
      <c r="BX17" s="100"/>
      <c r="BY17" s="100"/>
      <c r="BZ17" s="101"/>
      <c r="CA17" s="99">
        <v>17.41583</v>
      </c>
      <c r="CB17" s="101">
        <v>44.053669999999997</v>
      </c>
      <c r="CC17" s="98"/>
      <c r="CD17" s="99"/>
      <c r="CE17" s="100"/>
      <c r="CF17" s="100"/>
      <c r="CG17" s="100"/>
      <c r="CH17" s="100"/>
      <c r="CI17" s="100">
        <v>118.14735</v>
      </c>
      <c r="CJ17" s="100">
        <v>52.418509999999998</v>
      </c>
      <c r="CK17" s="100">
        <v>53.710120000000003</v>
      </c>
      <c r="CL17" s="100"/>
      <c r="CM17" s="100"/>
      <c r="CN17" s="100"/>
      <c r="CO17" s="101">
        <v>191.19621000000001</v>
      </c>
      <c r="CP17" s="99">
        <v>180.55348000000001</v>
      </c>
      <c r="CQ17" s="100">
        <v>180.52450999999999</v>
      </c>
      <c r="CR17" s="100">
        <v>181.33356000000001</v>
      </c>
      <c r="CS17" s="101">
        <v>181.02912000000001</v>
      </c>
      <c r="CT17" s="99"/>
      <c r="CU17" s="101">
        <v>319.03766999999999</v>
      </c>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9"/>
      <c r="FL17" s="100"/>
      <c r="FM17" s="100"/>
      <c r="FN17" s="101"/>
      <c r="FO17" s="98"/>
      <c r="FP17" s="99"/>
      <c r="FQ17" s="101"/>
      <c r="FR17" s="99"/>
      <c r="FS17" s="100"/>
      <c r="FT17" s="100"/>
      <c r="FU17" s="100"/>
      <c r="FV17" s="101"/>
      <c r="FW17" s="99"/>
      <c r="FX17" s="101"/>
      <c r="FY17" s="99"/>
      <c r="FZ17" s="100"/>
      <c r="GA17" s="100"/>
      <c r="GB17" s="101"/>
      <c r="GC17" s="98"/>
      <c r="GD17" s="98"/>
      <c r="GE17" s="98"/>
      <c r="GF17" s="99"/>
      <c r="GG17" s="100"/>
      <c r="GH17" s="100"/>
      <c r="GI17" s="100"/>
      <c r="GJ17" s="101"/>
      <c r="GK17" s="99"/>
      <c r="GL17" s="100"/>
      <c r="GM17" s="100"/>
      <c r="GN17" s="101"/>
      <c r="GO17" s="98"/>
      <c r="GP17" s="99"/>
      <c r="GQ17" s="101"/>
      <c r="GR17" s="1"/>
      <c r="GS17" s="98"/>
      <c r="GT17" s="99"/>
      <c r="GU17" s="101"/>
      <c r="GV17" s="98"/>
      <c r="GW17" s="98"/>
      <c r="GX17" s="98"/>
      <c r="GY17" s="98"/>
      <c r="GZ17" s="1"/>
      <c r="HA17" s="98"/>
      <c r="HB17" s="98"/>
      <c r="HC17" s="98"/>
      <c r="HD17" s="98"/>
      <c r="HE17" s="98"/>
      <c r="HF17" s="98"/>
      <c r="HG17" s="99"/>
      <c r="HH17" s="101"/>
      <c r="HI17" s="1"/>
      <c r="HJ17" s="99">
        <v>3256.5101400000008</v>
      </c>
      <c r="HK17" s="100">
        <v>3194.7515900000008</v>
      </c>
      <c r="HL17" s="101">
        <v>858.78339000000005</v>
      </c>
    </row>
    <row r="18" spans="1:220" x14ac:dyDescent="0.3">
      <c r="A18" s="1"/>
      <c r="B18" s="97" t="s">
        <v>830</v>
      </c>
      <c r="C18" s="98"/>
      <c r="D18" s="99"/>
      <c r="E18" s="100"/>
      <c r="F18" s="100">
        <v>8.8258700000000001</v>
      </c>
      <c r="G18" s="101">
        <v>8.5166900000000005</v>
      </c>
      <c r="H18" s="99"/>
      <c r="I18" s="101"/>
      <c r="J18" s="99"/>
      <c r="K18" s="101">
        <v>60</v>
      </c>
      <c r="L18" s="99"/>
      <c r="M18" s="100"/>
      <c r="N18" s="100"/>
      <c r="O18" s="100"/>
      <c r="P18" s="100"/>
      <c r="Q18" s="100"/>
      <c r="R18" s="100"/>
      <c r="S18" s="101"/>
      <c r="T18" s="99">
        <v>18.14123</v>
      </c>
      <c r="U18" s="100">
        <v>19.191960000000002</v>
      </c>
      <c r="V18" s="100">
        <v>24.425360000000001</v>
      </c>
      <c r="W18" s="101">
        <v>1.0612699999999999</v>
      </c>
      <c r="X18" s="98"/>
      <c r="Y18" s="99"/>
      <c r="Z18" s="100"/>
      <c r="AA18" s="101"/>
      <c r="AB18" s="99"/>
      <c r="AC18" s="100"/>
      <c r="AD18" s="100"/>
      <c r="AE18" s="100"/>
      <c r="AF18" s="100">
        <v>12.23925</v>
      </c>
      <c r="AG18" s="100">
        <v>24.4617</v>
      </c>
      <c r="AH18" s="101">
        <v>10.27692</v>
      </c>
      <c r="AI18" s="98"/>
      <c r="AJ18" s="98"/>
      <c r="AK18" s="98">
        <v>179.37322</v>
      </c>
      <c r="AL18" s="99"/>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c r="BK18" s="100">
        <v>184.87493000000001</v>
      </c>
      <c r="BL18" s="101">
        <v>46.578000000000003</v>
      </c>
      <c r="BM18" s="99">
        <v>164.44227000000001</v>
      </c>
      <c r="BN18" s="100">
        <v>165.47058000000001</v>
      </c>
      <c r="BO18" s="100">
        <v>165.59853000000001</v>
      </c>
      <c r="BP18" s="100"/>
      <c r="BQ18" s="100"/>
      <c r="BR18" s="100"/>
      <c r="BS18" s="100"/>
      <c r="BT18" s="100">
        <v>525.18258000000003</v>
      </c>
      <c r="BU18" s="100"/>
      <c r="BV18" s="100">
        <v>110.49702000000001</v>
      </c>
      <c r="BW18" s="100"/>
      <c r="BX18" s="100"/>
      <c r="BY18" s="100"/>
      <c r="BZ18" s="101"/>
      <c r="CA18" s="99">
        <v>17.41583</v>
      </c>
      <c r="CB18" s="101">
        <v>44.053669999999997</v>
      </c>
      <c r="CC18" s="98"/>
      <c r="CD18" s="99"/>
      <c r="CE18" s="100"/>
      <c r="CF18" s="100"/>
      <c r="CG18" s="100"/>
      <c r="CH18" s="100"/>
      <c r="CI18" s="100">
        <v>118.14735</v>
      </c>
      <c r="CJ18" s="100">
        <v>52.418509999999998</v>
      </c>
      <c r="CK18" s="100">
        <v>53.710120000000003</v>
      </c>
      <c r="CL18" s="100"/>
      <c r="CM18" s="100"/>
      <c r="CN18" s="100"/>
      <c r="CO18" s="101">
        <v>191.19621000000001</v>
      </c>
      <c r="CP18" s="99">
        <v>180.55348000000001</v>
      </c>
      <c r="CQ18" s="100">
        <v>180.52450999999999</v>
      </c>
      <c r="CR18" s="100">
        <v>181.33356000000001</v>
      </c>
      <c r="CS18" s="101">
        <v>181.02912000000001</v>
      </c>
      <c r="CT18" s="99"/>
      <c r="CU18" s="101">
        <v>319.03766999999999</v>
      </c>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9"/>
      <c r="FL18" s="100"/>
      <c r="FM18" s="100"/>
      <c r="FN18" s="101"/>
      <c r="FO18" s="98"/>
      <c r="FP18" s="99"/>
      <c r="FQ18" s="101"/>
      <c r="FR18" s="99"/>
      <c r="FS18" s="100"/>
      <c r="FT18" s="100"/>
      <c r="FU18" s="100"/>
      <c r="FV18" s="101"/>
      <c r="FW18" s="99"/>
      <c r="FX18" s="101"/>
      <c r="FY18" s="99"/>
      <c r="FZ18" s="100"/>
      <c r="GA18" s="100"/>
      <c r="GB18" s="101"/>
      <c r="GC18" s="98"/>
      <c r="GD18" s="98"/>
      <c r="GE18" s="98"/>
      <c r="GF18" s="99"/>
      <c r="GG18" s="100"/>
      <c r="GH18" s="100"/>
      <c r="GI18" s="100"/>
      <c r="GJ18" s="101"/>
      <c r="GK18" s="99"/>
      <c r="GL18" s="100"/>
      <c r="GM18" s="100"/>
      <c r="GN18" s="101"/>
      <c r="GO18" s="98"/>
      <c r="GP18" s="99"/>
      <c r="GQ18" s="101"/>
      <c r="GR18" s="1"/>
      <c r="GS18" s="98"/>
      <c r="GT18" s="99"/>
      <c r="GU18" s="101"/>
      <c r="GV18" s="98"/>
      <c r="GW18" s="98"/>
      <c r="GX18" s="98"/>
      <c r="GY18" s="98"/>
      <c r="GZ18" s="1"/>
      <c r="HA18" s="98"/>
      <c r="HB18" s="98"/>
      <c r="HC18" s="98"/>
      <c r="HD18" s="98"/>
      <c r="HE18" s="98"/>
      <c r="HF18" s="98"/>
      <c r="HG18" s="99"/>
      <c r="HH18" s="101"/>
      <c r="HI18" s="1"/>
      <c r="HJ18" s="99">
        <v>3256.5101400000008</v>
      </c>
      <c r="HK18" s="100">
        <v>3194.7515900000008</v>
      </c>
      <c r="HL18" s="101">
        <v>858.78339000000005</v>
      </c>
    </row>
    <row r="19" spans="1:220" x14ac:dyDescent="0.3">
      <c r="A19" s="1"/>
      <c r="B19" s="97" t="s">
        <v>831</v>
      </c>
      <c r="C19" s="98"/>
      <c r="D19" s="99"/>
      <c r="E19" s="100"/>
      <c r="F19" s="100">
        <v>8.8258700000000001</v>
      </c>
      <c r="G19" s="101">
        <v>8.5166900000000005</v>
      </c>
      <c r="H19" s="99"/>
      <c r="I19" s="101"/>
      <c r="J19" s="99"/>
      <c r="K19" s="101">
        <v>60</v>
      </c>
      <c r="L19" s="99"/>
      <c r="M19" s="100"/>
      <c r="N19" s="100"/>
      <c r="O19" s="100"/>
      <c r="P19" s="100"/>
      <c r="Q19" s="100"/>
      <c r="R19" s="100"/>
      <c r="S19" s="101"/>
      <c r="T19" s="99">
        <v>18.14123</v>
      </c>
      <c r="U19" s="100">
        <v>19.191960000000002</v>
      </c>
      <c r="V19" s="100">
        <v>24.425360000000001</v>
      </c>
      <c r="W19" s="101">
        <v>1.0612699999999999</v>
      </c>
      <c r="X19" s="98"/>
      <c r="Y19" s="99"/>
      <c r="Z19" s="100"/>
      <c r="AA19" s="101"/>
      <c r="AB19" s="99"/>
      <c r="AC19" s="100"/>
      <c r="AD19" s="100"/>
      <c r="AE19" s="100"/>
      <c r="AF19" s="100">
        <v>12.23925</v>
      </c>
      <c r="AG19" s="100">
        <v>24.4617</v>
      </c>
      <c r="AH19" s="101">
        <v>10.27692</v>
      </c>
      <c r="AI19" s="98"/>
      <c r="AJ19" s="98"/>
      <c r="AK19" s="98">
        <v>179.37322</v>
      </c>
      <c r="AL19" s="99"/>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c r="BK19" s="100">
        <v>184.87493000000001</v>
      </c>
      <c r="BL19" s="101">
        <v>46.578000000000003</v>
      </c>
      <c r="BM19" s="99">
        <v>164.44227000000001</v>
      </c>
      <c r="BN19" s="100">
        <v>165.47058000000001</v>
      </c>
      <c r="BO19" s="100">
        <v>165.59853000000001</v>
      </c>
      <c r="BP19" s="100"/>
      <c r="BQ19" s="100"/>
      <c r="BR19" s="100"/>
      <c r="BS19" s="100"/>
      <c r="BT19" s="100">
        <v>525.18258000000003</v>
      </c>
      <c r="BU19" s="100"/>
      <c r="BV19" s="100">
        <v>110.49702000000001</v>
      </c>
      <c r="BW19" s="100"/>
      <c r="BX19" s="100"/>
      <c r="BY19" s="100"/>
      <c r="BZ19" s="101"/>
      <c r="CA19" s="99">
        <v>17.41583</v>
      </c>
      <c r="CB19" s="101">
        <v>44.053669999999997</v>
      </c>
      <c r="CC19" s="98"/>
      <c r="CD19" s="99"/>
      <c r="CE19" s="100"/>
      <c r="CF19" s="100"/>
      <c r="CG19" s="100"/>
      <c r="CH19" s="100"/>
      <c r="CI19" s="100">
        <v>118.14735</v>
      </c>
      <c r="CJ19" s="100">
        <v>52.418509999999998</v>
      </c>
      <c r="CK19" s="100">
        <v>53.710120000000003</v>
      </c>
      <c r="CL19" s="100"/>
      <c r="CM19" s="100"/>
      <c r="CN19" s="100"/>
      <c r="CO19" s="101">
        <v>191.19621000000001</v>
      </c>
      <c r="CP19" s="99">
        <v>180.55348000000001</v>
      </c>
      <c r="CQ19" s="100">
        <v>180.52450999999999</v>
      </c>
      <c r="CR19" s="100">
        <v>181.33356000000001</v>
      </c>
      <c r="CS19" s="101">
        <v>181.02912000000001</v>
      </c>
      <c r="CT19" s="99"/>
      <c r="CU19" s="101">
        <v>319.03766999999999</v>
      </c>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9"/>
      <c r="FL19" s="100"/>
      <c r="FM19" s="100"/>
      <c r="FN19" s="101"/>
      <c r="FO19" s="98"/>
      <c r="FP19" s="99"/>
      <c r="FQ19" s="101"/>
      <c r="FR19" s="99"/>
      <c r="FS19" s="100"/>
      <c r="FT19" s="100"/>
      <c r="FU19" s="100"/>
      <c r="FV19" s="101"/>
      <c r="FW19" s="99"/>
      <c r="FX19" s="101"/>
      <c r="FY19" s="99"/>
      <c r="FZ19" s="100"/>
      <c r="GA19" s="100"/>
      <c r="GB19" s="101"/>
      <c r="GC19" s="98"/>
      <c r="GD19" s="98"/>
      <c r="GE19" s="98"/>
      <c r="GF19" s="99"/>
      <c r="GG19" s="100"/>
      <c r="GH19" s="100"/>
      <c r="GI19" s="100"/>
      <c r="GJ19" s="101"/>
      <c r="GK19" s="99"/>
      <c r="GL19" s="100"/>
      <c r="GM19" s="100"/>
      <c r="GN19" s="101"/>
      <c r="GO19" s="98"/>
      <c r="GP19" s="99"/>
      <c r="GQ19" s="101"/>
      <c r="GR19" s="1"/>
      <c r="GS19" s="98"/>
      <c r="GT19" s="99"/>
      <c r="GU19" s="101"/>
      <c r="GV19" s="98"/>
      <c r="GW19" s="98"/>
      <c r="GX19" s="98"/>
      <c r="GY19" s="98"/>
      <c r="GZ19" s="1"/>
      <c r="HA19" s="98"/>
      <c r="HB19" s="98"/>
      <c r="HC19" s="98"/>
      <c r="HD19" s="98"/>
      <c r="HE19" s="98"/>
      <c r="HF19" s="98"/>
      <c r="HG19" s="99"/>
      <c r="HH19" s="101"/>
      <c r="HI19" s="1"/>
      <c r="HJ19" s="99">
        <v>3256.5101400000008</v>
      </c>
      <c r="HK19" s="100">
        <v>3194.7515900000008</v>
      </c>
      <c r="HL19" s="101">
        <v>858.78339000000005</v>
      </c>
    </row>
    <row r="20" spans="1:220" x14ac:dyDescent="0.3">
      <c r="A20" s="1"/>
      <c r="B20" s="97" t="s">
        <v>832</v>
      </c>
      <c r="C20" s="98"/>
      <c r="D20" s="99"/>
      <c r="E20" s="100"/>
      <c r="F20" s="100">
        <v>8.8258700000000001</v>
      </c>
      <c r="G20" s="101">
        <v>8.5166900000000005</v>
      </c>
      <c r="H20" s="99"/>
      <c r="I20" s="101"/>
      <c r="J20" s="99"/>
      <c r="K20" s="101"/>
      <c r="L20" s="99"/>
      <c r="M20" s="100"/>
      <c r="N20" s="100"/>
      <c r="O20" s="100"/>
      <c r="P20" s="100"/>
      <c r="Q20" s="100"/>
      <c r="R20" s="100"/>
      <c r="S20" s="101"/>
      <c r="T20" s="99">
        <v>18.14123</v>
      </c>
      <c r="U20" s="100">
        <v>19.191960000000002</v>
      </c>
      <c r="V20" s="100">
        <v>24.425360000000001</v>
      </c>
      <c r="W20" s="101">
        <v>1.0612699999999999</v>
      </c>
      <c r="X20" s="98"/>
      <c r="Y20" s="99"/>
      <c r="Z20" s="100"/>
      <c r="AA20" s="101"/>
      <c r="AB20" s="99"/>
      <c r="AC20" s="100"/>
      <c r="AD20" s="100"/>
      <c r="AE20" s="100"/>
      <c r="AF20" s="100">
        <v>12.23925</v>
      </c>
      <c r="AG20" s="100">
        <v>24.4617</v>
      </c>
      <c r="AH20" s="101">
        <v>10.27692</v>
      </c>
      <c r="AI20" s="98"/>
      <c r="AJ20" s="98"/>
      <c r="AK20" s="98">
        <v>179.37322</v>
      </c>
      <c r="AL20" s="99"/>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v>184.87493000000001</v>
      </c>
      <c r="BL20" s="101">
        <v>46.578000000000003</v>
      </c>
      <c r="BM20" s="99">
        <v>164.44227000000001</v>
      </c>
      <c r="BN20" s="100">
        <v>165.47058000000001</v>
      </c>
      <c r="BO20" s="100">
        <v>165.59853000000001</v>
      </c>
      <c r="BP20" s="100"/>
      <c r="BQ20" s="100"/>
      <c r="BR20" s="100"/>
      <c r="BS20" s="100"/>
      <c r="BT20" s="100">
        <v>525.18258000000003</v>
      </c>
      <c r="BU20" s="100"/>
      <c r="BV20" s="100">
        <v>110.49702000000001</v>
      </c>
      <c r="BW20" s="100"/>
      <c r="BX20" s="100"/>
      <c r="BY20" s="100"/>
      <c r="BZ20" s="101"/>
      <c r="CA20" s="99">
        <v>17.41583</v>
      </c>
      <c r="CB20" s="101">
        <v>44.053669999999997</v>
      </c>
      <c r="CC20" s="98"/>
      <c r="CD20" s="99"/>
      <c r="CE20" s="100"/>
      <c r="CF20" s="100"/>
      <c r="CG20" s="100"/>
      <c r="CH20" s="100"/>
      <c r="CI20" s="100">
        <v>118.14735</v>
      </c>
      <c r="CJ20" s="100">
        <v>52.418509999999998</v>
      </c>
      <c r="CK20" s="100">
        <v>53.710120000000003</v>
      </c>
      <c r="CL20" s="100"/>
      <c r="CM20" s="100"/>
      <c r="CN20" s="100"/>
      <c r="CO20" s="101">
        <v>191.19621000000001</v>
      </c>
      <c r="CP20" s="99">
        <v>180.55348000000001</v>
      </c>
      <c r="CQ20" s="100">
        <v>180.52450999999999</v>
      </c>
      <c r="CR20" s="100">
        <v>181.33356000000001</v>
      </c>
      <c r="CS20" s="101">
        <v>181.02912000000001</v>
      </c>
      <c r="CT20" s="99"/>
      <c r="CU20" s="101">
        <v>319.03766999999999</v>
      </c>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9"/>
      <c r="FL20" s="100"/>
      <c r="FM20" s="100"/>
      <c r="FN20" s="101"/>
      <c r="FO20" s="98"/>
      <c r="FP20" s="99"/>
      <c r="FQ20" s="101"/>
      <c r="FR20" s="99"/>
      <c r="FS20" s="100"/>
      <c r="FT20" s="100"/>
      <c r="FU20" s="100"/>
      <c r="FV20" s="101"/>
      <c r="FW20" s="99"/>
      <c r="FX20" s="101"/>
      <c r="FY20" s="99"/>
      <c r="FZ20" s="100"/>
      <c r="GA20" s="100"/>
      <c r="GB20" s="101"/>
      <c r="GC20" s="98"/>
      <c r="GD20" s="98"/>
      <c r="GE20" s="98"/>
      <c r="GF20" s="99"/>
      <c r="GG20" s="100"/>
      <c r="GH20" s="100"/>
      <c r="GI20" s="100"/>
      <c r="GJ20" s="101"/>
      <c r="GK20" s="99"/>
      <c r="GL20" s="100"/>
      <c r="GM20" s="100"/>
      <c r="GN20" s="101"/>
      <c r="GO20" s="98"/>
      <c r="GP20" s="99"/>
      <c r="GQ20" s="101"/>
      <c r="GR20" s="1"/>
      <c r="GS20" s="98"/>
      <c r="GT20" s="99"/>
      <c r="GU20" s="101"/>
      <c r="GV20" s="98"/>
      <c r="GW20" s="98"/>
      <c r="GX20" s="98"/>
      <c r="GY20" s="98"/>
      <c r="GZ20" s="1"/>
      <c r="HA20" s="98"/>
      <c r="HB20" s="98"/>
      <c r="HC20" s="98"/>
      <c r="HD20" s="98"/>
      <c r="HE20" s="98"/>
      <c r="HF20" s="98"/>
      <c r="HG20" s="99"/>
      <c r="HH20" s="101"/>
      <c r="HI20" s="1"/>
      <c r="HJ20" s="99">
        <v>3196.5101400000008</v>
      </c>
      <c r="HK20" s="100">
        <v>3134.7515900000008</v>
      </c>
      <c r="HL20" s="101">
        <v>858.78339000000005</v>
      </c>
    </row>
    <row r="21" spans="1:220" x14ac:dyDescent="0.3">
      <c r="A21" s="1"/>
      <c r="B21" s="97" t="s">
        <v>833</v>
      </c>
      <c r="C21" s="98"/>
      <c r="D21" s="99"/>
      <c r="E21" s="100"/>
      <c r="F21" s="100">
        <v>8.8258700000000001</v>
      </c>
      <c r="G21" s="101">
        <v>8.5166900000000005</v>
      </c>
      <c r="H21" s="99"/>
      <c r="I21" s="101"/>
      <c r="J21" s="99"/>
      <c r="K21" s="101"/>
      <c r="L21" s="99"/>
      <c r="M21" s="100"/>
      <c r="N21" s="100"/>
      <c r="O21" s="100"/>
      <c r="P21" s="100"/>
      <c r="Q21" s="100"/>
      <c r="R21" s="100"/>
      <c r="S21" s="101"/>
      <c r="T21" s="99">
        <v>18.14123</v>
      </c>
      <c r="U21" s="100">
        <v>19.191960000000002</v>
      </c>
      <c r="V21" s="100">
        <v>24.425360000000001</v>
      </c>
      <c r="W21" s="101">
        <v>1.0612699999999999</v>
      </c>
      <c r="X21" s="98"/>
      <c r="Y21" s="99"/>
      <c r="Z21" s="100"/>
      <c r="AA21" s="101"/>
      <c r="AB21" s="99"/>
      <c r="AC21" s="100"/>
      <c r="AD21" s="100"/>
      <c r="AE21" s="100"/>
      <c r="AF21" s="100">
        <v>12.23925</v>
      </c>
      <c r="AG21" s="100">
        <v>24.4617</v>
      </c>
      <c r="AH21" s="101">
        <v>10.27692</v>
      </c>
      <c r="AI21" s="98"/>
      <c r="AJ21" s="98"/>
      <c r="AK21" s="98">
        <v>179.37322</v>
      </c>
      <c r="AL21" s="99"/>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c r="BL21" s="101">
        <v>46.578000000000003</v>
      </c>
      <c r="BM21" s="99">
        <v>164.44227000000001</v>
      </c>
      <c r="BN21" s="100">
        <v>165.47058000000001</v>
      </c>
      <c r="BO21" s="100">
        <v>165.59853000000001</v>
      </c>
      <c r="BP21" s="100"/>
      <c r="BQ21" s="100"/>
      <c r="BR21" s="100"/>
      <c r="BS21" s="100"/>
      <c r="BT21" s="100">
        <v>525.18258000000003</v>
      </c>
      <c r="BU21" s="100"/>
      <c r="BV21" s="100">
        <v>110.49702000000001</v>
      </c>
      <c r="BW21" s="100"/>
      <c r="BX21" s="100"/>
      <c r="BY21" s="100"/>
      <c r="BZ21" s="101"/>
      <c r="CA21" s="99">
        <v>17.41583</v>
      </c>
      <c r="CB21" s="101">
        <v>44.053669999999997</v>
      </c>
      <c r="CC21" s="98"/>
      <c r="CD21" s="99"/>
      <c r="CE21" s="100"/>
      <c r="CF21" s="100"/>
      <c r="CG21" s="100"/>
      <c r="CH21" s="100"/>
      <c r="CI21" s="100">
        <v>118.14735</v>
      </c>
      <c r="CJ21" s="100">
        <v>52.418509999999998</v>
      </c>
      <c r="CK21" s="100">
        <v>53.710120000000003</v>
      </c>
      <c r="CL21" s="100"/>
      <c r="CM21" s="100"/>
      <c r="CN21" s="100"/>
      <c r="CO21" s="101">
        <v>191.19621000000001</v>
      </c>
      <c r="CP21" s="99">
        <v>180.55348000000001</v>
      </c>
      <c r="CQ21" s="100">
        <v>180.52450999999999</v>
      </c>
      <c r="CR21" s="100">
        <v>181.33356000000001</v>
      </c>
      <c r="CS21" s="101">
        <v>181.02912000000001</v>
      </c>
      <c r="CT21" s="99"/>
      <c r="CU21" s="101">
        <v>319.03766999999999</v>
      </c>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9"/>
      <c r="FL21" s="100"/>
      <c r="FM21" s="100"/>
      <c r="FN21" s="101"/>
      <c r="FO21" s="98"/>
      <c r="FP21" s="99"/>
      <c r="FQ21" s="101"/>
      <c r="FR21" s="99"/>
      <c r="FS21" s="100"/>
      <c r="FT21" s="100"/>
      <c r="FU21" s="100"/>
      <c r="FV21" s="101"/>
      <c r="FW21" s="99"/>
      <c r="FX21" s="101"/>
      <c r="FY21" s="99"/>
      <c r="FZ21" s="100"/>
      <c r="GA21" s="100"/>
      <c r="GB21" s="101"/>
      <c r="GC21" s="98"/>
      <c r="GD21" s="98"/>
      <c r="GE21" s="98"/>
      <c r="GF21" s="99"/>
      <c r="GG21" s="100"/>
      <c r="GH21" s="100"/>
      <c r="GI21" s="100"/>
      <c r="GJ21" s="101"/>
      <c r="GK21" s="99"/>
      <c r="GL21" s="100"/>
      <c r="GM21" s="100"/>
      <c r="GN21" s="101"/>
      <c r="GO21" s="98"/>
      <c r="GP21" s="99"/>
      <c r="GQ21" s="101"/>
      <c r="GR21" s="1"/>
      <c r="GS21" s="98"/>
      <c r="GT21" s="99"/>
      <c r="GU21" s="101"/>
      <c r="GV21" s="98"/>
      <c r="GW21" s="98"/>
      <c r="GX21" s="98"/>
      <c r="GY21" s="98"/>
      <c r="GZ21" s="1"/>
      <c r="HA21" s="98"/>
      <c r="HB21" s="98"/>
      <c r="HC21" s="98"/>
      <c r="HD21" s="98"/>
      <c r="HE21" s="98"/>
      <c r="HF21" s="98"/>
      <c r="HG21" s="99"/>
      <c r="HH21" s="101"/>
      <c r="HI21" s="1"/>
      <c r="HJ21" s="99">
        <v>3011.6352100000004</v>
      </c>
      <c r="HK21" s="100">
        <v>2949.8766600000004</v>
      </c>
      <c r="HL21" s="101">
        <v>858.78339000000005</v>
      </c>
    </row>
    <row r="22" spans="1:220" x14ac:dyDescent="0.3">
      <c r="A22" s="1"/>
      <c r="B22" s="97" t="s">
        <v>834</v>
      </c>
      <c r="C22" s="98"/>
      <c r="D22" s="99"/>
      <c r="E22" s="100"/>
      <c r="F22" s="100">
        <v>8.8258700000000001</v>
      </c>
      <c r="G22" s="101">
        <v>8.5166900000000005</v>
      </c>
      <c r="H22" s="99"/>
      <c r="I22" s="101"/>
      <c r="J22" s="99"/>
      <c r="K22" s="101"/>
      <c r="L22" s="99"/>
      <c r="M22" s="100"/>
      <c r="N22" s="100"/>
      <c r="O22" s="100"/>
      <c r="P22" s="100"/>
      <c r="Q22" s="100"/>
      <c r="R22" s="100"/>
      <c r="S22" s="101"/>
      <c r="T22" s="99">
        <v>18.14123</v>
      </c>
      <c r="U22" s="100">
        <v>19.191960000000002</v>
      </c>
      <c r="V22" s="100">
        <v>24.425360000000001</v>
      </c>
      <c r="W22" s="101">
        <v>1.0612699999999999</v>
      </c>
      <c r="X22" s="98"/>
      <c r="Y22" s="99"/>
      <c r="Z22" s="100"/>
      <c r="AA22" s="101"/>
      <c r="AB22" s="99"/>
      <c r="AC22" s="100"/>
      <c r="AD22" s="100"/>
      <c r="AE22" s="100"/>
      <c r="AF22" s="100">
        <v>12.23925</v>
      </c>
      <c r="AG22" s="100">
        <v>24.4617</v>
      </c>
      <c r="AH22" s="101">
        <v>10.27692</v>
      </c>
      <c r="AI22" s="98"/>
      <c r="AJ22" s="98"/>
      <c r="AK22" s="98">
        <v>179.37322</v>
      </c>
      <c r="AL22" s="99"/>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c r="BL22" s="101"/>
      <c r="BM22" s="99">
        <v>164.44227000000001</v>
      </c>
      <c r="BN22" s="100">
        <v>165.47058000000001</v>
      </c>
      <c r="BO22" s="100">
        <v>165.59853000000001</v>
      </c>
      <c r="BP22" s="100"/>
      <c r="BQ22" s="100"/>
      <c r="BR22" s="100"/>
      <c r="BS22" s="100"/>
      <c r="BT22" s="100">
        <v>525.18258000000003</v>
      </c>
      <c r="BU22" s="100"/>
      <c r="BV22" s="100">
        <v>110.49702000000001</v>
      </c>
      <c r="BW22" s="100"/>
      <c r="BX22" s="100"/>
      <c r="BY22" s="100"/>
      <c r="BZ22" s="101"/>
      <c r="CA22" s="99">
        <v>17.41583</v>
      </c>
      <c r="CB22" s="101">
        <v>44.053669999999997</v>
      </c>
      <c r="CC22" s="98"/>
      <c r="CD22" s="99"/>
      <c r="CE22" s="100"/>
      <c r="CF22" s="100"/>
      <c r="CG22" s="100"/>
      <c r="CH22" s="100"/>
      <c r="CI22" s="100">
        <v>118.14735</v>
      </c>
      <c r="CJ22" s="100">
        <v>52.418509999999998</v>
      </c>
      <c r="CK22" s="100">
        <v>53.710120000000003</v>
      </c>
      <c r="CL22" s="100"/>
      <c r="CM22" s="100"/>
      <c r="CN22" s="100"/>
      <c r="CO22" s="101">
        <v>191.19621000000001</v>
      </c>
      <c r="CP22" s="99">
        <v>180.55348000000001</v>
      </c>
      <c r="CQ22" s="100">
        <v>180.52450999999999</v>
      </c>
      <c r="CR22" s="100">
        <v>181.33356000000001</v>
      </c>
      <c r="CS22" s="101">
        <v>181.02912000000001</v>
      </c>
      <c r="CT22" s="99"/>
      <c r="CU22" s="101">
        <v>319.03766999999999</v>
      </c>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9"/>
      <c r="FL22" s="100"/>
      <c r="FM22" s="100"/>
      <c r="FN22" s="101"/>
      <c r="FO22" s="98"/>
      <c r="FP22" s="99"/>
      <c r="FQ22" s="101"/>
      <c r="FR22" s="99"/>
      <c r="FS22" s="100"/>
      <c r="FT22" s="100"/>
      <c r="FU22" s="100"/>
      <c r="FV22" s="101"/>
      <c r="FW22" s="99"/>
      <c r="FX22" s="101"/>
      <c r="FY22" s="99"/>
      <c r="FZ22" s="100"/>
      <c r="GA22" s="100"/>
      <c r="GB22" s="101"/>
      <c r="GC22" s="98"/>
      <c r="GD22" s="98"/>
      <c r="GE22" s="98"/>
      <c r="GF22" s="99"/>
      <c r="GG22" s="100"/>
      <c r="GH22" s="100"/>
      <c r="GI22" s="100"/>
      <c r="GJ22" s="101"/>
      <c r="GK22" s="99"/>
      <c r="GL22" s="100"/>
      <c r="GM22" s="100"/>
      <c r="GN22" s="101"/>
      <c r="GO22" s="98"/>
      <c r="GP22" s="99"/>
      <c r="GQ22" s="101"/>
      <c r="GR22" s="1"/>
      <c r="GS22" s="98"/>
      <c r="GT22" s="99"/>
      <c r="GU22" s="101"/>
      <c r="GV22" s="98"/>
      <c r="GW22" s="98"/>
      <c r="GX22" s="98"/>
      <c r="GY22" s="98"/>
      <c r="GZ22" s="1"/>
      <c r="HA22" s="98"/>
      <c r="HB22" s="98"/>
      <c r="HC22" s="98"/>
      <c r="HD22" s="98"/>
      <c r="HE22" s="98"/>
      <c r="HF22" s="98"/>
      <c r="HG22" s="99"/>
      <c r="HH22" s="101"/>
      <c r="HI22" s="1"/>
      <c r="HJ22" s="99">
        <v>2965.0572100000004</v>
      </c>
      <c r="HK22" s="100">
        <v>2903.2986600000004</v>
      </c>
      <c r="HL22" s="101">
        <v>858.78339000000005</v>
      </c>
    </row>
    <row r="23" spans="1:220" x14ac:dyDescent="0.3">
      <c r="A23" s="1"/>
      <c r="B23" s="97" t="s">
        <v>835</v>
      </c>
      <c r="C23" s="98"/>
      <c r="D23" s="99"/>
      <c r="E23" s="100"/>
      <c r="F23" s="100">
        <v>8.8258700000000001</v>
      </c>
      <c r="G23" s="101">
        <v>8.5166900000000005</v>
      </c>
      <c r="H23" s="99"/>
      <c r="I23" s="101"/>
      <c r="J23" s="99"/>
      <c r="K23" s="101"/>
      <c r="L23" s="99"/>
      <c r="M23" s="100"/>
      <c r="N23" s="100"/>
      <c r="O23" s="100"/>
      <c r="P23" s="100"/>
      <c r="Q23" s="100"/>
      <c r="R23" s="100"/>
      <c r="S23" s="101"/>
      <c r="T23" s="99">
        <v>18.14123</v>
      </c>
      <c r="U23" s="100">
        <v>19.191960000000002</v>
      </c>
      <c r="V23" s="100">
        <v>24.425360000000001</v>
      </c>
      <c r="W23" s="101">
        <v>1.0612699999999999</v>
      </c>
      <c r="X23" s="98"/>
      <c r="Y23" s="99"/>
      <c r="Z23" s="100"/>
      <c r="AA23" s="101"/>
      <c r="AB23" s="99"/>
      <c r="AC23" s="100"/>
      <c r="AD23" s="100"/>
      <c r="AE23" s="100"/>
      <c r="AF23" s="100">
        <v>12.23925</v>
      </c>
      <c r="AG23" s="100">
        <v>24.4617</v>
      </c>
      <c r="AH23" s="101">
        <v>10.27692</v>
      </c>
      <c r="AI23" s="98"/>
      <c r="AJ23" s="98"/>
      <c r="AK23" s="98">
        <v>179.37322</v>
      </c>
      <c r="AL23" s="99"/>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c r="BL23" s="101"/>
      <c r="BM23" s="99">
        <v>164.44227000000001</v>
      </c>
      <c r="BN23" s="100">
        <v>165.47058000000001</v>
      </c>
      <c r="BO23" s="100">
        <v>165.59853000000001</v>
      </c>
      <c r="BP23" s="100"/>
      <c r="BQ23" s="100"/>
      <c r="BR23" s="100"/>
      <c r="BS23" s="100"/>
      <c r="BT23" s="100">
        <v>525.18258000000003</v>
      </c>
      <c r="BU23" s="100"/>
      <c r="BV23" s="100">
        <v>110.49702000000001</v>
      </c>
      <c r="BW23" s="100"/>
      <c r="BX23" s="100"/>
      <c r="BY23" s="100"/>
      <c r="BZ23" s="101"/>
      <c r="CA23" s="99">
        <v>17.41583</v>
      </c>
      <c r="CB23" s="101">
        <v>44.053669999999997</v>
      </c>
      <c r="CC23" s="98"/>
      <c r="CD23" s="99"/>
      <c r="CE23" s="100"/>
      <c r="CF23" s="100"/>
      <c r="CG23" s="100"/>
      <c r="CH23" s="100"/>
      <c r="CI23" s="100">
        <v>118.14735</v>
      </c>
      <c r="CJ23" s="100">
        <v>52.418509999999998</v>
      </c>
      <c r="CK23" s="100">
        <v>53.710120000000003</v>
      </c>
      <c r="CL23" s="100"/>
      <c r="CM23" s="100"/>
      <c r="CN23" s="100"/>
      <c r="CO23" s="101">
        <v>191.19621000000001</v>
      </c>
      <c r="CP23" s="99">
        <v>180.55348000000001</v>
      </c>
      <c r="CQ23" s="100">
        <v>180.52450999999999</v>
      </c>
      <c r="CR23" s="100">
        <v>181.33356000000001</v>
      </c>
      <c r="CS23" s="101">
        <v>181.02912000000001</v>
      </c>
      <c r="CT23" s="99"/>
      <c r="CU23" s="101">
        <v>319.03766999999999</v>
      </c>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9"/>
      <c r="FL23" s="100"/>
      <c r="FM23" s="100"/>
      <c r="FN23" s="101"/>
      <c r="FO23" s="98"/>
      <c r="FP23" s="99"/>
      <c r="FQ23" s="101"/>
      <c r="FR23" s="99"/>
      <c r="FS23" s="100"/>
      <c r="FT23" s="100"/>
      <c r="FU23" s="100"/>
      <c r="FV23" s="101"/>
      <c r="FW23" s="99"/>
      <c r="FX23" s="101"/>
      <c r="FY23" s="99"/>
      <c r="FZ23" s="100"/>
      <c r="GA23" s="100"/>
      <c r="GB23" s="101"/>
      <c r="GC23" s="98"/>
      <c r="GD23" s="98"/>
      <c r="GE23" s="98"/>
      <c r="GF23" s="99"/>
      <c r="GG23" s="100"/>
      <c r="GH23" s="100"/>
      <c r="GI23" s="100"/>
      <c r="GJ23" s="101"/>
      <c r="GK23" s="99"/>
      <c r="GL23" s="100"/>
      <c r="GM23" s="100"/>
      <c r="GN23" s="101"/>
      <c r="GO23" s="98"/>
      <c r="GP23" s="99"/>
      <c r="GQ23" s="101"/>
      <c r="GR23" s="1"/>
      <c r="GS23" s="98"/>
      <c r="GT23" s="99"/>
      <c r="GU23" s="101"/>
      <c r="GV23" s="98"/>
      <c r="GW23" s="98"/>
      <c r="GX23" s="98"/>
      <c r="GY23" s="98"/>
      <c r="GZ23" s="1"/>
      <c r="HA23" s="98"/>
      <c r="HB23" s="98"/>
      <c r="HC23" s="98"/>
      <c r="HD23" s="98"/>
      <c r="HE23" s="98"/>
      <c r="HF23" s="98"/>
      <c r="HG23" s="99"/>
      <c r="HH23" s="101"/>
      <c r="HI23" s="1"/>
      <c r="HJ23" s="99">
        <v>2965.0572100000004</v>
      </c>
      <c r="HK23" s="100">
        <v>2903.2986600000004</v>
      </c>
      <c r="HL23" s="101">
        <v>858.78339000000005</v>
      </c>
    </row>
    <row r="24" spans="1:220" x14ac:dyDescent="0.3">
      <c r="A24" s="1"/>
      <c r="B24" s="97" t="s">
        <v>836</v>
      </c>
      <c r="C24" s="98"/>
      <c r="D24" s="99"/>
      <c r="E24" s="100"/>
      <c r="F24" s="100">
        <v>8.8258700000000001</v>
      </c>
      <c r="G24" s="101">
        <v>8.5166900000000005</v>
      </c>
      <c r="H24" s="99"/>
      <c r="I24" s="101"/>
      <c r="J24" s="99"/>
      <c r="K24" s="101"/>
      <c r="L24" s="99"/>
      <c r="M24" s="100"/>
      <c r="N24" s="100"/>
      <c r="O24" s="100"/>
      <c r="P24" s="100"/>
      <c r="Q24" s="100"/>
      <c r="R24" s="100"/>
      <c r="S24" s="101"/>
      <c r="T24" s="99">
        <v>18.14123</v>
      </c>
      <c r="U24" s="100">
        <v>19.191960000000002</v>
      </c>
      <c r="V24" s="100">
        <v>24.425360000000001</v>
      </c>
      <c r="W24" s="101">
        <v>1.0612699999999999</v>
      </c>
      <c r="X24" s="98"/>
      <c r="Y24" s="99"/>
      <c r="Z24" s="100"/>
      <c r="AA24" s="101"/>
      <c r="AB24" s="99"/>
      <c r="AC24" s="100"/>
      <c r="AD24" s="100"/>
      <c r="AE24" s="100"/>
      <c r="AF24" s="100">
        <v>12.23925</v>
      </c>
      <c r="AG24" s="100">
        <v>24.4617</v>
      </c>
      <c r="AH24" s="101">
        <v>10.27692</v>
      </c>
      <c r="AI24" s="98"/>
      <c r="AJ24" s="98"/>
      <c r="AK24" s="98">
        <v>179.37322</v>
      </c>
      <c r="AL24" s="99"/>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c r="BL24" s="101">
        <v>46.578000000000003</v>
      </c>
      <c r="BM24" s="99">
        <v>164.44227000000001</v>
      </c>
      <c r="BN24" s="100">
        <v>165.47058000000001</v>
      </c>
      <c r="BO24" s="100">
        <v>165.59853000000001</v>
      </c>
      <c r="BP24" s="100"/>
      <c r="BQ24" s="100"/>
      <c r="BR24" s="100"/>
      <c r="BS24" s="100"/>
      <c r="BT24" s="100">
        <v>525.18258000000003</v>
      </c>
      <c r="BU24" s="100"/>
      <c r="BV24" s="100">
        <v>110.49702000000001</v>
      </c>
      <c r="BW24" s="100"/>
      <c r="BX24" s="100"/>
      <c r="BY24" s="100"/>
      <c r="BZ24" s="101"/>
      <c r="CA24" s="99">
        <v>17.41583</v>
      </c>
      <c r="CB24" s="101">
        <v>44.053669999999997</v>
      </c>
      <c r="CC24" s="98"/>
      <c r="CD24" s="99"/>
      <c r="CE24" s="100"/>
      <c r="CF24" s="100"/>
      <c r="CG24" s="100"/>
      <c r="CH24" s="100"/>
      <c r="CI24" s="100">
        <v>118.14735</v>
      </c>
      <c r="CJ24" s="100">
        <v>52.418509999999998</v>
      </c>
      <c r="CK24" s="100">
        <v>53.710120000000003</v>
      </c>
      <c r="CL24" s="100"/>
      <c r="CM24" s="100"/>
      <c r="CN24" s="100"/>
      <c r="CO24" s="101">
        <v>191.19621000000001</v>
      </c>
      <c r="CP24" s="99">
        <v>180.55348000000001</v>
      </c>
      <c r="CQ24" s="100">
        <v>180.52450999999999</v>
      </c>
      <c r="CR24" s="100">
        <v>181.33356000000001</v>
      </c>
      <c r="CS24" s="101">
        <v>181.02912000000001</v>
      </c>
      <c r="CT24" s="99"/>
      <c r="CU24" s="101">
        <v>319.03766999999999</v>
      </c>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9"/>
      <c r="FL24" s="100"/>
      <c r="FM24" s="100"/>
      <c r="FN24" s="101"/>
      <c r="FO24" s="98"/>
      <c r="FP24" s="99"/>
      <c r="FQ24" s="101"/>
      <c r="FR24" s="99"/>
      <c r="FS24" s="100"/>
      <c r="FT24" s="100"/>
      <c r="FU24" s="100"/>
      <c r="FV24" s="101"/>
      <c r="FW24" s="99"/>
      <c r="FX24" s="101"/>
      <c r="FY24" s="99"/>
      <c r="FZ24" s="100"/>
      <c r="GA24" s="100"/>
      <c r="GB24" s="101"/>
      <c r="GC24" s="98"/>
      <c r="GD24" s="98"/>
      <c r="GE24" s="98"/>
      <c r="GF24" s="99"/>
      <c r="GG24" s="100"/>
      <c r="GH24" s="100"/>
      <c r="GI24" s="100"/>
      <c r="GJ24" s="101"/>
      <c r="GK24" s="99"/>
      <c r="GL24" s="100"/>
      <c r="GM24" s="100"/>
      <c r="GN24" s="101"/>
      <c r="GO24" s="98"/>
      <c r="GP24" s="99"/>
      <c r="GQ24" s="101"/>
      <c r="GR24" s="1"/>
      <c r="GS24" s="98"/>
      <c r="GT24" s="99"/>
      <c r="GU24" s="101"/>
      <c r="GV24" s="98"/>
      <c r="GW24" s="98"/>
      <c r="GX24" s="98"/>
      <c r="GY24" s="98"/>
      <c r="GZ24" s="1"/>
      <c r="HA24" s="98"/>
      <c r="HB24" s="98"/>
      <c r="HC24" s="98"/>
      <c r="HD24" s="98"/>
      <c r="HE24" s="98"/>
      <c r="HF24" s="98"/>
      <c r="HG24" s="99"/>
      <c r="HH24" s="101"/>
      <c r="HI24" s="1"/>
      <c r="HJ24" s="99">
        <v>3011.6352100000004</v>
      </c>
      <c r="HK24" s="100">
        <v>2949.8766600000004</v>
      </c>
      <c r="HL24" s="101">
        <v>858.78339000000005</v>
      </c>
    </row>
    <row r="25" spans="1:220" x14ac:dyDescent="0.3">
      <c r="A25" s="1"/>
      <c r="B25" s="97" t="s">
        <v>837</v>
      </c>
      <c r="C25" s="98"/>
      <c r="D25" s="99"/>
      <c r="E25" s="100"/>
      <c r="F25" s="100">
        <v>8.8258700000000001</v>
      </c>
      <c r="G25" s="101">
        <v>8.5166900000000005</v>
      </c>
      <c r="H25" s="99"/>
      <c r="I25" s="101"/>
      <c r="J25" s="99"/>
      <c r="K25" s="101"/>
      <c r="L25" s="99"/>
      <c r="M25" s="100"/>
      <c r="N25" s="100"/>
      <c r="O25" s="100"/>
      <c r="P25" s="100"/>
      <c r="Q25" s="100"/>
      <c r="R25" s="100"/>
      <c r="S25" s="101"/>
      <c r="T25" s="99">
        <v>18.14123</v>
      </c>
      <c r="U25" s="100">
        <v>19.191960000000002</v>
      </c>
      <c r="V25" s="100">
        <v>24.425360000000001</v>
      </c>
      <c r="W25" s="101">
        <v>1.0612699999999999</v>
      </c>
      <c r="X25" s="98"/>
      <c r="Y25" s="99"/>
      <c r="Z25" s="100"/>
      <c r="AA25" s="101"/>
      <c r="AB25" s="99"/>
      <c r="AC25" s="100"/>
      <c r="AD25" s="100"/>
      <c r="AE25" s="100"/>
      <c r="AF25" s="100">
        <v>12.23925</v>
      </c>
      <c r="AG25" s="100">
        <v>24.4617</v>
      </c>
      <c r="AH25" s="101">
        <v>10.27692</v>
      </c>
      <c r="AI25" s="98"/>
      <c r="AJ25" s="98"/>
      <c r="AK25" s="98">
        <v>179.37322</v>
      </c>
      <c r="AL25" s="99"/>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c r="BL25" s="101">
        <v>46.578000000000003</v>
      </c>
      <c r="BM25" s="99">
        <v>164.44227000000001</v>
      </c>
      <c r="BN25" s="100">
        <v>165.47058000000001</v>
      </c>
      <c r="BO25" s="100">
        <v>165.59853000000001</v>
      </c>
      <c r="BP25" s="100"/>
      <c r="BQ25" s="100"/>
      <c r="BR25" s="100"/>
      <c r="BS25" s="100"/>
      <c r="BT25" s="100">
        <v>525.18258000000003</v>
      </c>
      <c r="BU25" s="100"/>
      <c r="BV25" s="100">
        <v>110.49702000000001</v>
      </c>
      <c r="BW25" s="100"/>
      <c r="BX25" s="100"/>
      <c r="BY25" s="100"/>
      <c r="BZ25" s="101"/>
      <c r="CA25" s="99">
        <v>17.41583</v>
      </c>
      <c r="CB25" s="101">
        <v>44.053669999999997</v>
      </c>
      <c r="CC25" s="98"/>
      <c r="CD25" s="99"/>
      <c r="CE25" s="100"/>
      <c r="CF25" s="100"/>
      <c r="CG25" s="100"/>
      <c r="CH25" s="100"/>
      <c r="CI25" s="100">
        <v>118.14735</v>
      </c>
      <c r="CJ25" s="100">
        <v>52.418509999999998</v>
      </c>
      <c r="CK25" s="100">
        <v>53.710120000000003</v>
      </c>
      <c r="CL25" s="100"/>
      <c r="CM25" s="100"/>
      <c r="CN25" s="100"/>
      <c r="CO25" s="101">
        <v>191.19621000000001</v>
      </c>
      <c r="CP25" s="99">
        <v>180.55348000000001</v>
      </c>
      <c r="CQ25" s="100">
        <v>180.52450999999999</v>
      </c>
      <c r="CR25" s="100">
        <v>181.33356000000001</v>
      </c>
      <c r="CS25" s="101">
        <v>181.02912000000001</v>
      </c>
      <c r="CT25" s="99"/>
      <c r="CU25" s="101">
        <v>319.03766999999999</v>
      </c>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9"/>
      <c r="FL25" s="100"/>
      <c r="FM25" s="100"/>
      <c r="FN25" s="101"/>
      <c r="FO25" s="98"/>
      <c r="FP25" s="99"/>
      <c r="FQ25" s="101"/>
      <c r="FR25" s="99"/>
      <c r="FS25" s="100"/>
      <c r="FT25" s="100"/>
      <c r="FU25" s="100"/>
      <c r="FV25" s="101"/>
      <c r="FW25" s="99"/>
      <c r="FX25" s="101"/>
      <c r="FY25" s="99"/>
      <c r="FZ25" s="100"/>
      <c r="GA25" s="100"/>
      <c r="GB25" s="101"/>
      <c r="GC25" s="98"/>
      <c r="GD25" s="98"/>
      <c r="GE25" s="98"/>
      <c r="GF25" s="99"/>
      <c r="GG25" s="100"/>
      <c r="GH25" s="100"/>
      <c r="GI25" s="100"/>
      <c r="GJ25" s="101"/>
      <c r="GK25" s="99"/>
      <c r="GL25" s="100"/>
      <c r="GM25" s="100"/>
      <c r="GN25" s="101"/>
      <c r="GO25" s="98"/>
      <c r="GP25" s="99"/>
      <c r="GQ25" s="101"/>
      <c r="GR25" s="1"/>
      <c r="GS25" s="98"/>
      <c r="GT25" s="99"/>
      <c r="GU25" s="101"/>
      <c r="GV25" s="98"/>
      <c r="GW25" s="98"/>
      <c r="GX25" s="98"/>
      <c r="GY25" s="98"/>
      <c r="GZ25" s="1"/>
      <c r="HA25" s="98"/>
      <c r="HB25" s="98"/>
      <c r="HC25" s="98"/>
      <c r="HD25" s="98"/>
      <c r="HE25" s="98"/>
      <c r="HF25" s="98"/>
      <c r="HG25" s="99"/>
      <c r="HH25" s="101"/>
      <c r="HI25" s="1"/>
      <c r="HJ25" s="99">
        <v>3011.6352100000004</v>
      </c>
      <c r="HK25" s="100">
        <v>2949.8766600000004</v>
      </c>
      <c r="HL25" s="101">
        <v>858.78339000000005</v>
      </c>
    </row>
    <row r="26" spans="1:220" x14ac:dyDescent="0.3">
      <c r="A26" s="1"/>
      <c r="B26" s="97" t="s">
        <v>838</v>
      </c>
      <c r="C26" s="98"/>
      <c r="D26" s="99"/>
      <c r="E26" s="100"/>
      <c r="F26" s="100">
        <v>8.8258700000000001</v>
      </c>
      <c r="G26" s="101">
        <v>8.5166900000000005</v>
      </c>
      <c r="H26" s="99"/>
      <c r="I26" s="101"/>
      <c r="J26" s="99"/>
      <c r="K26" s="101"/>
      <c r="L26" s="99"/>
      <c r="M26" s="100"/>
      <c r="N26" s="100"/>
      <c r="O26" s="100"/>
      <c r="P26" s="100"/>
      <c r="Q26" s="100"/>
      <c r="R26" s="100"/>
      <c r="S26" s="101"/>
      <c r="T26" s="99">
        <v>18.14123</v>
      </c>
      <c r="U26" s="100">
        <v>19.191960000000002</v>
      </c>
      <c r="V26" s="100">
        <v>24.425360000000001</v>
      </c>
      <c r="W26" s="101">
        <v>1.0612699999999999</v>
      </c>
      <c r="X26" s="98"/>
      <c r="Y26" s="99"/>
      <c r="Z26" s="100"/>
      <c r="AA26" s="101"/>
      <c r="AB26" s="99"/>
      <c r="AC26" s="100"/>
      <c r="AD26" s="100"/>
      <c r="AE26" s="100"/>
      <c r="AF26" s="100">
        <v>12.23925</v>
      </c>
      <c r="AG26" s="100">
        <v>24.4617</v>
      </c>
      <c r="AH26" s="101">
        <v>10.27692</v>
      </c>
      <c r="AI26" s="98"/>
      <c r="AJ26" s="98"/>
      <c r="AK26" s="98">
        <v>179.37322</v>
      </c>
      <c r="AL26" s="99"/>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c r="BL26" s="101"/>
      <c r="BM26" s="99">
        <v>164.44227000000001</v>
      </c>
      <c r="BN26" s="100">
        <v>165.47058000000001</v>
      </c>
      <c r="BO26" s="100">
        <v>165.59853000000001</v>
      </c>
      <c r="BP26" s="100"/>
      <c r="BQ26" s="100"/>
      <c r="BR26" s="100"/>
      <c r="BS26" s="100"/>
      <c r="BT26" s="100">
        <v>525.18258000000003</v>
      </c>
      <c r="BU26" s="100"/>
      <c r="BV26" s="100">
        <v>110.49702000000001</v>
      </c>
      <c r="BW26" s="100"/>
      <c r="BX26" s="100"/>
      <c r="BY26" s="100"/>
      <c r="BZ26" s="101"/>
      <c r="CA26" s="99">
        <v>17.41583</v>
      </c>
      <c r="CB26" s="101">
        <v>44.053669999999997</v>
      </c>
      <c r="CC26" s="98"/>
      <c r="CD26" s="99"/>
      <c r="CE26" s="100"/>
      <c r="CF26" s="100"/>
      <c r="CG26" s="100"/>
      <c r="CH26" s="100"/>
      <c r="CI26" s="100">
        <v>118.14735</v>
      </c>
      <c r="CJ26" s="100">
        <v>52.418509999999998</v>
      </c>
      <c r="CK26" s="100">
        <v>53.710120000000003</v>
      </c>
      <c r="CL26" s="100"/>
      <c r="CM26" s="100"/>
      <c r="CN26" s="100"/>
      <c r="CO26" s="101">
        <v>191.19621000000001</v>
      </c>
      <c r="CP26" s="99">
        <v>180.55348000000001</v>
      </c>
      <c r="CQ26" s="100">
        <v>180.52450999999999</v>
      </c>
      <c r="CR26" s="100">
        <v>181.33356000000001</v>
      </c>
      <c r="CS26" s="101">
        <v>181.02912000000001</v>
      </c>
      <c r="CT26" s="99"/>
      <c r="CU26" s="101">
        <v>319.03766999999999</v>
      </c>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9"/>
      <c r="FL26" s="100"/>
      <c r="FM26" s="100"/>
      <c r="FN26" s="101"/>
      <c r="FO26" s="98"/>
      <c r="FP26" s="99"/>
      <c r="FQ26" s="101"/>
      <c r="FR26" s="99"/>
      <c r="FS26" s="100"/>
      <c r="FT26" s="100"/>
      <c r="FU26" s="100"/>
      <c r="FV26" s="101"/>
      <c r="FW26" s="99"/>
      <c r="FX26" s="101"/>
      <c r="FY26" s="99"/>
      <c r="FZ26" s="100"/>
      <c r="GA26" s="100"/>
      <c r="GB26" s="101"/>
      <c r="GC26" s="98"/>
      <c r="GD26" s="98"/>
      <c r="GE26" s="98"/>
      <c r="GF26" s="99"/>
      <c r="GG26" s="100"/>
      <c r="GH26" s="100"/>
      <c r="GI26" s="100"/>
      <c r="GJ26" s="101"/>
      <c r="GK26" s="99"/>
      <c r="GL26" s="100"/>
      <c r="GM26" s="100"/>
      <c r="GN26" s="101"/>
      <c r="GO26" s="98"/>
      <c r="GP26" s="99"/>
      <c r="GQ26" s="101"/>
      <c r="GR26" s="1"/>
      <c r="GS26" s="98"/>
      <c r="GT26" s="99"/>
      <c r="GU26" s="101"/>
      <c r="GV26" s="98"/>
      <c r="GW26" s="98"/>
      <c r="GX26" s="98"/>
      <c r="GY26" s="98"/>
      <c r="GZ26" s="1"/>
      <c r="HA26" s="98"/>
      <c r="HB26" s="98"/>
      <c r="HC26" s="98"/>
      <c r="HD26" s="98"/>
      <c r="HE26" s="98"/>
      <c r="HF26" s="98"/>
      <c r="HG26" s="99"/>
      <c r="HH26" s="101"/>
      <c r="HI26" s="1"/>
      <c r="HJ26" s="99">
        <v>2965.0572100000004</v>
      </c>
      <c r="HK26" s="100">
        <v>2903.2986600000004</v>
      </c>
      <c r="HL26" s="101">
        <v>858.78339000000005</v>
      </c>
    </row>
    <row r="27" spans="1:220" x14ac:dyDescent="0.3">
      <c r="A27" s="1"/>
      <c r="B27" s="97" t="s">
        <v>839</v>
      </c>
      <c r="C27" s="98"/>
      <c r="D27" s="99"/>
      <c r="E27" s="100"/>
      <c r="F27" s="100">
        <v>8.8258700000000001</v>
      </c>
      <c r="G27" s="101">
        <v>8.5166900000000005</v>
      </c>
      <c r="H27" s="99"/>
      <c r="I27" s="101"/>
      <c r="J27" s="99"/>
      <c r="K27" s="101"/>
      <c r="L27" s="99"/>
      <c r="M27" s="100"/>
      <c r="N27" s="100"/>
      <c r="O27" s="100"/>
      <c r="P27" s="100"/>
      <c r="Q27" s="100"/>
      <c r="R27" s="100"/>
      <c r="S27" s="101"/>
      <c r="T27" s="99">
        <v>18.14123</v>
      </c>
      <c r="U27" s="100">
        <v>19.191960000000002</v>
      </c>
      <c r="V27" s="100">
        <v>24.425360000000001</v>
      </c>
      <c r="W27" s="101">
        <v>1.0612699999999999</v>
      </c>
      <c r="X27" s="98"/>
      <c r="Y27" s="99"/>
      <c r="Z27" s="100"/>
      <c r="AA27" s="101"/>
      <c r="AB27" s="99"/>
      <c r="AC27" s="100"/>
      <c r="AD27" s="100"/>
      <c r="AE27" s="100"/>
      <c r="AF27" s="100">
        <v>12.23925</v>
      </c>
      <c r="AG27" s="100">
        <v>24.4617</v>
      </c>
      <c r="AH27" s="101">
        <v>10.27692</v>
      </c>
      <c r="AI27" s="98"/>
      <c r="AJ27" s="98"/>
      <c r="AK27" s="98">
        <v>179.37322</v>
      </c>
      <c r="AL27" s="99"/>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v>184.87493000000001</v>
      </c>
      <c r="BL27" s="101"/>
      <c r="BM27" s="99">
        <v>164.44227000000001</v>
      </c>
      <c r="BN27" s="100">
        <v>165.47058000000001</v>
      </c>
      <c r="BO27" s="100">
        <v>165.59853000000001</v>
      </c>
      <c r="BP27" s="100"/>
      <c r="BQ27" s="100"/>
      <c r="BR27" s="100"/>
      <c r="BS27" s="100"/>
      <c r="BT27" s="100">
        <v>525.18258000000003</v>
      </c>
      <c r="BU27" s="100"/>
      <c r="BV27" s="100">
        <v>110.49702000000001</v>
      </c>
      <c r="BW27" s="100"/>
      <c r="BX27" s="100"/>
      <c r="BY27" s="100"/>
      <c r="BZ27" s="101"/>
      <c r="CA27" s="99">
        <v>17.41583</v>
      </c>
      <c r="CB27" s="101">
        <v>44.053669999999997</v>
      </c>
      <c r="CC27" s="98"/>
      <c r="CD27" s="99"/>
      <c r="CE27" s="100"/>
      <c r="CF27" s="100"/>
      <c r="CG27" s="100"/>
      <c r="CH27" s="100"/>
      <c r="CI27" s="100">
        <v>118.14735</v>
      </c>
      <c r="CJ27" s="100">
        <v>52.418509999999998</v>
      </c>
      <c r="CK27" s="100">
        <v>53.710120000000003</v>
      </c>
      <c r="CL27" s="100"/>
      <c r="CM27" s="100"/>
      <c r="CN27" s="100"/>
      <c r="CO27" s="101">
        <v>191.19621000000001</v>
      </c>
      <c r="CP27" s="99">
        <v>180.55348000000001</v>
      </c>
      <c r="CQ27" s="100">
        <v>180.52450999999999</v>
      </c>
      <c r="CR27" s="100">
        <v>181.33356000000001</v>
      </c>
      <c r="CS27" s="101">
        <v>181.02912000000001</v>
      </c>
      <c r="CT27" s="99"/>
      <c r="CU27" s="101">
        <v>319.03766999999999</v>
      </c>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9"/>
      <c r="FL27" s="100"/>
      <c r="FM27" s="100"/>
      <c r="FN27" s="101"/>
      <c r="FO27" s="98"/>
      <c r="FP27" s="99"/>
      <c r="FQ27" s="101"/>
      <c r="FR27" s="99"/>
      <c r="FS27" s="100"/>
      <c r="FT27" s="100"/>
      <c r="FU27" s="100"/>
      <c r="FV27" s="101"/>
      <c r="FW27" s="99"/>
      <c r="FX27" s="101"/>
      <c r="FY27" s="99"/>
      <c r="FZ27" s="100"/>
      <c r="GA27" s="100"/>
      <c r="GB27" s="101"/>
      <c r="GC27" s="98"/>
      <c r="GD27" s="98"/>
      <c r="GE27" s="98"/>
      <c r="GF27" s="99"/>
      <c r="GG27" s="100"/>
      <c r="GH27" s="100"/>
      <c r="GI27" s="100"/>
      <c r="GJ27" s="101"/>
      <c r="GK27" s="99"/>
      <c r="GL27" s="100"/>
      <c r="GM27" s="100"/>
      <c r="GN27" s="101"/>
      <c r="GO27" s="98"/>
      <c r="GP27" s="99"/>
      <c r="GQ27" s="101"/>
      <c r="GR27" s="1"/>
      <c r="GS27" s="98"/>
      <c r="GT27" s="99"/>
      <c r="GU27" s="101"/>
      <c r="GV27" s="98"/>
      <c r="GW27" s="98"/>
      <c r="GX27" s="98"/>
      <c r="GY27" s="98"/>
      <c r="GZ27" s="1"/>
      <c r="HA27" s="98"/>
      <c r="HB27" s="98"/>
      <c r="HC27" s="98"/>
      <c r="HD27" s="98"/>
      <c r="HE27" s="98"/>
      <c r="HF27" s="98"/>
      <c r="HG27" s="99"/>
      <c r="HH27" s="101"/>
      <c r="HI27" s="1"/>
      <c r="HJ27" s="99">
        <v>3149.9321400000003</v>
      </c>
      <c r="HK27" s="100">
        <v>3088.1735900000003</v>
      </c>
      <c r="HL27" s="101">
        <v>858.78339000000005</v>
      </c>
    </row>
    <row r="28" spans="1:220" x14ac:dyDescent="0.3">
      <c r="A28" s="1"/>
      <c r="B28" s="97" t="s">
        <v>840</v>
      </c>
      <c r="C28" s="98"/>
      <c r="D28" s="99"/>
      <c r="E28" s="100"/>
      <c r="F28" s="100">
        <v>8.8258700000000001</v>
      </c>
      <c r="G28" s="101">
        <v>8.5166900000000005</v>
      </c>
      <c r="H28" s="99"/>
      <c r="I28" s="101"/>
      <c r="J28" s="99"/>
      <c r="K28" s="101"/>
      <c r="L28" s="99"/>
      <c r="M28" s="100"/>
      <c r="N28" s="100"/>
      <c r="O28" s="100"/>
      <c r="P28" s="100"/>
      <c r="Q28" s="100"/>
      <c r="R28" s="100"/>
      <c r="S28" s="101"/>
      <c r="T28" s="99">
        <v>18.14123</v>
      </c>
      <c r="U28" s="100">
        <v>19.191960000000002</v>
      </c>
      <c r="V28" s="100">
        <v>24.425360000000001</v>
      </c>
      <c r="W28" s="101">
        <v>1.0612699999999999</v>
      </c>
      <c r="X28" s="98"/>
      <c r="Y28" s="99"/>
      <c r="Z28" s="100"/>
      <c r="AA28" s="101"/>
      <c r="AB28" s="99"/>
      <c r="AC28" s="100"/>
      <c r="AD28" s="100"/>
      <c r="AE28" s="100"/>
      <c r="AF28" s="100">
        <v>12.23925</v>
      </c>
      <c r="AG28" s="100">
        <v>24.4617</v>
      </c>
      <c r="AH28" s="101">
        <v>10.27692</v>
      </c>
      <c r="AI28" s="98"/>
      <c r="AJ28" s="98"/>
      <c r="AK28" s="98">
        <v>179.37322</v>
      </c>
      <c r="AL28" s="99"/>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v>184.87493000000001</v>
      </c>
      <c r="BL28" s="101"/>
      <c r="BM28" s="99">
        <v>164.44227000000001</v>
      </c>
      <c r="BN28" s="100">
        <v>165.47058000000001</v>
      </c>
      <c r="BO28" s="100">
        <v>165.59853000000001</v>
      </c>
      <c r="BP28" s="100"/>
      <c r="BQ28" s="100"/>
      <c r="BR28" s="100"/>
      <c r="BS28" s="100"/>
      <c r="BT28" s="100">
        <v>525.18258000000003</v>
      </c>
      <c r="BU28" s="100"/>
      <c r="BV28" s="100">
        <v>110.49702000000001</v>
      </c>
      <c r="BW28" s="100"/>
      <c r="BX28" s="100"/>
      <c r="BY28" s="100"/>
      <c r="BZ28" s="101"/>
      <c r="CA28" s="99">
        <v>17.41583</v>
      </c>
      <c r="CB28" s="101">
        <v>44.053669999999997</v>
      </c>
      <c r="CC28" s="98"/>
      <c r="CD28" s="99"/>
      <c r="CE28" s="100"/>
      <c r="CF28" s="100"/>
      <c r="CG28" s="100"/>
      <c r="CH28" s="100"/>
      <c r="CI28" s="100">
        <v>118.14735</v>
      </c>
      <c r="CJ28" s="100">
        <v>52.418509999999998</v>
      </c>
      <c r="CK28" s="100">
        <v>53.710120000000003</v>
      </c>
      <c r="CL28" s="100"/>
      <c r="CM28" s="100"/>
      <c r="CN28" s="100"/>
      <c r="CO28" s="101">
        <v>191.19621000000001</v>
      </c>
      <c r="CP28" s="99">
        <v>180.55348000000001</v>
      </c>
      <c r="CQ28" s="100">
        <v>180.52450999999999</v>
      </c>
      <c r="CR28" s="100">
        <v>181.33356000000001</v>
      </c>
      <c r="CS28" s="101">
        <v>181.02912000000001</v>
      </c>
      <c r="CT28" s="99"/>
      <c r="CU28" s="101">
        <v>319.03766999999999</v>
      </c>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9"/>
      <c r="FL28" s="100"/>
      <c r="FM28" s="100"/>
      <c r="FN28" s="101"/>
      <c r="FO28" s="98"/>
      <c r="FP28" s="99"/>
      <c r="FQ28" s="101"/>
      <c r="FR28" s="99"/>
      <c r="FS28" s="100"/>
      <c r="FT28" s="100"/>
      <c r="FU28" s="100"/>
      <c r="FV28" s="101"/>
      <c r="FW28" s="99"/>
      <c r="FX28" s="101"/>
      <c r="FY28" s="99"/>
      <c r="FZ28" s="100"/>
      <c r="GA28" s="100"/>
      <c r="GB28" s="101"/>
      <c r="GC28" s="98"/>
      <c r="GD28" s="98"/>
      <c r="GE28" s="98"/>
      <c r="GF28" s="99"/>
      <c r="GG28" s="100"/>
      <c r="GH28" s="100"/>
      <c r="GI28" s="100"/>
      <c r="GJ28" s="101"/>
      <c r="GK28" s="99"/>
      <c r="GL28" s="100"/>
      <c r="GM28" s="100"/>
      <c r="GN28" s="101"/>
      <c r="GO28" s="98"/>
      <c r="GP28" s="99"/>
      <c r="GQ28" s="101"/>
      <c r="GR28" s="1"/>
      <c r="GS28" s="98"/>
      <c r="GT28" s="99"/>
      <c r="GU28" s="101"/>
      <c r="GV28" s="98"/>
      <c r="GW28" s="98"/>
      <c r="GX28" s="98"/>
      <c r="GY28" s="98"/>
      <c r="GZ28" s="1"/>
      <c r="HA28" s="98"/>
      <c r="HB28" s="98"/>
      <c r="HC28" s="98"/>
      <c r="HD28" s="98"/>
      <c r="HE28" s="98"/>
      <c r="HF28" s="98"/>
      <c r="HG28" s="99"/>
      <c r="HH28" s="101"/>
      <c r="HI28" s="1"/>
      <c r="HJ28" s="99">
        <v>3149.9321400000003</v>
      </c>
      <c r="HK28" s="100">
        <v>3088.1735900000003</v>
      </c>
      <c r="HL28" s="101">
        <v>858.78339000000005</v>
      </c>
    </row>
    <row r="29" spans="1:220" x14ac:dyDescent="0.3">
      <c r="A29" s="1"/>
      <c r="B29" s="97" t="s">
        <v>841</v>
      </c>
      <c r="C29" s="98"/>
      <c r="D29" s="99"/>
      <c r="E29" s="100"/>
      <c r="F29" s="100">
        <v>8.8258700000000001</v>
      </c>
      <c r="G29" s="101">
        <v>8.5166900000000005</v>
      </c>
      <c r="H29" s="99"/>
      <c r="I29" s="101"/>
      <c r="J29" s="99"/>
      <c r="K29" s="101"/>
      <c r="L29" s="99"/>
      <c r="M29" s="100"/>
      <c r="N29" s="100"/>
      <c r="O29" s="100"/>
      <c r="P29" s="100"/>
      <c r="Q29" s="100"/>
      <c r="R29" s="100"/>
      <c r="S29" s="101"/>
      <c r="T29" s="99">
        <v>18.14123</v>
      </c>
      <c r="U29" s="100">
        <v>19.191960000000002</v>
      </c>
      <c r="V29" s="100">
        <v>24.425360000000001</v>
      </c>
      <c r="W29" s="101">
        <v>1.0612699999999999</v>
      </c>
      <c r="X29" s="98"/>
      <c r="Y29" s="99"/>
      <c r="Z29" s="100"/>
      <c r="AA29" s="101"/>
      <c r="AB29" s="99"/>
      <c r="AC29" s="100"/>
      <c r="AD29" s="100"/>
      <c r="AE29" s="100"/>
      <c r="AF29" s="100">
        <v>12.23925</v>
      </c>
      <c r="AG29" s="100">
        <v>24.4617</v>
      </c>
      <c r="AH29" s="101">
        <v>10.27692</v>
      </c>
      <c r="AI29" s="98"/>
      <c r="AJ29" s="98"/>
      <c r="AK29" s="98">
        <v>179.37322</v>
      </c>
      <c r="AL29" s="99"/>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v>184.87493000000001</v>
      </c>
      <c r="BL29" s="101"/>
      <c r="BM29" s="99">
        <v>164.44227000000001</v>
      </c>
      <c r="BN29" s="100">
        <v>165.47058000000001</v>
      </c>
      <c r="BO29" s="100">
        <v>165.59853000000001</v>
      </c>
      <c r="BP29" s="100"/>
      <c r="BQ29" s="100"/>
      <c r="BR29" s="100"/>
      <c r="BS29" s="100"/>
      <c r="BT29" s="100">
        <v>525.18258000000003</v>
      </c>
      <c r="BU29" s="100"/>
      <c r="BV29" s="100">
        <v>110.49702000000001</v>
      </c>
      <c r="BW29" s="100"/>
      <c r="BX29" s="100"/>
      <c r="BY29" s="100"/>
      <c r="BZ29" s="101"/>
      <c r="CA29" s="99">
        <v>17.41583</v>
      </c>
      <c r="CB29" s="101">
        <v>44.053669999999997</v>
      </c>
      <c r="CC29" s="98"/>
      <c r="CD29" s="99"/>
      <c r="CE29" s="100"/>
      <c r="CF29" s="100"/>
      <c r="CG29" s="100"/>
      <c r="CH29" s="100"/>
      <c r="CI29" s="100">
        <v>118.14735</v>
      </c>
      <c r="CJ29" s="100">
        <v>52.418509999999998</v>
      </c>
      <c r="CK29" s="100">
        <v>53.710120000000003</v>
      </c>
      <c r="CL29" s="100"/>
      <c r="CM29" s="100"/>
      <c r="CN29" s="100"/>
      <c r="CO29" s="101">
        <v>191.19621000000001</v>
      </c>
      <c r="CP29" s="99">
        <v>180.55348000000001</v>
      </c>
      <c r="CQ29" s="100">
        <v>180.52450999999999</v>
      </c>
      <c r="CR29" s="100">
        <v>181.33356000000001</v>
      </c>
      <c r="CS29" s="101">
        <v>181.02912000000001</v>
      </c>
      <c r="CT29" s="99"/>
      <c r="CU29" s="101">
        <v>319.03766999999999</v>
      </c>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9"/>
      <c r="FL29" s="100"/>
      <c r="FM29" s="100"/>
      <c r="FN29" s="101"/>
      <c r="FO29" s="98"/>
      <c r="FP29" s="99"/>
      <c r="FQ29" s="101"/>
      <c r="FR29" s="99"/>
      <c r="FS29" s="100"/>
      <c r="FT29" s="100"/>
      <c r="FU29" s="100"/>
      <c r="FV29" s="101"/>
      <c r="FW29" s="99"/>
      <c r="FX29" s="101"/>
      <c r="FY29" s="99"/>
      <c r="FZ29" s="100"/>
      <c r="GA29" s="100"/>
      <c r="GB29" s="101"/>
      <c r="GC29" s="98"/>
      <c r="GD29" s="98"/>
      <c r="GE29" s="98"/>
      <c r="GF29" s="99"/>
      <c r="GG29" s="100"/>
      <c r="GH29" s="100"/>
      <c r="GI29" s="100"/>
      <c r="GJ29" s="101"/>
      <c r="GK29" s="99"/>
      <c r="GL29" s="100"/>
      <c r="GM29" s="100"/>
      <c r="GN29" s="101"/>
      <c r="GO29" s="98"/>
      <c r="GP29" s="99"/>
      <c r="GQ29" s="101"/>
      <c r="GR29" s="1"/>
      <c r="GS29" s="98"/>
      <c r="GT29" s="99"/>
      <c r="GU29" s="101"/>
      <c r="GV29" s="98"/>
      <c r="GW29" s="98"/>
      <c r="GX29" s="98"/>
      <c r="GY29" s="98"/>
      <c r="GZ29" s="1"/>
      <c r="HA29" s="98"/>
      <c r="HB29" s="98"/>
      <c r="HC29" s="98"/>
      <c r="HD29" s="98"/>
      <c r="HE29" s="98"/>
      <c r="HF29" s="98"/>
      <c r="HG29" s="99"/>
      <c r="HH29" s="101"/>
      <c r="HI29" s="1"/>
      <c r="HJ29" s="99">
        <v>3149.9321400000003</v>
      </c>
      <c r="HK29" s="100">
        <v>3088.1735900000003</v>
      </c>
      <c r="HL29" s="101">
        <v>858.78339000000005</v>
      </c>
    </row>
    <row r="30" spans="1:220" x14ac:dyDescent="0.3">
      <c r="A30" s="1"/>
      <c r="B30" s="97" t="s">
        <v>842</v>
      </c>
      <c r="C30" s="98"/>
      <c r="D30" s="99"/>
      <c r="E30" s="100"/>
      <c r="F30" s="100">
        <v>8.8258700000000001</v>
      </c>
      <c r="G30" s="101">
        <v>8.5166900000000005</v>
      </c>
      <c r="H30" s="99"/>
      <c r="I30" s="101"/>
      <c r="J30" s="99"/>
      <c r="K30" s="101"/>
      <c r="L30" s="99"/>
      <c r="M30" s="100"/>
      <c r="N30" s="100"/>
      <c r="O30" s="100"/>
      <c r="P30" s="100"/>
      <c r="Q30" s="100"/>
      <c r="R30" s="100"/>
      <c r="S30" s="101"/>
      <c r="T30" s="99">
        <v>18.14123</v>
      </c>
      <c r="U30" s="100">
        <v>19.191960000000002</v>
      </c>
      <c r="V30" s="100">
        <v>24.425360000000001</v>
      </c>
      <c r="W30" s="101">
        <v>1.0612699999999999</v>
      </c>
      <c r="X30" s="98"/>
      <c r="Y30" s="99"/>
      <c r="Z30" s="100"/>
      <c r="AA30" s="101"/>
      <c r="AB30" s="99"/>
      <c r="AC30" s="100"/>
      <c r="AD30" s="100"/>
      <c r="AE30" s="100"/>
      <c r="AF30" s="100">
        <v>12.23925</v>
      </c>
      <c r="AG30" s="100">
        <v>24.4617</v>
      </c>
      <c r="AH30" s="101">
        <v>10.27692</v>
      </c>
      <c r="AI30" s="98"/>
      <c r="AJ30" s="98"/>
      <c r="AK30" s="98">
        <v>179.37322</v>
      </c>
      <c r="AL30" s="99"/>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v>184.87493000000001</v>
      </c>
      <c r="BL30" s="101"/>
      <c r="BM30" s="99">
        <v>164.44227000000001</v>
      </c>
      <c r="BN30" s="100">
        <v>165.47058000000001</v>
      </c>
      <c r="BO30" s="100">
        <v>165.59853000000001</v>
      </c>
      <c r="BP30" s="100"/>
      <c r="BQ30" s="100"/>
      <c r="BR30" s="100"/>
      <c r="BS30" s="100"/>
      <c r="BT30" s="100">
        <v>525.18258000000003</v>
      </c>
      <c r="BU30" s="100"/>
      <c r="BV30" s="100">
        <v>110.49702000000001</v>
      </c>
      <c r="BW30" s="100"/>
      <c r="BX30" s="100"/>
      <c r="BY30" s="100"/>
      <c r="BZ30" s="101"/>
      <c r="CA30" s="99">
        <v>17.41583</v>
      </c>
      <c r="CB30" s="101">
        <v>44.053669999999997</v>
      </c>
      <c r="CC30" s="98"/>
      <c r="CD30" s="99"/>
      <c r="CE30" s="100"/>
      <c r="CF30" s="100"/>
      <c r="CG30" s="100"/>
      <c r="CH30" s="100"/>
      <c r="CI30" s="100">
        <v>118.14735</v>
      </c>
      <c r="CJ30" s="100">
        <v>52.418509999999998</v>
      </c>
      <c r="CK30" s="100">
        <v>53.710120000000003</v>
      </c>
      <c r="CL30" s="100"/>
      <c r="CM30" s="100"/>
      <c r="CN30" s="100"/>
      <c r="CO30" s="101">
        <v>191.19621000000001</v>
      </c>
      <c r="CP30" s="99">
        <v>180.55348000000001</v>
      </c>
      <c r="CQ30" s="100">
        <v>180.52450999999999</v>
      </c>
      <c r="CR30" s="100">
        <v>181.33356000000001</v>
      </c>
      <c r="CS30" s="101">
        <v>181.02912000000001</v>
      </c>
      <c r="CT30" s="99"/>
      <c r="CU30" s="101">
        <v>319.03766999999999</v>
      </c>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9"/>
      <c r="FL30" s="100"/>
      <c r="FM30" s="100"/>
      <c r="FN30" s="101"/>
      <c r="FO30" s="98"/>
      <c r="FP30" s="99"/>
      <c r="FQ30" s="101"/>
      <c r="FR30" s="99"/>
      <c r="FS30" s="100"/>
      <c r="FT30" s="100"/>
      <c r="FU30" s="100"/>
      <c r="FV30" s="101"/>
      <c r="FW30" s="99"/>
      <c r="FX30" s="101"/>
      <c r="FY30" s="99"/>
      <c r="FZ30" s="100"/>
      <c r="GA30" s="100"/>
      <c r="GB30" s="101"/>
      <c r="GC30" s="98"/>
      <c r="GD30" s="98"/>
      <c r="GE30" s="98"/>
      <c r="GF30" s="99"/>
      <c r="GG30" s="100"/>
      <c r="GH30" s="100"/>
      <c r="GI30" s="100"/>
      <c r="GJ30" s="101"/>
      <c r="GK30" s="99"/>
      <c r="GL30" s="100"/>
      <c r="GM30" s="100"/>
      <c r="GN30" s="101"/>
      <c r="GO30" s="98"/>
      <c r="GP30" s="99"/>
      <c r="GQ30" s="101"/>
      <c r="GR30" s="1"/>
      <c r="GS30" s="98"/>
      <c r="GT30" s="99"/>
      <c r="GU30" s="101"/>
      <c r="GV30" s="98"/>
      <c r="GW30" s="98"/>
      <c r="GX30" s="98"/>
      <c r="GY30" s="98"/>
      <c r="GZ30" s="1"/>
      <c r="HA30" s="98"/>
      <c r="HB30" s="98"/>
      <c r="HC30" s="98"/>
      <c r="HD30" s="98"/>
      <c r="HE30" s="98"/>
      <c r="HF30" s="98"/>
      <c r="HG30" s="99"/>
      <c r="HH30" s="101"/>
      <c r="HI30" s="1"/>
      <c r="HJ30" s="99">
        <v>3149.9321400000003</v>
      </c>
      <c r="HK30" s="100">
        <v>3088.1735900000003</v>
      </c>
      <c r="HL30" s="101">
        <v>858.78339000000005</v>
      </c>
    </row>
    <row r="31" spans="1:220" x14ac:dyDescent="0.3">
      <c r="A31" s="1"/>
      <c r="B31" s="97" t="s">
        <v>843</v>
      </c>
      <c r="C31" s="98"/>
      <c r="D31" s="99"/>
      <c r="E31" s="100"/>
      <c r="F31" s="100">
        <v>8.8258700000000001</v>
      </c>
      <c r="G31" s="101">
        <v>8.5166900000000005</v>
      </c>
      <c r="H31" s="99"/>
      <c r="I31" s="101"/>
      <c r="J31" s="99"/>
      <c r="K31" s="101"/>
      <c r="L31" s="99"/>
      <c r="M31" s="100"/>
      <c r="N31" s="100"/>
      <c r="O31" s="100"/>
      <c r="P31" s="100"/>
      <c r="Q31" s="100"/>
      <c r="R31" s="100"/>
      <c r="S31" s="101"/>
      <c r="T31" s="99">
        <v>18.14123</v>
      </c>
      <c r="U31" s="100">
        <v>19.191960000000002</v>
      </c>
      <c r="V31" s="100">
        <v>24.425360000000001</v>
      </c>
      <c r="W31" s="101">
        <v>1.0612699999999999</v>
      </c>
      <c r="X31" s="98"/>
      <c r="Y31" s="99"/>
      <c r="Z31" s="100"/>
      <c r="AA31" s="101"/>
      <c r="AB31" s="99"/>
      <c r="AC31" s="100"/>
      <c r="AD31" s="100"/>
      <c r="AE31" s="100"/>
      <c r="AF31" s="100">
        <v>12.23925</v>
      </c>
      <c r="AG31" s="100">
        <v>24.4617</v>
      </c>
      <c r="AH31" s="101">
        <v>10.27692</v>
      </c>
      <c r="AI31" s="98"/>
      <c r="AJ31" s="98"/>
      <c r="AK31" s="98">
        <v>179.37322</v>
      </c>
      <c r="AL31" s="99"/>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v>184.87493000000001</v>
      </c>
      <c r="BL31" s="101"/>
      <c r="BM31" s="99">
        <v>164.44227000000001</v>
      </c>
      <c r="BN31" s="100">
        <v>165.47058000000001</v>
      </c>
      <c r="BO31" s="100">
        <v>165.59853000000001</v>
      </c>
      <c r="BP31" s="100"/>
      <c r="BQ31" s="100"/>
      <c r="BR31" s="100"/>
      <c r="BS31" s="100"/>
      <c r="BT31" s="100">
        <v>525.18258000000003</v>
      </c>
      <c r="BU31" s="100"/>
      <c r="BV31" s="100">
        <v>110.49702000000001</v>
      </c>
      <c r="BW31" s="100"/>
      <c r="BX31" s="100"/>
      <c r="BY31" s="100"/>
      <c r="BZ31" s="101"/>
      <c r="CA31" s="99">
        <v>17.41583</v>
      </c>
      <c r="CB31" s="101">
        <v>44.053669999999997</v>
      </c>
      <c r="CC31" s="98"/>
      <c r="CD31" s="99"/>
      <c r="CE31" s="100"/>
      <c r="CF31" s="100"/>
      <c r="CG31" s="100"/>
      <c r="CH31" s="100"/>
      <c r="CI31" s="100">
        <v>118.14735</v>
      </c>
      <c r="CJ31" s="100">
        <v>52.418509999999998</v>
      </c>
      <c r="CK31" s="100">
        <v>53.710120000000003</v>
      </c>
      <c r="CL31" s="100"/>
      <c r="CM31" s="100"/>
      <c r="CN31" s="100"/>
      <c r="CO31" s="101">
        <v>191.19621000000001</v>
      </c>
      <c r="CP31" s="99">
        <v>180.55348000000001</v>
      </c>
      <c r="CQ31" s="100">
        <v>180.52450999999999</v>
      </c>
      <c r="CR31" s="100">
        <v>181.33356000000001</v>
      </c>
      <c r="CS31" s="101">
        <v>181.02912000000001</v>
      </c>
      <c r="CT31" s="99"/>
      <c r="CU31" s="101">
        <v>319.03766999999999</v>
      </c>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9"/>
      <c r="FL31" s="100"/>
      <c r="FM31" s="100"/>
      <c r="FN31" s="101"/>
      <c r="FO31" s="98"/>
      <c r="FP31" s="99"/>
      <c r="FQ31" s="101"/>
      <c r="FR31" s="99"/>
      <c r="FS31" s="100"/>
      <c r="FT31" s="100"/>
      <c r="FU31" s="100"/>
      <c r="FV31" s="101"/>
      <c r="FW31" s="99"/>
      <c r="FX31" s="101"/>
      <c r="FY31" s="99"/>
      <c r="FZ31" s="100"/>
      <c r="GA31" s="100"/>
      <c r="GB31" s="101"/>
      <c r="GC31" s="98"/>
      <c r="GD31" s="98"/>
      <c r="GE31" s="98"/>
      <c r="GF31" s="99"/>
      <c r="GG31" s="100"/>
      <c r="GH31" s="100"/>
      <c r="GI31" s="100"/>
      <c r="GJ31" s="101"/>
      <c r="GK31" s="99"/>
      <c r="GL31" s="100"/>
      <c r="GM31" s="100"/>
      <c r="GN31" s="101"/>
      <c r="GO31" s="98"/>
      <c r="GP31" s="99"/>
      <c r="GQ31" s="101"/>
      <c r="GR31" s="1"/>
      <c r="GS31" s="98"/>
      <c r="GT31" s="99"/>
      <c r="GU31" s="101"/>
      <c r="GV31" s="98"/>
      <c r="GW31" s="98"/>
      <c r="GX31" s="98"/>
      <c r="GY31" s="98"/>
      <c r="GZ31" s="1"/>
      <c r="HA31" s="98"/>
      <c r="HB31" s="98"/>
      <c r="HC31" s="98"/>
      <c r="HD31" s="98"/>
      <c r="HE31" s="98"/>
      <c r="HF31" s="98"/>
      <c r="HG31" s="99"/>
      <c r="HH31" s="101"/>
      <c r="HI31" s="1"/>
      <c r="HJ31" s="99">
        <v>3149.9321400000003</v>
      </c>
      <c r="HK31" s="100">
        <v>3088.1735900000003</v>
      </c>
      <c r="HL31" s="101">
        <v>858.78339000000005</v>
      </c>
    </row>
    <row r="32" spans="1:220" x14ac:dyDescent="0.3">
      <c r="A32" s="1"/>
      <c r="B32" s="97" t="s">
        <v>844</v>
      </c>
      <c r="C32" s="98"/>
      <c r="D32" s="99"/>
      <c r="E32" s="100"/>
      <c r="F32" s="100">
        <v>8.8258700000000001</v>
      </c>
      <c r="G32" s="101">
        <v>8.5166900000000005</v>
      </c>
      <c r="H32" s="99"/>
      <c r="I32" s="101"/>
      <c r="J32" s="99"/>
      <c r="K32" s="101"/>
      <c r="L32" s="99"/>
      <c r="M32" s="100"/>
      <c r="N32" s="100"/>
      <c r="O32" s="100"/>
      <c r="P32" s="100"/>
      <c r="Q32" s="100"/>
      <c r="R32" s="100"/>
      <c r="S32" s="101"/>
      <c r="T32" s="99">
        <v>18.14123</v>
      </c>
      <c r="U32" s="100">
        <v>19.191960000000002</v>
      </c>
      <c r="V32" s="100">
        <v>24.425360000000001</v>
      </c>
      <c r="W32" s="101">
        <v>1.0612699999999999</v>
      </c>
      <c r="X32" s="98"/>
      <c r="Y32" s="99"/>
      <c r="Z32" s="100"/>
      <c r="AA32" s="101"/>
      <c r="AB32" s="99"/>
      <c r="AC32" s="100"/>
      <c r="AD32" s="100"/>
      <c r="AE32" s="100"/>
      <c r="AF32" s="100">
        <v>12.23925</v>
      </c>
      <c r="AG32" s="100">
        <v>24.4617</v>
      </c>
      <c r="AH32" s="101">
        <v>10.27692</v>
      </c>
      <c r="AI32" s="98"/>
      <c r="AJ32" s="98"/>
      <c r="AK32" s="98">
        <v>179.37322</v>
      </c>
      <c r="AL32" s="99"/>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v>184.87493000000001</v>
      </c>
      <c r="BL32" s="101"/>
      <c r="BM32" s="99">
        <v>164.44227000000001</v>
      </c>
      <c r="BN32" s="100">
        <v>165.47058000000001</v>
      </c>
      <c r="BO32" s="100">
        <v>165.59853000000001</v>
      </c>
      <c r="BP32" s="100"/>
      <c r="BQ32" s="100"/>
      <c r="BR32" s="100"/>
      <c r="BS32" s="100"/>
      <c r="BT32" s="100">
        <v>525.18258000000003</v>
      </c>
      <c r="BU32" s="100"/>
      <c r="BV32" s="100">
        <v>110.49702000000001</v>
      </c>
      <c r="BW32" s="100"/>
      <c r="BX32" s="100"/>
      <c r="BY32" s="100"/>
      <c r="BZ32" s="101"/>
      <c r="CA32" s="99">
        <v>17.41583</v>
      </c>
      <c r="CB32" s="101">
        <v>44.053669999999997</v>
      </c>
      <c r="CC32" s="98"/>
      <c r="CD32" s="99"/>
      <c r="CE32" s="100"/>
      <c r="CF32" s="100"/>
      <c r="CG32" s="100"/>
      <c r="CH32" s="100"/>
      <c r="CI32" s="100">
        <v>118.14735</v>
      </c>
      <c r="CJ32" s="100">
        <v>52.418509999999998</v>
      </c>
      <c r="CK32" s="100">
        <v>53.710120000000003</v>
      </c>
      <c r="CL32" s="100"/>
      <c r="CM32" s="100"/>
      <c r="CN32" s="100"/>
      <c r="CO32" s="101">
        <v>191.19621000000001</v>
      </c>
      <c r="CP32" s="99">
        <v>180.55348000000001</v>
      </c>
      <c r="CQ32" s="100">
        <v>180.52450999999999</v>
      </c>
      <c r="CR32" s="100">
        <v>181.33356000000001</v>
      </c>
      <c r="CS32" s="101">
        <v>181.02912000000001</v>
      </c>
      <c r="CT32" s="99"/>
      <c r="CU32" s="101">
        <v>319.03766999999999</v>
      </c>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9"/>
      <c r="FL32" s="100"/>
      <c r="FM32" s="100"/>
      <c r="FN32" s="101"/>
      <c r="FO32" s="98"/>
      <c r="FP32" s="99"/>
      <c r="FQ32" s="101"/>
      <c r="FR32" s="99"/>
      <c r="FS32" s="100"/>
      <c r="FT32" s="100"/>
      <c r="FU32" s="100"/>
      <c r="FV32" s="101"/>
      <c r="FW32" s="99"/>
      <c r="FX32" s="101"/>
      <c r="FY32" s="99"/>
      <c r="FZ32" s="100"/>
      <c r="GA32" s="100"/>
      <c r="GB32" s="101"/>
      <c r="GC32" s="98"/>
      <c r="GD32" s="98"/>
      <c r="GE32" s="98"/>
      <c r="GF32" s="99"/>
      <c r="GG32" s="100"/>
      <c r="GH32" s="100"/>
      <c r="GI32" s="100"/>
      <c r="GJ32" s="101"/>
      <c r="GK32" s="99"/>
      <c r="GL32" s="100"/>
      <c r="GM32" s="100"/>
      <c r="GN32" s="101"/>
      <c r="GO32" s="98"/>
      <c r="GP32" s="99"/>
      <c r="GQ32" s="101"/>
      <c r="GR32" s="1"/>
      <c r="GS32" s="98"/>
      <c r="GT32" s="99"/>
      <c r="GU32" s="101"/>
      <c r="GV32" s="98"/>
      <c r="GW32" s="98"/>
      <c r="GX32" s="98"/>
      <c r="GY32" s="98"/>
      <c r="GZ32" s="1"/>
      <c r="HA32" s="98"/>
      <c r="HB32" s="98"/>
      <c r="HC32" s="98"/>
      <c r="HD32" s="98"/>
      <c r="HE32" s="98"/>
      <c r="HF32" s="98"/>
      <c r="HG32" s="99"/>
      <c r="HH32" s="101"/>
      <c r="HI32" s="1"/>
      <c r="HJ32" s="99">
        <v>3149.9321400000003</v>
      </c>
      <c r="HK32" s="100">
        <v>3088.1735900000003</v>
      </c>
      <c r="HL32" s="101">
        <v>858.78339000000005</v>
      </c>
    </row>
    <row r="33" spans="1:220" x14ac:dyDescent="0.3">
      <c r="A33" s="1"/>
      <c r="B33" s="97" t="s">
        <v>845</v>
      </c>
      <c r="C33" s="98"/>
      <c r="D33" s="99"/>
      <c r="E33" s="100"/>
      <c r="F33" s="100">
        <v>8.8258700000000001</v>
      </c>
      <c r="G33" s="101">
        <v>8.5166900000000005</v>
      </c>
      <c r="H33" s="99"/>
      <c r="I33" s="101"/>
      <c r="J33" s="99"/>
      <c r="K33" s="101"/>
      <c r="L33" s="99"/>
      <c r="M33" s="100"/>
      <c r="N33" s="100"/>
      <c r="O33" s="100"/>
      <c r="P33" s="100"/>
      <c r="Q33" s="100"/>
      <c r="R33" s="100"/>
      <c r="S33" s="101"/>
      <c r="T33" s="99">
        <v>18.14123</v>
      </c>
      <c r="U33" s="100">
        <v>19.191960000000002</v>
      </c>
      <c r="V33" s="100">
        <v>24.425360000000001</v>
      </c>
      <c r="W33" s="101">
        <v>1.0612699999999999</v>
      </c>
      <c r="X33" s="98"/>
      <c r="Y33" s="99"/>
      <c r="Z33" s="100"/>
      <c r="AA33" s="101"/>
      <c r="AB33" s="99"/>
      <c r="AC33" s="100"/>
      <c r="AD33" s="100"/>
      <c r="AE33" s="100"/>
      <c r="AF33" s="100">
        <v>12.23925</v>
      </c>
      <c r="AG33" s="100">
        <v>24.4617</v>
      </c>
      <c r="AH33" s="101">
        <v>5.13971</v>
      </c>
      <c r="AI33" s="98"/>
      <c r="AJ33" s="98"/>
      <c r="AK33" s="98">
        <v>179.37322</v>
      </c>
      <c r="AL33" s="99"/>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v>184.87493000000001</v>
      </c>
      <c r="BL33" s="101"/>
      <c r="BM33" s="99">
        <v>164.44227000000001</v>
      </c>
      <c r="BN33" s="100">
        <v>165.47058000000001</v>
      </c>
      <c r="BO33" s="100">
        <v>165.59853000000001</v>
      </c>
      <c r="BP33" s="100"/>
      <c r="BQ33" s="100"/>
      <c r="BR33" s="100"/>
      <c r="BS33" s="100"/>
      <c r="BT33" s="100">
        <v>525.18258000000003</v>
      </c>
      <c r="BU33" s="100"/>
      <c r="BV33" s="100">
        <v>110.49702000000001</v>
      </c>
      <c r="BW33" s="100"/>
      <c r="BX33" s="100"/>
      <c r="BY33" s="100"/>
      <c r="BZ33" s="101"/>
      <c r="CA33" s="99">
        <v>17.41583</v>
      </c>
      <c r="CB33" s="101">
        <v>44.053669999999997</v>
      </c>
      <c r="CC33" s="98"/>
      <c r="CD33" s="99"/>
      <c r="CE33" s="100"/>
      <c r="CF33" s="100"/>
      <c r="CG33" s="100"/>
      <c r="CH33" s="100"/>
      <c r="CI33" s="100">
        <v>118.14735</v>
      </c>
      <c r="CJ33" s="100">
        <v>52.418509999999998</v>
      </c>
      <c r="CK33" s="100">
        <v>53.710120000000003</v>
      </c>
      <c r="CL33" s="100"/>
      <c r="CM33" s="100"/>
      <c r="CN33" s="100"/>
      <c r="CO33" s="101">
        <v>191.19621000000001</v>
      </c>
      <c r="CP33" s="99">
        <v>180.55348000000001</v>
      </c>
      <c r="CQ33" s="100">
        <v>180.52450999999999</v>
      </c>
      <c r="CR33" s="100">
        <v>181.33356000000001</v>
      </c>
      <c r="CS33" s="101">
        <v>181.02912000000001</v>
      </c>
      <c r="CT33" s="99"/>
      <c r="CU33" s="101">
        <v>319.03766999999999</v>
      </c>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9"/>
      <c r="FL33" s="100"/>
      <c r="FM33" s="100"/>
      <c r="FN33" s="101"/>
      <c r="FO33" s="98"/>
      <c r="FP33" s="99"/>
      <c r="FQ33" s="101"/>
      <c r="FR33" s="99"/>
      <c r="FS33" s="100"/>
      <c r="FT33" s="100"/>
      <c r="FU33" s="100"/>
      <c r="FV33" s="101"/>
      <c r="FW33" s="99"/>
      <c r="FX33" s="101"/>
      <c r="FY33" s="99"/>
      <c r="FZ33" s="100"/>
      <c r="GA33" s="100"/>
      <c r="GB33" s="101"/>
      <c r="GC33" s="98"/>
      <c r="GD33" s="98"/>
      <c r="GE33" s="98"/>
      <c r="GF33" s="99"/>
      <c r="GG33" s="100"/>
      <c r="GH33" s="100"/>
      <c r="GI33" s="100"/>
      <c r="GJ33" s="101"/>
      <c r="GK33" s="99"/>
      <c r="GL33" s="100"/>
      <c r="GM33" s="100"/>
      <c r="GN33" s="101"/>
      <c r="GO33" s="98"/>
      <c r="GP33" s="99"/>
      <c r="GQ33" s="101"/>
      <c r="GR33" s="1"/>
      <c r="GS33" s="98"/>
      <c r="GT33" s="99"/>
      <c r="GU33" s="101"/>
      <c r="GV33" s="98"/>
      <c r="GW33" s="98"/>
      <c r="GX33" s="98"/>
      <c r="GY33" s="98"/>
      <c r="GZ33" s="1"/>
      <c r="HA33" s="98"/>
      <c r="HB33" s="98"/>
      <c r="HC33" s="98"/>
      <c r="HD33" s="98"/>
      <c r="HE33" s="98"/>
      <c r="HF33" s="98"/>
      <c r="HG33" s="99"/>
      <c r="HH33" s="101"/>
      <c r="HI33" s="1"/>
      <c r="HJ33" s="99">
        <v>3144.7949300000005</v>
      </c>
      <c r="HK33" s="100">
        <v>3083.0363800000005</v>
      </c>
      <c r="HL33" s="101">
        <v>863.92059999999992</v>
      </c>
    </row>
    <row r="34" spans="1:220" x14ac:dyDescent="0.3">
      <c r="A34" s="1"/>
      <c r="B34" s="97" t="s">
        <v>846</v>
      </c>
      <c r="C34" s="98"/>
      <c r="D34" s="99"/>
      <c r="E34" s="100"/>
      <c r="F34" s="100">
        <v>8.8258700000000001</v>
      </c>
      <c r="G34" s="101">
        <v>8.5166900000000005</v>
      </c>
      <c r="H34" s="99"/>
      <c r="I34" s="101"/>
      <c r="J34" s="99"/>
      <c r="K34" s="101"/>
      <c r="L34" s="99"/>
      <c r="M34" s="100"/>
      <c r="N34" s="100"/>
      <c r="O34" s="100"/>
      <c r="P34" s="100"/>
      <c r="Q34" s="100"/>
      <c r="R34" s="100"/>
      <c r="S34" s="101"/>
      <c r="T34" s="99">
        <v>18.14123</v>
      </c>
      <c r="U34" s="100">
        <v>19.191960000000002</v>
      </c>
      <c r="V34" s="100">
        <v>24.425360000000001</v>
      </c>
      <c r="W34" s="101">
        <v>1.0612699999999999</v>
      </c>
      <c r="X34" s="98"/>
      <c r="Y34" s="99"/>
      <c r="Z34" s="100"/>
      <c r="AA34" s="101"/>
      <c r="AB34" s="99"/>
      <c r="AC34" s="100"/>
      <c r="AD34" s="100"/>
      <c r="AE34" s="100"/>
      <c r="AF34" s="100">
        <v>12.23925</v>
      </c>
      <c r="AG34" s="100">
        <v>24.4617</v>
      </c>
      <c r="AH34" s="101">
        <v>5.13971</v>
      </c>
      <c r="AI34" s="98"/>
      <c r="AJ34" s="98"/>
      <c r="AK34" s="98">
        <v>179.37322</v>
      </c>
      <c r="AL34" s="99"/>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v>184.87493000000001</v>
      </c>
      <c r="BL34" s="101"/>
      <c r="BM34" s="99">
        <v>164.44227000000001</v>
      </c>
      <c r="BN34" s="100">
        <v>165.47058000000001</v>
      </c>
      <c r="BO34" s="100">
        <v>165.59853000000001</v>
      </c>
      <c r="BP34" s="100"/>
      <c r="BQ34" s="100"/>
      <c r="BR34" s="100"/>
      <c r="BS34" s="100"/>
      <c r="BT34" s="100">
        <v>525.18258000000003</v>
      </c>
      <c r="BU34" s="100"/>
      <c r="BV34" s="100">
        <v>110.49702000000001</v>
      </c>
      <c r="BW34" s="100"/>
      <c r="BX34" s="100"/>
      <c r="BY34" s="100"/>
      <c r="BZ34" s="101"/>
      <c r="CA34" s="99">
        <v>17.41583</v>
      </c>
      <c r="CB34" s="101">
        <v>44.053669999999997</v>
      </c>
      <c r="CC34" s="98"/>
      <c r="CD34" s="99"/>
      <c r="CE34" s="100"/>
      <c r="CF34" s="100"/>
      <c r="CG34" s="100"/>
      <c r="CH34" s="100"/>
      <c r="CI34" s="100">
        <v>118.14735</v>
      </c>
      <c r="CJ34" s="100">
        <v>52.418509999999998</v>
      </c>
      <c r="CK34" s="100">
        <v>53.710120000000003</v>
      </c>
      <c r="CL34" s="100"/>
      <c r="CM34" s="100"/>
      <c r="CN34" s="100"/>
      <c r="CO34" s="101">
        <v>191.19621000000001</v>
      </c>
      <c r="CP34" s="99">
        <v>180.55348000000001</v>
      </c>
      <c r="CQ34" s="100">
        <v>180.52450999999999</v>
      </c>
      <c r="CR34" s="100">
        <v>181.33356000000001</v>
      </c>
      <c r="CS34" s="101">
        <v>181.02912000000001</v>
      </c>
      <c r="CT34" s="99"/>
      <c r="CU34" s="101">
        <v>319.03766999999999</v>
      </c>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9"/>
      <c r="FL34" s="100"/>
      <c r="FM34" s="100"/>
      <c r="FN34" s="101"/>
      <c r="FO34" s="98"/>
      <c r="FP34" s="99"/>
      <c r="FQ34" s="101"/>
      <c r="FR34" s="99"/>
      <c r="FS34" s="100"/>
      <c r="FT34" s="100"/>
      <c r="FU34" s="100"/>
      <c r="FV34" s="101"/>
      <c r="FW34" s="99"/>
      <c r="FX34" s="101"/>
      <c r="FY34" s="99"/>
      <c r="FZ34" s="100"/>
      <c r="GA34" s="100"/>
      <c r="GB34" s="101"/>
      <c r="GC34" s="98"/>
      <c r="GD34" s="98"/>
      <c r="GE34" s="98"/>
      <c r="GF34" s="99"/>
      <c r="GG34" s="100"/>
      <c r="GH34" s="100"/>
      <c r="GI34" s="100"/>
      <c r="GJ34" s="101"/>
      <c r="GK34" s="99"/>
      <c r="GL34" s="100"/>
      <c r="GM34" s="100"/>
      <c r="GN34" s="101"/>
      <c r="GO34" s="98"/>
      <c r="GP34" s="99"/>
      <c r="GQ34" s="101"/>
      <c r="GR34" s="1"/>
      <c r="GS34" s="98"/>
      <c r="GT34" s="99"/>
      <c r="GU34" s="101"/>
      <c r="GV34" s="98"/>
      <c r="GW34" s="98"/>
      <c r="GX34" s="98"/>
      <c r="GY34" s="98"/>
      <c r="GZ34" s="1"/>
      <c r="HA34" s="98"/>
      <c r="HB34" s="98"/>
      <c r="HC34" s="98"/>
      <c r="HD34" s="98"/>
      <c r="HE34" s="98"/>
      <c r="HF34" s="98"/>
      <c r="HG34" s="99"/>
      <c r="HH34" s="101"/>
      <c r="HI34" s="1"/>
      <c r="HJ34" s="99">
        <v>3144.7949300000005</v>
      </c>
      <c r="HK34" s="100">
        <v>3083.0363800000005</v>
      </c>
      <c r="HL34" s="101">
        <v>863.92059999999992</v>
      </c>
    </row>
    <row r="35" spans="1:220" x14ac:dyDescent="0.3">
      <c r="A35" s="1"/>
      <c r="B35" s="97" t="s">
        <v>847</v>
      </c>
      <c r="C35" s="98"/>
      <c r="D35" s="99"/>
      <c r="E35" s="100"/>
      <c r="F35" s="100">
        <v>8.8258700000000001</v>
      </c>
      <c r="G35" s="101">
        <v>8.5166900000000005</v>
      </c>
      <c r="H35" s="99"/>
      <c r="I35" s="101"/>
      <c r="J35" s="99"/>
      <c r="K35" s="101"/>
      <c r="L35" s="99"/>
      <c r="M35" s="100"/>
      <c r="N35" s="100"/>
      <c r="O35" s="100"/>
      <c r="P35" s="100"/>
      <c r="Q35" s="100"/>
      <c r="R35" s="100"/>
      <c r="S35" s="101"/>
      <c r="T35" s="99">
        <v>18.14123</v>
      </c>
      <c r="U35" s="100">
        <v>19.191960000000002</v>
      </c>
      <c r="V35" s="100">
        <v>24.425360000000001</v>
      </c>
      <c r="W35" s="101">
        <v>1.0612699999999999</v>
      </c>
      <c r="X35" s="98"/>
      <c r="Y35" s="99"/>
      <c r="Z35" s="100"/>
      <c r="AA35" s="101"/>
      <c r="AB35" s="99"/>
      <c r="AC35" s="100"/>
      <c r="AD35" s="100"/>
      <c r="AE35" s="100"/>
      <c r="AF35" s="100">
        <v>12.23925</v>
      </c>
      <c r="AG35" s="100">
        <v>24.4617</v>
      </c>
      <c r="AH35" s="101">
        <v>5.13971</v>
      </c>
      <c r="AI35" s="98"/>
      <c r="AJ35" s="98"/>
      <c r="AK35" s="98">
        <v>179.37322</v>
      </c>
      <c r="AL35" s="99"/>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v>184.87493000000001</v>
      </c>
      <c r="BL35" s="101"/>
      <c r="BM35" s="99">
        <v>164.44227000000001</v>
      </c>
      <c r="BN35" s="100">
        <v>165.47058000000001</v>
      </c>
      <c r="BO35" s="100">
        <v>165.59853000000001</v>
      </c>
      <c r="BP35" s="100"/>
      <c r="BQ35" s="100"/>
      <c r="BR35" s="100"/>
      <c r="BS35" s="100"/>
      <c r="BT35" s="100">
        <v>525.18258000000003</v>
      </c>
      <c r="BU35" s="100"/>
      <c r="BV35" s="100">
        <v>110.49702000000001</v>
      </c>
      <c r="BW35" s="100"/>
      <c r="BX35" s="100"/>
      <c r="BY35" s="100"/>
      <c r="BZ35" s="101"/>
      <c r="CA35" s="99">
        <v>17.41583</v>
      </c>
      <c r="CB35" s="101">
        <v>44.053669999999997</v>
      </c>
      <c r="CC35" s="98"/>
      <c r="CD35" s="99"/>
      <c r="CE35" s="100"/>
      <c r="CF35" s="100"/>
      <c r="CG35" s="100"/>
      <c r="CH35" s="100"/>
      <c r="CI35" s="100">
        <v>118.14735</v>
      </c>
      <c r="CJ35" s="100">
        <v>52.418509999999998</v>
      </c>
      <c r="CK35" s="100">
        <v>53.710120000000003</v>
      </c>
      <c r="CL35" s="100"/>
      <c r="CM35" s="100"/>
      <c r="CN35" s="100"/>
      <c r="CO35" s="101">
        <v>191.19621000000001</v>
      </c>
      <c r="CP35" s="99">
        <v>180.55348000000001</v>
      </c>
      <c r="CQ35" s="100">
        <v>180.52450999999999</v>
      </c>
      <c r="CR35" s="100">
        <v>181.33356000000001</v>
      </c>
      <c r="CS35" s="101">
        <v>181.02912000000001</v>
      </c>
      <c r="CT35" s="99"/>
      <c r="CU35" s="101">
        <v>319.03766999999999</v>
      </c>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9"/>
      <c r="FL35" s="100"/>
      <c r="FM35" s="100"/>
      <c r="FN35" s="101"/>
      <c r="FO35" s="98"/>
      <c r="FP35" s="99"/>
      <c r="FQ35" s="101"/>
      <c r="FR35" s="99"/>
      <c r="FS35" s="100"/>
      <c r="FT35" s="100"/>
      <c r="FU35" s="100"/>
      <c r="FV35" s="101"/>
      <c r="FW35" s="99"/>
      <c r="FX35" s="101"/>
      <c r="FY35" s="99"/>
      <c r="FZ35" s="100"/>
      <c r="GA35" s="100"/>
      <c r="GB35" s="101"/>
      <c r="GC35" s="98"/>
      <c r="GD35" s="98"/>
      <c r="GE35" s="98"/>
      <c r="GF35" s="99"/>
      <c r="GG35" s="100"/>
      <c r="GH35" s="100"/>
      <c r="GI35" s="100"/>
      <c r="GJ35" s="101"/>
      <c r="GK35" s="99"/>
      <c r="GL35" s="100"/>
      <c r="GM35" s="100"/>
      <c r="GN35" s="101"/>
      <c r="GO35" s="98"/>
      <c r="GP35" s="99"/>
      <c r="GQ35" s="101"/>
      <c r="GR35" s="1"/>
      <c r="GS35" s="98"/>
      <c r="GT35" s="99"/>
      <c r="GU35" s="101"/>
      <c r="GV35" s="98"/>
      <c r="GW35" s="98"/>
      <c r="GX35" s="98"/>
      <c r="GY35" s="98"/>
      <c r="GZ35" s="1"/>
      <c r="HA35" s="98"/>
      <c r="HB35" s="98"/>
      <c r="HC35" s="98"/>
      <c r="HD35" s="98"/>
      <c r="HE35" s="98"/>
      <c r="HF35" s="98"/>
      <c r="HG35" s="99"/>
      <c r="HH35" s="101"/>
      <c r="HI35" s="1"/>
      <c r="HJ35" s="99">
        <v>3144.7949300000005</v>
      </c>
      <c r="HK35" s="100">
        <v>3083.0363800000005</v>
      </c>
      <c r="HL35" s="101">
        <v>863.92059999999992</v>
      </c>
    </row>
    <row r="36" spans="1:220" x14ac:dyDescent="0.3">
      <c r="A36" s="1"/>
      <c r="B36" s="97" t="s">
        <v>848</v>
      </c>
      <c r="C36" s="98"/>
      <c r="D36" s="99"/>
      <c r="E36" s="100"/>
      <c r="F36" s="100">
        <v>8.8258700000000001</v>
      </c>
      <c r="G36" s="101">
        <v>8.5166900000000005</v>
      </c>
      <c r="H36" s="99"/>
      <c r="I36" s="101"/>
      <c r="J36" s="99"/>
      <c r="K36" s="101"/>
      <c r="L36" s="99"/>
      <c r="M36" s="100"/>
      <c r="N36" s="100"/>
      <c r="O36" s="100"/>
      <c r="P36" s="100"/>
      <c r="Q36" s="100"/>
      <c r="R36" s="100"/>
      <c r="S36" s="101"/>
      <c r="T36" s="99">
        <v>18.14123</v>
      </c>
      <c r="U36" s="100">
        <v>19.191960000000002</v>
      </c>
      <c r="V36" s="100">
        <v>24.425360000000001</v>
      </c>
      <c r="W36" s="101">
        <v>1.0612699999999999</v>
      </c>
      <c r="X36" s="98"/>
      <c r="Y36" s="99"/>
      <c r="Z36" s="100"/>
      <c r="AA36" s="101"/>
      <c r="AB36" s="99"/>
      <c r="AC36" s="100"/>
      <c r="AD36" s="100"/>
      <c r="AE36" s="100"/>
      <c r="AF36" s="100">
        <v>12.23925</v>
      </c>
      <c r="AG36" s="100">
        <v>24.4617</v>
      </c>
      <c r="AH36" s="101">
        <v>5.13971</v>
      </c>
      <c r="AI36" s="98"/>
      <c r="AJ36" s="98"/>
      <c r="AK36" s="98">
        <v>179.37322</v>
      </c>
      <c r="AL36" s="99"/>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v>184.87493000000001</v>
      </c>
      <c r="BL36" s="101"/>
      <c r="BM36" s="99">
        <v>164.44227000000001</v>
      </c>
      <c r="BN36" s="100">
        <v>165.47058000000001</v>
      </c>
      <c r="BO36" s="100">
        <v>165.59853000000001</v>
      </c>
      <c r="BP36" s="100"/>
      <c r="BQ36" s="100"/>
      <c r="BR36" s="100"/>
      <c r="BS36" s="100"/>
      <c r="BT36" s="100">
        <v>525.18258000000003</v>
      </c>
      <c r="BU36" s="100"/>
      <c r="BV36" s="100">
        <v>110.49702000000001</v>
      </c>
      <c r="BW36" s="100"/>
      <c r="BX36" s="100"/>
      <c r="BY36" s="100"/>
      <c r="BZ36" s="101"/>
      <c r="CA36" s="99">
        <v>17.41583</v>
      </c>
      <c r="CB36" s="101">
        <v>44.053669999999997</v>
      </c>
      <c r="CC36" s="98"/>
      <c r="CD36" s="99"/>
      <c r="CE36" s="100"/>
      <c r="CF36" s="100"/>
      <c r="CG36" s="100"/>
      <c r="CH36" s="100"/>
      <c r="CI36" s="100">
        <v>118.14735</v>
      </c>
      <c r="CJ36" s="100">
        <v>52.418509999999998</v>
      </c>
      <c r="CK36" s="100">
        <v>53.710120000000003</v>
      </c>
      <c r="CL36" s="100"/>
      <c r="CM36" s="100"/>
      <c r="CN36" s="100"/>
      <c r="CO36" s="101">
        <v>191.19621000000001</v>
      </c>
      <c r="CP36" s="99">
        <v>180.55348000000001</v>
      </c>
      <c r="CQ36" s="100">
        <v>180.52450999999999</v>
      </c>
      <c r="CR36" s="100">
        <v>181.33356000000001</v>
      </c>
      <c r="CS36" s="101">
        <v>181.02912000000001</v>
      </c>
      <c r="CT36" s="99"/>
      <c r="CU36" s="101">
        <v>319.03766999999999</v>
      </c>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9"/>
      <c r="FL36" s="100"/>
      <c r="FM36" s="100"/>
      <c r="FN36" s="101"/>
      <c r="FO36" s="98"/>
      <c r="FP36" s="99"/>
      <c r="FQ36" s="101"/>
      <c r="FR36" s="99"/>
      <c r="FS36" s="100"/>
      <c r="FT36" s="100"/>
      <c r="FU36" s="100"/>
      <c r="FV36" s="101"/>
      <c r="FW36" s="99"/>
      <c r="FX36" s="101"/>
      <c r="FY36" s="99"/>
      <c r="FZ36" s="100"/>
      <c r="GA36" s="100"/>
      <c r="GB36" s="101"/>
      <c r="GC36" s="98"/>
      <c r="GD36" s="98"/>
      <c r="GE36" s="98"/>
      <c r="GF36" s="99"/>
      <c r="GG36" s="100"/>
      <c r="GH36" s="100"/>
      <c r="GI36" s="100"/>
      <c r="GJ36" s="101"/>
      <c r="GK36" s="99"/>
      <c r="GL36" s="100"/>
      <c r="GM36" s="100"/>
      <c r="GN36" s="101"/>
      <c r="GO36" s="98"/>
      <c r="GP36" s="99"/>
      <c r="GQ36" s="101"/>
      <c r="GR36" s="1"/>
      <c r="GS36" s="98"/>
      <c r="GT36" s="99"/>
      <c r="GU36" s="101"/>
      <c r="GV36" s="98"/>
      <c r="GW36" s="98"/>
      <c r="GX36" s="98"/>
      <c r="GY36" s="98">
        <v>14</v>
      </c>
      <c r="GZ36" s="1"/>
      <c r="HA36" s="98"/>
      <c r="HB36" s="98"/>
      <c r="HC36" s="98"/>
      <c r="HD36" s="98"/>
      <c r="HE36" s="98"/>
      <c r="HF36" s="98"/>
      <c r="HG36" s="99"/>
      <c r="HH36" s="101"/>
      <c r="HI36" s="1"/>
      <c r="HJ36" s="99">
        <v>3144.7949300000005</v>
      </c>
      <c r="HK36" s="100">
        <v>3083.0363800000005</v>
      </c>
      <c r="HL36" s="101">
        <v>863.92059999999992</v>
      </c>
    </row>
    <row r="37" spans="1:220" x14ac:dyDescent="0.3">
      <c r="A37" s="1"/>
      <c r="B37" s="97" t="s">
        <v>849</v>
      </c>
      <c r="C37" s="98"/>
      <c r="D37" s="99"/>
      <c r="E37" s="100"/>
      <c r="F37" s="100">
        <v>8.8258700000000001</v>
      </c>
      <c r="G37" s="101">
        <v>8.5166900000000005</v>
      </c>
      <c r="H37" s="99"/>
      <c r="I37" s="101"/>
      <c r="J37" s="99"/>
      <c r="K37" s="101"/>
      <c r="L37" s="99"/>
      <c r="M37" s="100"/>
      <c r="N37" s="100"/>
      <c r="O37" s="100"/>
      <c r="P37" s="100"/>
      <c r="Q37" s="100"/>
      <c r="R37" s="100"/>
      <c r="S37" s="101"/>
      <c r="T37" s="99">
        <v>18.14123</v>
      </c>
      <c r="U37" s="100">
        <v>19.191960000000002</v>
      </c>
      <c r="V37" s="100">
        <v>24.425360000000001</v>
      </c>
      <c r="W37" s="101">
        <v>1.0612699999999999</v>
      </c>
      <c r="X37" s="98"/>
      <c r="Y37" s="99"/>
      <c r="Z37" s="100"/>
      <c r="AA37" s="101"/>
      <c r="AB37" s="99"/>
      <c r="AC37" s="100"/>
      <c r="AD37" s="100"/>
      <c r="AE37" s="100"/>
      <c r="AF37" s="100">
        <v>12.23925</v>
      </c>
      <c r="AG37" s="100">
        <v>24.4617</v>
      </c>
      <c r="AH37" s="101">
        <v>10.27692</v>
      </c>
      <c r="AI37" s="98"/>
      <c r="AJ37" s="98"/>
      <c r="AK37" s="98">
        <v>179.37322</v>
      </c>
      <c r="AL37" s="99"/>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v>184.87493000000001</v>
      </c>
      <c r="BL37" s="101"/>
      <c r="BM37" s="99">
        <v>164.44227000000001</v>
      </c>
      <c r="BN37" s="100">
        <v>165.47058000000001</v>
      </c>
      <c r="BO37" s="100">
        <v>165.59853000000001</v>
      </c>
      <c r="BP37" s="100"/>
      <c r="BQ37" s="100"/>
      <c r="BR37" s="100"/>
      <c r="BS37" s="100"/>
      <c r="BT37" s="100">
        <v>525.18258000000003</v>
      </c>
      <c r="BU37" s="100"/>
      <c r="BV37" s="100">
        <v>110.49702000000001</v>
      </c>
      <c r="BW37" s="100"/>
      <c r="BX37" s="100"/>
      <c r="BY37" s="100"/>
      <c r="BZ37" s="101"/>
      <c r="CA37" s="99">
        <v>17.41583</v>
      </c>
      <c r="CB37" s="101">
        <v>44.053669999999997</v>
      </c>
      <c r="CC37" s="98"/>
      <c r="CD37" s="99"/>
      <c r="CE37" s="100"/>
      <c r="CF37" s="100"/>
      <c r="CG37" s="100"/>
      <c r="CH37" s="100"/>
      <c r="CI37" s="100">
        <v>118.14735</v>
      </c>
      <c r="CJ37" s="100">
        <v>52.418509999999998</v>
      </c>
      <c r="CK37" s="100">
        <v>53.710120000000003</v>
      </c>
      <c r="CL37" s="100"/>
      <c r="CM37" s="100"/>
      <c r="CN37" s="100"/>
      <c r="CO37" s="101">
        <v>191.19621000000001</v>
      </c>
      <c r="CP37" s="99">
        <v>180.55348000000001</v>
      </c>
      <c r="CQ37" s="100">
        <v>180.52450999999999</v>
      </c>
      <c r="CR37" s="100">
        <v>181.33356000000001</v>
      </c>
      <c r="CS37" s="101">
        <v>181.02912000000001</v>
      </c>
      <c r="CT37" s="99"/>
      <c r="CU37" s="101">
        <v>319.03766999999999</v>
      </c>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9"/>
      <c r="FL37" s="100"/>
      <c r="FM37" s="100"/>
      <c r="FN37" s="101"/>
      <c r="FO37" s="98"/>
      <c r="FP37" s="99"/>
      <c r="FQ37" s="101"/>
      <c r="FR37" s="99"/>
      <c r="FS37" s="100"/>
      <c r="FT37" s="100"/>
      <c r="FU37" s="100"/>
      <c r="FV37" s="101"/>
      <c r="FW37" s="99"/>
      <c r="FX37" s="101"/>
      <c r="FY37" s="99"/>
      <c r="FZ37" s="100"/>
      <c r="GA37" s="100"/>
      <c r="GB37" s="101"/>
      <c r="GC37" s="98"/>
      <c r="GD37" s="98"/>
      <c r="GE37" s="98"/>
      <c r="GF37" s="99"/>
      <c r="GG37" s="100"/>
      <c r="GH37" s="100"/>
      <c r="GI37" s="100"/>
      <c r="GJ37" s="101"/>
      <c r="GK37" s="99"/>
      <c r="GL37" s="100"/>
      <c r="GM37" s="100"/>
      <c r="GN37" s="101"/>
      <c r="GO37" s="98"/>
      <c r="GP37" s="99"/>
      <c r="GQ37" s="101"/>
      <c r="GR37" s="1"/>
      <c r="GS37" s="98"/>
      <c r="GT37" s="99"/>
      <c r="GU37" s="101"/>
      <c r="GV37" s="98"/>
      <c r="GW37" s="98"/>
      <c r="GX37" s="98"/>
      <c r="GY37" s="98"/>
      <c r="GZ37" s="1"/>
      <c r="HA37" s="98"/>
      <c r="HB37" s="98"/>
      <c r="HC37" s="98"/>
      <c r="HD37" s="98"/>
      <c r="HE37" s="98"/>
      <c r="HF37" s="98"/>
      <c r="HG37" s="99"/>
      <c r="HH37" s="101"/>
      <c r="HI37" s="1"/>
      <c r="HJ37" s="99">
        <v>3149.9321400000003</v>
      </c>
      <c r="HK37" s="100">
        <v>3088.1735900000003</v>
      </c>
      <c r="HL37" s="101">
        <v>858.78339000000005</v>
      </c>
    </row>
    <row r="38" spans="1:220" x14ac:dyDescent="0.3">
      <c r="A38" s="1"/>
      <c r="B38" s="97" t="s">
        <v>850</v>
      </c>
      <c r="C38" s="98"/>
      <c r="D38" s="99"/>
      <c r="E38" s="100"/>
      <c r="F38" s="100">
        <v>8.8258700000000001</v>
      </c>
      <c r="G38" s="101">
        <v>8.5166900000000005</v>
      </c>
      <c r="H38" s="99"/>
      <c r="I38" s="101"/>
      <c r="J38" s="99"/>
      <c r="K38" s="101"/>
      <c r="L38" s="99"/>
      <c r="M38" s="100"/>
      <c r="N38" s="100"/>
      <c r="O38" s="100"/>
      <c r="P38" s="100"/>
      <c r="Q38" s="100"/>
      <c r="R38" s="100"/>
      <c r="S38" s="101"/>
      <c r="T38" s="99">
        <v>18.14123</v>
      </c>
      <c r="U38" s="100">
        <v>19.191960000000002</v>
      </c>
      <c r="V38" s="100">
        <v>24.425360000000001</v>
      </c>
      <c r="W38" s="101">
        <v>1.0612699999999999</v>
      </c>
      <c r="X38" s="98"/>
      <c r="Y38" s="99"/>
      <c r="Z38" s="100"/>
      <c r="AA38" s="101"/>
      <c r="AB38" s="99"/>
      <c r="AC38" s="100"/>
      <c r="AD38" s="100"/>
      <c r="AE38" s="100"/>
      <c r="AF38" s="100">
        <v>12.23925</v>
      </c>
      <c r="AG38" s="100">
        <v>24.4617</v>
      </c>
      <c r="AH38" s="101">
        <v>10.27692</v>
      </c>
      <c r="AI38" s="98"/>
      <c r="AJ38" s="98"/>
      <c r="AK38" s="98">
        <v>179.37322</v>
      </c>
      <c r="AL38" s="99"/>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v>184.87493000000001</v>
      </c>
      <c r="BL38" s="101"/>
      <c r="BM38" s="99">
        <v>164.44227000000001</v>
      </c>
      <c r="BN38" s="100">
        <v>165.47058000000001</v>
      </c>
      <c r="BO38" s="100">
        <v>165.59853000000001</v>
      </c>
      <c r="BP38" s="100"/>
      <c r="BQ38" s="100"/>
      <c r="BR38" s="100"/>
      <c r="BS38" s="100"/>
      <c r="BT38" s="100">
        <v>525.18258000000003</v>
      </c>
      <c r="BU38" s="100"/>
      <c r="BV38" s="100">
        <v>110.49702000000001</v>
      </c>
      <c r="BW38" s="100"/>
      <c r="BX38" s="100"/>
      <c r="BY38" s="100"/>
      <c r="BZ38" s="101"/>
      <c r="CA38" s="99">
        <v>17.41583</v>
      </c>
      <c r="CB38" s="101">
        <v>44.053669999999997</v>
      </c>
      <c r="CC38" s="98"/>
      <c r="CD38" s="99"/>
      <c r="CE38" s="100"/>
      <c r="CF38" s="100"/>
      <c r="CG38" s="100"/>
      <c r="CH38" s="100"/>
      <c r="CI38" s="100">
        <v>118.14735</v>
      </c>
      <c r="CJ38" s="100">
        <v>52.418509999999998</v>
      </c>
      <c r="CK38" s="100">
        <v>53.710120000000003</v>
      </c>
      <c r="CL38" s="100"/>
      <c r="CM38" s="100"/>
      <c r="CN38" s="100"/>
      <c r="CO38" s="101">
        <v>191.19621000000001</v>
      </c>
      <c r="CP38" s="99">
        <v>180.55348000000001</v>
      </c>
      <c r="CQ38" s="100">
        <v>180.52450999999999</v>
      </c>
      <c r="CR38" s="100">
        <v>181.33356000000001</v>
      </c>
      <c r="CS38" s="101">
        <v>181.02912000000001</v>
      </c>
      <c r="CT38" s="99"/>
      <c r="CU38" s="101">
        <v>319.03766999999999</v>
      </c>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9"/>
      <c r="FL38" s="100"/>
      <c r="FM38" s="100"/>
      <c r="FN38" s="101"/>
      <c r="FO38" s="98"/>
      <c r="FP38" s="99"/>
      <c r="FQ38" s="101"/>
      <c r="FR38" s="99"/>
      <c r="FS38" s="100"/>
      <c r="FT38" s="100"/>
      <c r="FU38" s="100"/>
      <c r="FV38" s="101"/>
      <c r="FW38" s="99"/>
      <c r="FX38" s="101"/>
      <c r="FY38" s="99"/>
      <c r="FZ38" s="100"/>
      <c r="GA38" s="100"/>
      <c r="GB38" s="101"/>
      <c r="GC38" s="98"/>
      <c r="GD38" s="98"/>
      <c r="GE38" s="98"/>
      <c r="GF38" s="99"/>
      <c r="GG38" s="100"/>
      <c r="GH38" s="100"/>
      <c r="GI38" s="100"/>
      <c r="GJ38" s="101"/>
      <c r="GK38" s="99"/>
      <c r="GL38" s="100"/>
      <c r="GM38" s="100"/>
      <c r="GN38" s="101"/>
      <c r="GO38" s="98"/>
      <c r="GP38" s="99"/>
      <c r="GQ38" s="101"/>
      <c r="GR38" s="1"/>
      <c r="GS38" s="98"/>
      <c r="GT38" s="99"/>
      <c r="GU38" s="101"/>
      <c r="GV38" s="98"/>
      <c r="GW38" s="98"/>
      <c r="GX38" s="98"/>
      <c r="GY38" s="98"/>
      <c r="GZ38" s="1"/>
      <c r="HA38" s="98"/>
      <c r="HB38" s="98"/>
      <c r="HC38" s="98"/>
      <c r="HD38" s="98"/>
      <c r="HE38" s="98"/>
      <c r="HF38" s="98"/>
      <c r="HG38" s="99"/>
      <c r="HH38" s="101"/>
      <c r="HI38" s="1"/>
      <c r="HJ38" s="99">
        <v>3149.9321400000003</v>
      </c>
      <c r="HK38" s="100">
        <v>3088.1735900000003</v>
      </c>
      <c r="HL38" s="101">
        <v>858.78339000000005</v>
      </c>
    </row>
    <row r="39" spans="1:220" x14ac:dyDescent="0.3">
      <c r="A39" s="1"/>
      <c r="B39" s="97" t="s">
        <v>851</v>
      </c>
      <c r="C39" s="98"/>
      <c r="D39" s="99"/>
      <c r="E39" s="100"/>
      <c r="F39" s="100">
        <v>8.8258700000000001</v>
      </c>
      <c r="G39" s="101">
        <v>8.5166900000000005</v>
      </c>
      <c r="H39" s="99"/>
      <c r="I39" s="101"/>
      <c r="J39" s="99"/>
      <c r="K39" s="101"/>
      <c r="L39" s="99"/>
      <c r="M39" s="100"/>
      <c r="N39" s="100"/>
      <c r="O39" s="100"/>
      <c r="P39" s="100"/>
      <c r="Q39" s="100"/>
      <c r="R39" s="100"/>
      <c r="S39" s="101"/>
      <c r="T39" s="99">
        <v>18.14123</v>
      </c>
      <c r="U39" s="100">
        <v>19.191960000000002</v>
      </c>
      <c r="V39" s="100">
        <v>24.425360000000001</v>
      </c>
      <c r="W39" s="101">
        <v>1.0612699999999999</v>
      </c>
      <c r="X39" s="98"/>
      <c r="Y39" s="99"/>
      <c r="Z39" s="100"/>
      <c r="AA39" s="101"/>
      <c r="AB39" s="99"/>
      <c r="AC39" s="100"/>
      <c r="AD39" s="100"/>
      <c r="AE39" s="100"/>
      <c r="AF39" s="100">
        <v>12.23925</v>
      </c>
      <c r="AG39" s="100">
        <v>24.4617</v>
      </c>
      <c r="AH39" s="101">
        <v>10.27692</v>
      </c>
      <c r="AI39" s="98"/>
      <c r="AJ39" s="98"/>
      <c r="AK39" s="98">
        <v>179.37322</v>
      </c>
      <c r="AL39" s="99"/>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v>184.87493000000001</v>
      </c>
      <c r="BL39" s="101"/>
      <c r="BM39" s="99">
        <v>164.44227000000001</v>
      </c>
      <c r="BN39" s="100">
        <v>165.47058000000001</v>
      </c>
      <c r="BO39" s="100">
        <v>165.59853000000001</v>
      </c>
      <c r="BP39" s="100"/>
      <c r="BQ39" s="100"/>
      <c r="BR39" s="100"/>
      <c r="BS39" s="100"/>
      <c r="BT39" s="100">
        <v>525.18258000000003</v>
      </c>
      <c r="BU39" s="100"/>
      <c r="BV39" s="100">
        <v>110.49702000000001</v>
      </c>
      <c r="BW39" s="100"/>
      <c r="BX39" s="100"/>
      <c r="BY39" s="100"/>
      <c r="BZ39" s="101"/>
      <c r="CA39" s="99">
        <v>17.41583</v>
      </c>
      <c r="CB39" s="101">
        <v>44.053669999999997</v>
      </c>
      <c r="CC39" s="98"/>
      <c r="CD39" s="99"/>
      <c r="CE39" s="100"/>
      <c r="CF39" s="100"/>
      <c r="CG39" s="100"/>
      <c r="CH39" s="100"/>
      <c r="CI39" s="100">
        <v>118.14735</v>
      </c>
      <c r="CJ39" s="100">
        <v>52.418509999999998</v>
      </c>
      <c r="CK39" s="100">
        <v>53.710120000000003</v>
      </c>
      <c r="CL39" s="100"/>
      <c r="CM39" s="100"/>
      <c r="CN39" s="100"/>
      <c r="CO39" s="101">
        <v>191.19621000000001</v>
      </c>
      <c r="CP39" s="99">
        <v>180.55348000000001</v>
      </c>
      <c r="CQ39" s="100">
        <v>180.52450999999999</v>
      </c>
      <c r="CR39" s="100">
        <v>181.33356000000001</v>
      </c>
      <c r="CS39" s="101">
        <v>181.02912000000001</v>
      </c>
      <c r="CT39" s="99"/>
      <c r="CU39" s="101">
        <v>319.03766999999999</v>
      </c>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9"/>
      <c r="FL39" s="100"/>
      <c r="FM39" s="100"/>
      <c r="FN39" s="101"/>
      <c r="FO39" s="98"/>
      <c r="FP39" s="99"/>
      <c r="FQ39" s="101"/>
      <c r="FR39" s="99"/>
      <c r="FS39" s="100"/>
      <c r="FT39" s="100"/>
      <c r="FU39" s="100"/>
      <c r="FV39" s="101"/>
      <c r="FW39" s="99"/>
      <c r="FX39" s="101"/>
      <c r="FY39" s="99"/>
      <c r="FZ39" s="100"/>
      <c r="GA39" s="100"/>
      <c r="GB39" s="101"/>
      <c r="GC39" s="98"/>
      <c r="GD39" s="98"/>
      <c r="GE39" s="98"/>
      <c r="GF39" s="99"/>
      <c r="GG39" s="100"/>
      <c r="GH39" s="100"/>
      <c r="GI39" s="100"/>
      <c r="GJ39" s="101"/>
      <c r="GK39" s="99"/>
      <c r="GL39" s="100"/>
      <c r="GM39" s="100"/>
      <c r="GN39" s="101"/>
      <c r="GO39" s="98"/>
      <c r="GP39" s="99"/>
      <c r="GQ39" s="101"/>
      <c r="GR39" s="1"/>
      <c r="GS39" s="98"/>
      <c r="GT39" s="99"/>
      <c r="GU39" s="101"/>
      <c r="GV39" s="98"/>
      <c r="GW39" s="98"/>
      <c r="GX39" s="98"/>
      <c r="GY39" s="98"/>
      <c r="GZ39" s="1"/>
      <c r="HA39" s="98"/>
      <c r="HB39" s="98"/>
      <c r="HC39" s="98"/>
      <c r="HD39" s="98"/>
      <c r="HE39" s="98"/>
      <c r="HF39" s="98"/>
      <c r="HG39" s="99"/>
      <c r="HH39" s="101"/>
      <c r="HI39" s="1"/>
      <c r="HJ39" s="99">
        <v>3149.9321400000003</v>
      </c>
      <c r="HK39" s="100">
        <v>3088.1735900000003</v>
      </c>
      <c r="HL39" s="101">
        <v>858.78339000000005</v>
      </c>
    </row>
    <row r="40" spans="1:220" x14ac:dyDescent="0.3">
      <c r="A40" s="1"/>
      <c r="B40" s="97" t="s">
        <v>852</v>
      </c>
      <c r="C40" s="98"/>
      <c r="D40" s="99"/>
      <c r="E40" s="100"/>
      <c r="F40" s="100">
        <v>8.8258700000000001</v>
      </c>
      <c r="G40" s="101">
        <v>8.5166900000000005</v>
      </c>
      <c r="H40" s="99"/>
      <c r="I40" s="101"/>
      <c r="J40" s="99"/>
      <c r="K40" s="101"/>
      <c r="L40" s="99"/>
      <c r="M40" s="100"/>
      <c r="N40" s="100"/>
      <c r="O40" s="100"/>
      <c r="P40" s="100"/>
      <c r="Q40" s="100"/>
      <c r="R40" s="100"/>
      <c r="S40" s="101"/>
      <c r="T40" s="99">
        <v>18.14123</v>
      </c>
      <c r="U40" s="100">
        <v>19.191960000000002</v>
      </c>
      <c r="V40" s="100">
        <v>24.425360000000001</v>
      </c>
      <c r="W40" s="101">
        <v>1.0612699999999999</v>
      </c>
      <c r="X40" s="98"/>
      <c r="Y40" s="99"/>
      <c r="Z40" s="100"/>
      <c r="AA40" s="101"/>
      <c r="AB40" s="99"/>
      <c r="AC40" s="100"/>
      <c r="AD40" s="100"/>
      <c r="AE40" s="100"/>
      <c r="AF40" s="100">
        <v>12.23925</v>
      </c>
      <c r="AG40" s="100">
        <v>24.4617</v>
      </c>
      <c r="AH40" s="101">
        <v>10.27692</v>
      </c>
      <c r="AI40" s="98"/>
      <c r="AJ40" s="98"/>
      <c r="AK40" s="98">
        <v>179.37322</v>
      </c>
      <c r="AL40" s="99"/>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v>184.87493000000001</v>
      </c>
      <c r="BL40" s="101"/>
      <c r="BM40" s="99">
        <v>164.44227000000001</v>
      </c>
      <c r="BN40" s="100">
        <v>165.47058000000001</v>
      </c>
      <c r="BO40" s="100">
        <v>165.59853000000001</v>
      </c>
      <c r="BP40" s="100"/>
      <c r="BQ40" s="100"/>
      <c r="BR40" s="100"/>
      <c r="BS40" s="100"/>
      <c r="BT40" s="100">
        <v>525.18258000000003</v>
      </c>
      <c r="BU40" s="100"/>
      <c r="BV40" s="100">
        <v>110.49702000000001</v>
      </c>
      <c r="BW40" s="100"/>
      <c r="BX40" s="100"/>
      <c r="BY40" s="100"/>
      <c r="BZ40" s="101"/>
      <c r="CA40" s="99">
        <v>17.41583</v>
      </c>
      <c r="CB40" s="101">
        <v>44.053669999999997</v>
      </c>
      <c r="CC40" s="98"/>
      <c r="CD40" s="99"/>
      <c r="CE40" s="100"/>
      <c r="CF40" s="100"/>
      <c r="CG40" s="100"/>
      <c r="CH40" s="100"/>
      <c r="CI40" s="100">
        <v>118.14735</v>
      </c>
      <c r="CJ40" s="100">
        <v>52.418509999999998</v>
      </c>
      <c r="CK40" s="100">
        <v>53.710120000000003</v>
      </c>
      <c r="CL40" s="100"/>
      <c r="CM40" s="100"/>
      <c r="CN40" s="100"/>
      <c r="CO40" s="101">
        <v>191.19621000000001</v>
      </c>
      <c r="CP40" s="99">
        <v>180.55348000000001</v>
      </c>
      <c r="CQ40" s="100">
        <v>180.52450999999999</v>
      </c>
      <c r="CR40" s="100">
        <v>181.33356000000001</v>
      </c>
      <c r="CS40" s="101">
        <v>181.02912000000001</v>
      </c>
      <c r="CT40" s="99"/>
      <c r="CU40" s="101">
        <v>319.03766999999999</v>
      </c>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9"/>
      <c r="FL40" s="100"/>
      <c r="FM40" s="100"/>
      <c r="FN40" s="101"/>
      <c r="FO40" s="98"/>
      <c r="FP40" s="99"/>
      <c r="FQ40" s="101"/>
      <c r="FR40" s="99"/>
      <c r="FS40" s="100"/>
      <c r="FT40" s="100"/>
      <c r="FU40" s="100"/>
      <c r="FV40" s="101"/>
      <c r="FW40" s="99"/>
      <c r="FX40" s="101"/>
      <c r="FY40" s="99"/>
      <c r="FZ40" s="100"/>
      <c r="GA40" s="100"/>
      <c r="GB40" s="101"/>
      <c r="GC40" s="98"/>
      <c r="GD40" s="98"/>
      <c r="GE40" s="98"/>
      <c r="GF40" s="99"/>
      <c r="GG40" s="100"/>
      <c r="GH40" s="100"/>
      <c r="GI40" s="100"/>
      <c r="GJ40" s="101"/>
      <c r="GK40" s="99"/>
      <c r="GL40" s="100"/>
      <c r="GM40" s="100"/>
      <c r="GN40" s="101"/>
      <c r="GO40" s="98"/>
      <c r="GP40" s="99"/>
      <c r="GQ40" s="101"/>
      <c r="GR40" s="1"/>
      <c r="GS40" s="98"/>
      <c r="GT40" s="99"/>
      <c r="GU40" s="101"/>
      <c r="GV40" s="98"/>
      <c r="GW40" s="98"/>
      <c r="GX40" s="98"/>
      <c r="GY40" s="98"/>
      <c r="GZ40" s="1"/>
      <c r="HA40" s="98"/>
      <c r="HB40" s="98"/>
      <c r="HC40" s="98"/>
      <c r="HD40" s="98"/>
      <c r="HE40" s="98"/>
      <c r="HF40" s="98"/>
      <c r="HG40" s="99"/>
      <c r="HH40" s="101"/>
      <c r="HI40" s="1"/>
      <c r="HJ40" s="99">
        <v>3149.9321400000003</v>
      </c>
      <c r="HK40" s="100">
        <v>3088.1735900000003</v>
      </c>
      <c r="HL40" s="101">
        <v>858.78339000000005</v>
      </c>
    </row>
    <row r="41" spans="1:220" x14ac:dyDescent="0.3">
      <c r="A41" s="1"/>
      <c r="B41" s="97" t="s">
        <v>853</v>
      </c>
      <c r="C41" s="98"/>
      <c r="D41" s="99"/>
      <c r="E41" s="100"/>
      <c r="F41" s="100">
        <v>8.8258700000000001</v>
      </c>
      <c r="G41" s="101">
        <v>8.5166900000000005</v>
      </c>
      <c r="H41" s="99"/>
      <c r="I41" s="101"/>
      <c r="J41" s="99"/>
      <c r="K41" s="101"/>
      <c r="L41" s="99"/>
      <c r="M41" s="100"/>
      <c r="N41" s="100"/>
      <c r="O41" s="100"/>
      <c r="P41" s="100"/>
      <c r="Q41" s="100"/>
      <c r="R41" s="100"/>
      <c r="S41" s="101"/>
      <c r="T41" s="99">
        <v>18.14123</v>
      </c>
      <c r="U41" s="100">
        <v>19.191960000000002</v>
      </c>
      <c r="V41" s="100">
        <v>24.425360000000001</v>
      </c>
      <c r="W41" s="101">
        <v>1.0612699999999999</v>
      </c>
      <c r="X41" s="98"/>
      <c r="Y41" s="99"/>
      <c r="Z41" s="100"/>
      <c r="AA41" s="101"/>
      <c r="AB41" s="99"/>
      <c r="AC41" s="100"/>
      <c r="AD41" s="100"/>
      <c r="AE41" s="100"/>
      <c r="AF41" s="100">
        <v>12.23925</v>
      </c>
      <c r="AG41" s="100">
        <v>24.4617</v>
      </c>
      <c r="AH41" s="101">
        <v>10.27692</v>
      </c>
      <c r="AI41" s="98"/>
      <c r="AJ41" s="98"/>
      <c r="AK41" s="98">
        <v>179.37322</v>
      </c>
      <c r="AL41" s="99"/>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v>184.87493000000001</v>
      </c>
      <c r="BL41" s="101"/>
      <c r="BM41" s="99">
        <v>164.44227000000001</v>
      </c>
      <c r="BN41" s="100">
        <v>165.47058000000001</v>
      </c>
      <c r="BO41" s="100">
        <v>165.59853000000001</v>
      </c>
      <c r="BP41" s="100"/>
      <c r="BQ41" s="100"/>
      <c r="BR41" s="100"/>
      <c r="BS41" s="100"/>
      <c r="BT41" s="100">
        <v>260.55876999999998</v>
      </c>
      <c r="BU41" s="100"/>
      <c r="BV41" s="100">
        <v>110.49702000000001</v>
      </c>
      <c r="BW41" s="100"/>
      <c r="BX41" s="100"/>
      <c r="BY41" s="100"/>
      <c r="BZ41" s="101"/>
      <c r="CA41" s="99">
        <v>17.41583</v>
      </c>
      <c r="CB41" s="101">
        <v>44.053669999999997</v>
      </c>
      <c r="CC41" s="98"/>
      <c r="CD41" s="99"/>
      <c r="CE41" s="100"/>
      <c r="CF41" s="100"/>
      <c r="CG41" s="100"/>
      <c r="CH41" s="100"/>
      <c r="CI41" s="100">
        <v>118.14735</v>
      </c>
      <c r="CJ41" s="100">
        <v>52.418509999999998</v>
      </c>
      <c r="CK41" s="100">
        <v>53.710120000000003</v>
      </c>
      <c r="CL41" s="100"/>
      <c r="CM41" s="100"/>
      <c r="CN41" s="100"/>
      <c r="CO41" s="101">
        <v>191.19621000000001</v>
      </c>
      <c r="CP41" s="99">
        <v>180.55348000000001</v>
      </c>
      <c r="CQ41" s="100">
        <v>180.52450999999999</v>
      </c>
      <c r="CR41" s="100">
        <v>181.33356000000001</v>
      </c>
      <c r="CS41" s="101">
        <v>181.02912000000001</v>
      </c>
      <c r="CT41" s="99"/>
      <c r="CU41" s="101">
        <v>319.03766999999999</v>
      </c>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9"/>
      <c r="FL41" s="100"/>
      <c r="FM41" s="100"/>
      <c r="FN41" s="101"/>
      <c r="FO41" s="98"/>
      <c r="FP41" s="99"/>
      <c r="FQ41" s="101"/>
      <c r="FR41" s="99"/>
      <c r="FS41" s="100"/>
      <c r="FT41" s="100"/>
      <c r="FU41" s="100"/>
      <c r="FV41" s="101"/>
      <c r="FW41" s="99"/>
      <c r="FX41" s="101"/>
      <c r="FY41" s="99"/>
      <c r="FZ41" s="100"/>
      <c r="GA41" s="100"/>
      <c r="GB41" s="101"/>
      <c r="GC41" s="98"/>
      <c r="GD41" s="98"/>
      <c r="GE41" s="98"/>
      <c r="GF41" s="99"/>
      <c r="GG41" s="100"/>
      <c r="GH41" s="100"/>
      <c r="GI41" s="100"/>
      <c r="GJ41" s="101"/>
      <c r="GK41" s="99"/>
      <c r="GL41" s="100"/>
      <c r="GM41" s="100"/>
      <c r="GN41" s="101"/>
      <c r="GO41" s="98"/>
      <c r="GP41" s="99"/>
      <c r="GQ41" s="101"/>
      <c r="GR41" s="1"/>
      <c r="GS41" s="98"/>
      <c r="GT41" s="99"/>
      <c r="GU41" s="101"/>
      <c r="GV41" s="98"/>
      <c r="GW41" s="98"/>
      <c r="GX41" s="98"/>
      <c r="GY41" s="98"/>
      <c r="GZ41" s="1"/>
      <c r="HA41" s="98"/>
      <c r="HB41" s="98"/>
      <c r="HC41" s="98"/>
      <c r="HD41" s="98"/>
      <c r="HE41" s="98"/>
      <c r="HF41" s="98"/>
      <c r="HG41" s="99"/>
      <c r="HH41" s="101"/>
      <c r="HI41" s="1"/>
      <c r="HJ41" s="99">
        <v>2885.3083300000003</v>
      </c>
      <c r="HK41" s="100">
        <v>2823.5497800000003</v>
      </c>
      <c r="HL41" s="101">
        <v>858.78339000000005</v>
      </c>
    </row>
    <row r="42" spans="1:220" x14ac:dyDescent="0.3">
      <c r="A42" s="1"/>
      <c r="B42" s="97" t="s">
        <v>854</v>
      </c>
      <c r="C42" s="98"/>
      <c r="D42" s="99"/>
      <c r="E42" s="100"/>
      <c r="F42" s="100">
        <v>8.8258700000000001</v>
      </c>
      <c r="G42" s="101">
        <v>8.5166900000000005</v>
      </c>
      <c r="H42" s="99"/>
      <c r="I42" s="101"/>
      <c r="J42" s="99"/>
      <c r="K42" s="101"/>
      <c r="L42" s="99"/>
      <c r="M42" s="100"/>
      <c r="N42" s="100"/>
      <c r="O42" s="100"/>
      <c r="P42" s="100"/>
      <c r="Q42" s="100"/>
      <c r="R42" s="100"/>
      <c r="S42" s="101"/>
      <c r="T42" s="99">
        <v>18.14123</v>
      </c>
      <c r="U42" s="100">
        <v>19.191960000000002</v>
      </c>
      <c r="V42" s="100">
        <v>24.425360000000001</v>
      </c>
      <c r="W42" s="101">
        <v>1.0612699999999999</v>
      </c>
      <c r="X42" s="98"/>
      <c r="Y42" s="99"/>
      <c r="Z42" s="100"/>
      <c r="AA42" s="101"/>
      <c r="AB42" s="99"/>
      <c r="AC42" s="100"/>
      <c r="AD42" s="100"/>
      <c r="AE42" s="100"/>
      <c r="AF42" s="100">
        <v>12.23925</v>
      </c>
      <c r="AG42" s="100">
        <v>24.4617</v>
      </c>
      <c r="AH42" s="101">
        <v>10.27692</v>
      </c>
      <c r="AI42" s="98"/>
      <c r="AJ42" s="98"/>
      <c r="AK42" s="98">
        <v>179.37322</v>
      </c>
      <c r="AL42" s="99"/>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v>184.87493000000001</v>
      </c>
      <c r="BL42" s="101"/>
      <c r="BM42" s="99">
        <v>164.44227000000001</v>
      </c>
      <c r="BN42" s="100">
        <v>165.47058000000001</v>
      </c>
      <c r="BO42" s="100">
        <v>165.59853000000001</v>
      </c>
      <c r="BP42" s="100"/>
      <c r="BQ42" s="100"/>
      <c r="BR42" s="100"/>
      <c r="BS42" s="100"/>
      <c r="BT42" s="100">
        <v>260.55876999999998</v>
      </c>
      <c r="BU42" s="100"/>
      <c r="BV42" s="100">
        <v>110.49702000000001</v>
      </c>
      <c r="BW42" s="100"/>
      <c r="BX42" s="100"/>
      <c r="BY42" s="100"/>
      <c r="BZ42" s="101"/>
      <c r="CA42" s="99">
        <v>17.41583</v>
      </c>
      <c r="CB42" s="101">
        <v>44.053669999999997</v>
      </c>
      <c r="CC42" s="98"/>
      <c r="CD42" s="99"/>
      <c r="CE42" s="100"/>
      <c r="CF42" s="100"/>
      <c r="CG42" s="100"/>
      <c r="CH42" s="100"/>
      <c r="CI42" s="100">
        <v>118.14735</v>
      </c>
      <c r="CJ42" s="100">
        <v>52.418509999999998</v>
      </c>
      <c r="CK42" s="100">
        <v>53.710120000000003</v>
      </c>
      <c r="CL42" s="100"/>
      <c r="CM42" s="100"/>
      <c r="CN42" s="100"/>
      <c r="CO42" s="101">
        <v>191.19621000000001</v>
      </c>
      <c r="CP42" s="99">
        <v>180.55348000000001</v>
      </c>
      <c r="CQ42" s="100">
        <v>180.52450999999999</v>
      </c>
      <c r="CR42" s="100">
        <v>181.33356000000001</v>
      </c>
      <c r="CS42" s="101">
        <v>181.02912000000001</v>
      </c>
      <c r="CT42" s="99"/>
      <c r="CU42" s="101">
        <v>319.03766999999999</v>
      </c>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9"/>
      <c r="FL42" s="100"/>
      <c r="FM42" s="100"/>
      <c r="FN42" s="101"/>
      <c r="FO42" s="98"/>
      <c r="FP42" s="99"/>
      <c r="FQ42" s="101"/>
      <c r="FR42" s="99"/>
      <c r="FS42" s="100"/>
      <c r="FT42" s="100"/>
      <c r="FU42" s="100"/>
      <c r="FV42" s="101"/>
      <c r="FW42" s="99"/>
      <c r="FX42" s="101"/>
      <c r="FY42" s="99"/>
      <c r="FZ42" s="100"/>
      <c r="GA42" s="100"/>
      <c r="GB42" s="101"/>
      <c r="GC42" s="98"/>
      <c r="GD42" s="98"/>
      <c r="GE42" s="98"/>
      <c r="GF42" s="99"/>
      <c r="GG42" s="100"/>
      <c r="GH42" s="100"/>
      <c r="GI42" s="100"/>
      <c r="GJ42" s="101"/>
      <c r="GK42" s="99"/>
      <c r="GL42" s="100"/>
      <c r="GM42" s="100"/>
      <c r="GN42" s="101"/>
      <c r="GO42" s="98"/>
      <c r="GP42" s="99"/>
      <c r="GQ42" s="101"/>
      <c r="GR42" s="1"/>
      <c r="GS42" s="98"/>
      <c r="GT42" s="99"/>
      <c r="GU42" s="101"/>
      <c r="GV42" s="98"/>
      <c r="GW42" s="98"/>
      <c r="GX42" s="98"/>
      <c r="GY42" s="98"/>
      <c r="GZ42" s="1"/>
      <c r="HA42" s="98"/>
      <c r="HB42" s="98"/>
      <c r="HC42" s="98"/>
      <c r="HD42" s="98"/>
      <c r="HE42" s="98"/>
      <c r="HF42" s="98"/>
      <c r="HG42" s="99"/>
      <c r="HH42" s="101"/>
      <c r="HI42" s="1"/>
      <c r="HJ42" s="99">
        <v>2885.3083300000003</v>
      </c>
      <c r="HK42" s="100">
        <v>2823.5497800000003</v>
      </c>
      <c r="HL42" s="101">
        <v>858.78339000000005</v>
      </c>
    </row>
    <row r="43" spans="1:220" x14ac:dyDescent="0.3">
      <c r="A43" s="1"/>
      <c r="B43" s="97" t="s">
        <v>855</v>
      </c>
      <c r="C43" s="98"/>
      <c r="D43" s="99"/>
      <c r="E43" s="100"/>
      <c r="F43" s="100">
        <v>8.8258700000000001</v>
      </c>
      <c r="G43" s="101">
        <v>8.5166900000000005</v>
      </c>
      <c r="H43" s="99"/>
      <c r="I43" s="101"/>
      <c r="J43" s="99"/>
      <c r="K43" s="101"/>
      <c r="L43" s="99"/>
      <c r="M43" s="100"/>
      <c r="N43" s="100"/>
      <c r="O43" s="100"/>
      <c r="P43" s="100"/>
      <c r="Q43" s="100"/>
      <c r="R43" s="100"/>
      <c r="S43" s="101"/>
      <c r="T43" s="99">
        <v>18.14123</v>
      </c>
      <c r="U43" s="100">
        <v>19.191960000000002</v>
      </c>
      <c r="V43" s="100">
        <v>24.425360000000001</v>
      </c>
      <c r="W43" s="101">
        <v>1.0612699999999999</v>
      </c>
      <c r="X43" s="98"/>
      <c r="Y43" s="99"/>
      <c r="Z43" s="100"/>
      <c r="AA43" s="101"/>
      <c r="AB43" s="99"/>
      <c r="AC43" s="100"/>
      <c r="AD43" s="100"/>
      <c r="AE43" s="100"/>
      <c r="AF43" s="100">
        <v>12.23925</v>
      </c>
      <c r="AG43" s="100">
        <v>24.4617</v>
      </c>
      <c r="AH43" s="101">
        <v>10.27692</v>
      </c>
      <c r="AI43" s="98"/>
      <c r="AJ43" s="98"/>
      <c r="AK43" s="98">
        <v>179.37322</v>
      </c>
      <c r="AL43" s="99"/>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v>184.87493000000001</v>
      </c>
      <c r="BL43" s="101"/>
      <c r="BM43" s="99">
        <v>164.44227000000001</v>
      </c>
      <c r="BN43" s="100">
        <v>165.47058000000001</v>
      </c>
      <c r="BO43" s="100">
        <v>165.59853000000001</v>
      </c>
      <c r="BP43" s="100"/>
      <c r="BQ43" s="100"/>
      <c r="BR43" s="100"/>
      <c r="BS43" s="100"/>
      <c r="BT43" s="100">
        <v>260.55876999999998</v>
      </c>
      <c r="BU43" s="100"/>
      <c r="BV43" s="100">
        <v>110.49702000000001</v>
      </c>
      <c r="BW43" s="100"/>
      <c r="BX43" s="100"/>
      <c r="BY43" s="100"/>
      <c r="BZ43" s="101"/>
      <c r="CA43" s="99">
        <v>17.41583</v>
      </c>
      <c r="CB43" s="101">
        <v>44.053669999999997</v>
      </c>
      <c r="CC43" s="98"/>
      <c r="CD43" s="99"/>
      <c r="CE43" s="100"/>
      <c r="CF43" s="100"/>
      <c r="CG43" s="100"/>
      <c r="CH43" s="100"/>
      <c r="CI43" s="100">
        <v>118.14735</v>
      </c>
      <c r="CJ43" s="100">
        <v>52.418509999999998</v>
      </c>
      <c r="CK43" s="100">
        <v>53.710120000000003</v>
      </c>
      <c r="CL43" s="100"/>
      <c r="CM43" s="100"/>
      <c r="CN43" s="100"/>
      <c r="CO43" s="101">
        <v>191.19621000000001</v>
      </c>
      <c r="CP43" s="99">
        <v>180.55348000000001</v>
      </c>
      <c r="CQ43" s="100">
        <v>180.52450999999999</v>
      </c>
      <c r="CR43" s="100">
        <v>181.33356000000001</v>
      </c>
      <c r="CS43" s="101">
        <v>181.02912000000001</v>
      </c>
      <c r="CT43" s="99"/>
      <c r="CU43" s="101">
        <v>319.03766999999999</v>
      </c>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9"/>
      <c r="FL43" s="100"/>
      <c r="FM43" s="100"/>
      <c r="FN43" s="101"/>
      <c r="FO43" s="98"/>
      <c r="FP43" s="99"/>
      <c r="FQ43" s="101"/>
      <c r="FR43" s="99"/>
      <c r="FS43" s="100"/>
      <c r="FT43" s="100"/>
      <c r="FU43" s="100"/>
      <c r="FV43" s="101"/>
      <c r="FW43" s="99"/>
      <c r="FX43" s="101"/>
      <c r="FY43" s="99"/>
      <c r="FZ43" s="100"/>
      <c r="GA43" s="100"/>
      <c r="GB43" s="101"/>
      <c r="GC43" s="98"/>
      <c r="GD43" s="98"/>
      <c r="GE43" s="98"/>
      <c r="GF43" s="99"/>
      <c r="GG43" s="100"/>
      <c r="GH43" s="100"/>
      <c r="GI43" s="100"/>
      <c r="GJ43" s="101"/>
      <c r="GK43" s="99"/>
      <c r="GL43" s="100"/>
      <c r="GM43" s="100"/>
      <c r="GN43" s="101"/>
      <c r="GO43" s="98"/>
      <c r="GP43" s="99"/>
      <c r="GQ43" s="101"/>
      <c r="GR43" s="1"/>
      <c r="GS43" s="98"/>
      <c r="GT43" s="99"/>
      <c r="GU43" s="101"/>
      <c r="GV43" s="98"/>
      <c r="GW43" s="98"/>
      <c r="GX43" s="98"/>
      <c r="GY43" s="98"/>
      <c r="GZ43" s="1"/>
      <c r="HA43" s="98"/>
      <c r="HB43" s="98"/>
      <c r="HC43" s="98"/>
      <c r="HD43" s="98"/>
      <c r="HE43" s="98"/>
      <c r="HF43" s="98"/>
      <c r="HG43" s="99"/>
      <c r="HH43" s="101"/>
      <c r="HI43" s="1"/>
      <c r="HJ43" s="99">
        <v>2885.3083300000003</v>
      </c>
      <c r="HK43" s="100">
        <v>2823.5497800000003</v>
      </c>
      <c r="HL43" s="101">
        <v>858.78339000000005</v>
      </c>
    </row>
    <row r="44" spans="1:220" x14ac:dyDescent="0.3">
      <c r="A44" s="1"/>
      <c r="B44" s="97" t="s">
        <v>856</v>
      </c>
      <c r="C44" s="98"/>
      <c r="D44" s="99"/>
      <c r="E44" s="100"/>
      <c r="F44" s="100">
        <v>8.8258700000000001</v>
      </c>
      <c r="G44" s="101">
        <v>8.5166900000000005</v>
      </c>
      <c r="H44" s="99"/>
      <c r="I44" s="101"/>
      <c r="J44" s="99"/>
      <c r="K44" s="101"/>
      <c r="L44" s="99"/>
      <c r="M44" s="100"/>
      <c r="N44" s="100"/>
      <c r="O44" s="100"/>
      <c r="P44" s="100"/>
      <c r="Q44" s="100"/>
      <c r="R44" s="100"/>
      <c r="S44" s="101"/>
      <c r="T44" s="99">
        <v>18.14123</v>
      </c>
      <c r="U44" s="100">
        <v>19.191960000000002</v>
      </c>
      <c r="V44" s="100">
        <v>24.425360000000001</v>
      </c>
      <c r="W44" s="101">
        <v>1.0612699999999999</v>
      </c>
      <c r="X44" s="98"/>
      <c r="Y44" s="99"/>
      <c r="Z44" s="100"/>
      <c r="AA44" s="101"/>
      <c r="AB44" s="99"/>
      <c r="AC44" s="100"/>
      <c r="AD44" s="100"/>
      <c r="AE44" s="100"/>
      <c r="AF44" s="100">
        <v>12.23925</v>
      </c>
      <c r="AG44" s="100">
        <v>24.4617</v>
      </c>
      <c r="AH44" s="101">
        <v>10.27692</v>
      </c>
      <c r="AI44" s="98"/>
      <c r="AJ44" s="98"/>
      <c r="AK44" s="98">
        <v>179.37322</v>
      </c>
      <c r="AL44" s="99"/>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v>184.87493000000001</v>
      </c>
      <c r="BL44" s="101"/>
      <c r="BM44" s="99">
        <v>164.44227000000001</v>
      </c>
      <c r="BN44" s="100">
        <v>165.47058000000001</v>
      </c>
      <c r="BO44" s="100">
        <v>165.59853000000001</v>
      </c>
      <c r="BP44" s="100"/>
      <c r="BQ44" s="100"/>
      <c r="BR44" s="100"/>
      <c r="BS44" s="100"/>
      <c r="BT44" s="100">
        <v>260.55876999999998</v>
      </c>
      <c r="BU44" s="100"/>
      <c r="BV44" s="100">
        <v>110.49702000000001</v>
      </c>
      <c r="BW44" s="100"/>
      <c r="BX44" s="100"/>
      <c r="BY44" s="100"/>
      <c r="BZ44" s="101"/>
      <c r="CA44" s="99">
        <v>17.41583</v>
      </c>
      <c r="CB44" s="101">
        <v>44.053669999999997</v>
      </c>
      <c r="CC44" s="98"/>
      <c r="CD44" s="99"/>
      <c r="CE44" s="100"/>
      <c r="CF44" s="100"/>
      <c r="CG44" s="100"/>
      <c r="CH44" s="100"/>
      <c r="CI44" s="100">
        <v>118.14735</v>
      </c>
      <c r="CJ44" s="100">
        <v>52.418509999999998</v>
      </c>
      <c r="CK44" s="100">
        <v>53.710120000000003</v>
      </c>
      <c r="CL44" s="100"/>
      <c r="CM44" s="100"/>
      <c r="CN44" s="100"/>
      <c r="CO44" s="101">
        <v>191.19621000000001</v>
      </c>
      <c r="CP44" s="99">
        <v>180.55348000000001</v>
      </c>
      <c r="CQ44" s="100">
        <v>180.52450999999999</v>
      </c>
      <c r="CR44" s="100">
        <v>181.33356000000001</v>
      </c>
      <c r="CS44" s="101">
        <v>181.02912000000001</v>
      </c>
      <c r="CT44" s="99"/>
      <c r="CU44" s="101">
        <v>319.03766999999999</v>
      </c>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9"/>
      <c r="FL44" s="100"/>
      <c r="FM44" s="100"/>
      <c r="FN44" s="101"/>
      <c r="FO44" s="98"/>
      <c r="FP44" s="99"/>
      <c r="FQ44" s="101"/>
      <c r="FR44" s="99"/>
      <c r="FS44" s="100"/>
      <c r="FT44" s="100"/>
      <c r="FU44" s="100"/>
      <c r="FV44" s="101"/>
      <c r="FW44" s="99"/>
      <c r="FX44" s="101"/>
      <c r="FY44" s="99"/>
      <c r="FZ44" s="100"/>
      <c r="GA44" s="100"/>
      <c r="GB44" s="101"/>
      <c r="GC44" s="98"/>
      <c r="GD44" s="98"/>
      <c r="GE44" s="98"/>
      <c r="GF44" s="99"/>
      <c r="GG44" s="100"/>
      <c r="GH44" s="100"/>
      <c r="GI44" s="100"/>
      <c r="GJ44" s="101"/>
      <c r="GK44" s="99"/>
      <c r="GL44" s="100"/>
      <c r="GM44" s="100"/>
      <c r="GN44" s="101"/>
      <c r="GO44" s="98"/>
      <c r="GP44" s="99"/>
      <c r="GQ44" s="101"/>
      <c r="GR44" s="1"/>
      <c r="GS44" s="98"/>
      <c r="GT44" s="99"/>
      <c r="GU44" s="101"/>
      <c r="GV44" s="98"/>
      <c r="GW44" s="98"/>
      <c r="GX44" s="98"/>
      <c r="GY44" s="98"/>
      <c r="GZ44" s="1"/>
      <c r="HA44" s="98"/>
      <c r="HB44" s="98"/>
      <c r="HC44" s="98"/>
      <c r="HD44" s="98"/>
      <c r="HE44" s="98"/>
      <c r="HF44" s="98"/>
      <c r="HG44" s="99"/>
      <c r="HH44" s="101"/>
      <c r="HI44" s="1"/>
      <c r="HJ44" s="99">
        <v>2885.3083300000003</v>
      </c>
      <c r="HK44" s="100">
        <v>2823.5497800000003</v>
      </c>
      <c r="HL44" s="101">
        <v>858.78339000000005</v>
      </c>
    </row>
    <row r="45" spans="1:220" x14ac:dyDescent="0.3">
      <c r="A45" s="1"/>
      <c r="B45" s="97" t="s">
        <v>857</v>
      </c>
      <c r="C45" s="98"/>
      <c r="D45" s="99"/>
      <c r="E45" s="100"/>
      <c r="F45" s="100">
        <v>8.8258700000000001</v>
      </c>
      <c r="G45" s="101">
        <v>8.5166900000000005</v>
      </c>
      <c r="H45" s="99"/>
      <c r="I45" s="101"/>
      <c r="J45" s="99"/>
      <c r="K45" s="101"/>
      <c r="L45" s="99"/>
      <c r="M45" s="100"/>
      <c r="N45" s="100"/>
      <c r="O45" s="100"/>
      <c r="P45" s="100"/>
      <c r="Q45" s="100"/>
      <c r="R45" s="100"/>
      <c r="S45" s="101"/>
      <c r="T45" s="99">
        <v>18.14123</v>
      </c>
      <c r="U45" s="100">
        <v>19.191960000000002</v>
      </c>
      <c r="V45" s="100">
        <v>24.425360000000001</v>
      </c>
      <c r="W45" s="101">
        <v>1.0612699999999999</v>
      </c>
      <c r="X45" s="98"/>
      <c r="Y45" s="99"/>
      <c r="Z45" s="100"/>
      <c r="AA45" s="101"/>
      <c r="AB45" s="99"/>
      <c r="AC45" s="100"/>
      <c r="AD45" s="100"/>
      <c r="AE45" s="100"/>
      <c r="AF45" s="100">
        <v>12.23925</v>
      </c>
      <c r="AG45" s="100">
        <v>24.4617</v>
      </c>
      <c r="AH45" s="101">
        <v>10.27692</v>
      </c>
      <c r="AI45" s="98"/>
      <c r="AJ45" s="98"/>
      <c r="AK45" s="98">
        <v>179.37322</v>
      </c>
      <c r="AL45" s="99"/>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v>184.87493000000001</v>
      </c>
      <c r="BL45" s="101"/>
      <c r="BM45" s="99">
        <v>164.44227000000001</v>
      </c>
      <c r="BN45" s="100">
        <v>165.47058000000001</v>
      </c>
      <c r="BO45" s="100">
        <v>165.59853000000001</v>
      </c>
      <c r="BP45" s="100"/>
      <c r="BQ45" s="100"/>
      <c r="BR45" s="100"/>
      <c r="BS45" s="100"/>
      <c r="BT45" s="100">
        <v>260.55876999999998</v>
      </c>
      <c r="BU45" s="100"/>
      <c r="BV45" s="100">
        <v>110.49702000000001</v>
      </c>
      <c r="BW45" s="100"/>
      <c r="BX45" s="100"/>
      <c r="BY45" s="100"/>
      <c r="BZ45" s="101"/>
      <c r="CA45" s="99">
        <v>17.41583</v>
      </c>
      <c r="CB45" s="101">
        <v>44.053669999999997</v>
      </c>
      <c r="CC45" s="98"/>
      <c r="CD45" s="99"/>
      <c r="CE45" s="100"/>
      <c r="CF45" s="100"/>
      <c r="CG45" s="100"/>
      <c r="CH45" s="100"/>
      <c r="CI45" s="100">
        <v>118.14735</v>
      </c>
      <c r="CJ45" s="100">
        <v>52.418509999999998</v>
      </c>
      <c r="CK45" s="100">
        <v>53.710120000000003</v>
      </c>
      <c r="CL45" s="100"/>
      <c r="CM45" s="100"/>
      <c r="CN45" s="100"/>
      <c r="CO45" s="101">
        <v>191.19621000000001</v>
      </c>
      <c r="CP45" s="99">
        <v>180.55348000000001</v>
      </c>
      <c r="CQ45" s="100">
        <v>180.52450999999999</v>
      </c>
      <c r="CR45" s="100">
        <v>181.33356000000001</v>
      </c>
      <c r="CS45" s="101">
        <v>181.02912000000001</v>
      </c>
      <c r="CT45" s="99"/>
      <c r="CU45" s="101">
        <v>319.03766999999999</v>
      </c>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9"/>
      <c r="FL45" s="100"/>
      <c r="FM45" s="100"/>
      <c r="FN45" s="101"/>
      <c r="FO45" s="98"/>
      <c r="FP45" s="99"/>
      <c r="FQ45" s="101"/>
      <c r="FR45" s="99"/>
      <c r="FS45" s="100"/>
      <c r="FT45" s="100"/>
      <c r="FU45" s="100"/>
      <c r="FV45" s="101"/>
      <c r="FW45" s="99"/>
      <c r="FX45" s="101"/>
      <c r="FY45" s="99"/>
      <c r="FZ45" s="100"/>
      <c r="GA45" s="100"/>
      <c r="GB45" s="101"/>
      <c r="GC45" s="98"/>
      <c r="GD45" s="98"/>
      <c r="GE45" s="98"/>
      <c r="GF45" s="99"/>
      <c r="GG45" s="100"/>
      <c r="GH45" s="100"/>
      <c r="GI45" s="100"/>
      <c r="GJ45" s="101"/>
      <c r="GK45" s="99"/>
      <c r="GL45" s="100"/>
      <c r="GM45" s="100"/>
      <c r="GN45" s="101"/>
      <c r="GO45" s="98"/>
      <c r="GP45" s="99"/>
      <c r="GQ45" s="101"/>
      <c r="GR45" s="1"/>
      <c r="GS45" s="98"/>
      <c r="GT45" s="99"/>
      <c r="GU45" s="101"/>
      <c r="GV45" s="98"/>
      <c r="GW45" s="98"/>
      <c r="GX45" s="98"/>
      <c r="GY45" s="98"/>
      <c r="GZ45" s="1"/>
      <c r="HA45" s="98"/>
      <c r="HB45" s="98"/>
      <c r="HC45" s="98"/>
      <c r="HD45" s="98"/>
      <c r="HE45" s="98"/>
      <c r="HF45" s="98"/>
      <c r="HG45" s="99"/>
      <c r="HH45" s="101"/>
      <c r="HI45" s="1"/>
      <c r="HJ45" s="99">
        <v>2885.3083300000003</v>
      </c>
      <c r="HK45" s="100">
        <v>2823.5497800000003</v>
      </c>
      <c r="HL45" s="101">
        <v>858.78339000000005</v>
      </c>
    </row>
    <row r="46" spans="1:220" x14ac:dyDescent="0.3">
      <c r="A46" s="1"/>
      <c r="B46" s="97" t="s">
        <v>858</v>
      </c>
      <c r="C46" s="98"/>
      <c r="D46" s="99"/>
      <c r="E46" s="100"/>
      <c r="F46" s="100">
        <v>8.8258700000000001</v>
      </c>
      <c r="G46" s="101">
        <v>8.5166900000000005</v>
      </c>
      <c r="H46" s="99"/>
      <c r="I46" s="101"/>
      <c r="J46" s="99"/>
      <c r="K46" s="101"/>
      <c r="L46" s="99"/>
      <c r="M46" s="100"/>
      <c r="N46" s="100"/>
      <c r="O46" s="100"/>
      <c r="P46" s="100"/>
      <c r="Q46" s="100"/>
      <c r="R46" s="100"/>
      <c r="S46" s="101"/>
      <c r="T46" s="99">
        <v>18.14123</v>
      </c>
      <c r="U46" s="100">
        <v>19.191960000000002</v>
      </c>
      <c r="V46" s="100">
        <v>24.425360000000001</v>
      </c>
      <c r="W46" s="101">
        <v>1.0612699999999999</v>
      </c>
      <c r="X46" s="98"/>
      <c r="Y46" s="99"/>
      <c r="Z46" s="100"/>
      <c r="AA46" s="101"/>
      <c r="AB46" s="99"/>
      <c r="AC46" s="100"/>
      <c r="AD46" s="100"/>
      <c r="AE46" s="100"/>
      <c r="AF46" s="100">
        <v>12.23925</v>
      </c>
      <c r="AG46" s="100">
        <v>24.4617</v>
      </c>
      <c r="AH46" s="101">
        <v>10.27692</v>
      </c>
      <c r="AI46" s="98"/>
      <c r="AJ46" s="98"/>
      <c r="AK46" s="98">
        <v>179.37322</v>
      </c>
      <c r="AL46" s="99"/>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v>184.87493000000001</v>
      </c>
      <c r="BL46" s="101"/>
      <c r="BM46" s="99">
        <v>164.44227000000001</v>
      </c>
      <c r="BN46" s="100">
        <v>165.47058000000001</v>
      </c>
      <c r="BO46" s="100">
        <v>165.59853000000001</v>
      </c>
      <c r="BP46" s="100"/>
      <c r="BQ46" s="100"/>
      <c r="BR46" s="100"/>
      <c r="BS46" s="100"/>
      <c r="BT46" s="100">
        <v>260.55876999999998</v>
      </c>
      <c r="BU46" s="100"/>
      <c r="BV46" s="100">
        <v>110.49702000000001</v>
      </c>
      <c r="BW46" s="100"/>
      <c r="BX46" s="100"/>
      <c r="BY46" s="100"/>
      <c r="BZ46" s="101"/>
      <c r="CA46" s="99">
        <v>17.41583</v>
      </c>
      <c r="CB46" s="101">
        <v>44.053669999999997</v>
      </c>
      <c r="CC46" s="98"/>
      <c r="CD46" s="99"/>
      <c r="CE46" s="100"/>
      <c r="CF46" s="100"/>
      <c r="CG46" s="100"/>
      <c r="CH46" s="100"/>
      <c r="CI46" s="100">
        <v>118.14735</v>
      </c>
      <c r="CJ46" s="100">
        <v>52.418509999999998</v>
      </c>
      <c r="CK46" s="100">
        <v>53.710120000000003</v>
      </c>
      <c r="CL46" s="100"/>
      <c r="CM46" s="100"/>
      <c r="CN46" s="100"/>
      <c r="CO46" s="101">
        <v>191.19621000000001</v>
      </c>
      <c r="CP46" s="99">
        <v>180.55348000000001</v>
      </c>
      <c r="CQ46" s="100">
        <v>180.52450999999999</v>
      </c>
      <c r="CR46" s="100">
        <v>181.33356000000001</v>
      </c>
      <c r="CS46" s="101">
        <v>181.02912000000001</v>
      </c>
      <c r="CT46" s="99"/>
      <c r="CU46" s="101">
        <v>319.03766999999999</v>
      </c>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9"/>
      <c r="FL46" s="100"/>
      <c r="FM46" s="100"/>
      <c r="FN46" s="101"/>
      <c r="FO46" s="98"/>
      <c r="FP46" s="99"/>
      <c r="FQ46" s="101"/>
      <c r="FR46" s="99"/>
      <c r="FS46" s="100"/>
      <c r="FT46" s="100"/>
      <c r="FU46" s="100"/>
      <c r="FV46" s="101"/>
      <c r="FW46" s="99"/>
      <c r="FX46" s="101"/>
      <c r="FY46" s="99"/>
      <c r="FZ46" s="100"/>
      <c r="GA46" s="100"/>
      <c r="GB46" s="101"/>
      <c r="GC46" s="98"/>
      <c r="GD46" s="98"/>
      <c r="GE46" s="98"/>
      <c r="GF46" s="99"/>
      <c r="GG46" s="100"/>
      <c r="GH46" s="100"/>
      <c r="GI46" s="100"/>
      <c r="GJ46" s="101"/>
      <c r="GK46" s="99"/>
      <c r="GL46" s="100"/>
      <c r="GM46" s="100"/>
      <c r="GN46" s="101"/>
      <c r="GO46" s="98"/>
      <c r="GP46" s="99"/>
      <c r="GQ46" s="101"/>
      <c r="GR46" s="1"/>
      <c r="GS46" s="98"/>
      <c r="GT46" s="99"/>
      <c r="GU46" s="101"/>
      <c r="GV46" s="98"/>
      <c r="GW46" s="98"/>
      <c r="GX46" s="98"/>
      <c r="GY46" s="98"/>
      <c r="GZ46" s="1"/>
      <c r="HA46" s="98"/>
      <c r="HB46" s="98"/>
      <c r="HC46" s="98"/>
      <c r="HD46" s="98"/>
      <c r="HE46" s="98"/>
      <c r="HF46" s="98"/>
      <c r="HG46" s="99"/>
      <c r="HH46" s="101"/>
      <c r="HI46" s="1"/>
      <c r="HJ46" s="99">
        <v>2885.3083300000003</v>
      </c>
      <c r="HK46" s="100">
        <v>2823.5497800000003</v>
      </c>
      <c r="HL46" s="101">
        <v>858.78339000000005</v>
      </c>
    </row>
    <row r="47" spans="1:220" x14ac:dyDescent="0.3">
      <c r="A47" s="1"/>
      <c r="B47" s="97" t="s">
        <v>859</v>
      </c>
      <c r="C47" s="98"/>
      <c r="D47" s="99"/>
      <c r="E47" s="100"/>
      <c r="F47" s="100">
        <v>8.8258700000000001</v>
      </c>
      <c r="G47" s="101">
        <v>8.5166900000000005</v>
      </c>
      <c r="H47" s="99"/>
      <c r="I47" s="101"/>
      <c r="J47" s="99"/>
      <c r="K47" s="101"/>
      <c r="L47" s="99"/>
      <c r="M47" s="100"/>
      <c r="N47" s="100"/>
      <c r="O47" s="100"/>
      <c r="P47" s="100"/>
      <c r="Q47" s="100"/>
      <c r="R47" s="100"/>
      <c r="S47" s="101"/>
      <c r="T47" s="99">
        <v>18.14123</v>
      </c>
      <c r="U47" s="100">
        <v>19.191960000000002</v>
      </c>
      <c r="V47" s="100">
        <v>24.425360000000001</v>
      </c>
      <c r="W47" s="101">
        <v>1.0612699999999999</v>
      </c>
      <c r="X47" s="98"/>
      <c r="Y47" s="99"/>
      <c r="Z47" s="100"/>
      <c r="AA47" s="101"/>
      <c r="AB47" s="99"/>
      <c r="AC47" s="100"/>
      <c r="AD47" s="100"/>
      <c r="AE47" s="100"/>
      <c r="AF47" s="100">
        <v>12.23925</v>
      </c>
      <c r="AG47" s="100">
        <v>24.4617</v>
      </c>
      <c r="AH47" s="101">
        <v>10.27692</v>
      </c>
      <c r="AI47" s="98"/>
      <c r="AJ47" s="98"/>
      <c r="AK47" s="98">
        <v>179.37322</v>
      </c>
      <c r="AL47" s="99"/>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v>184.87493000000001</v>
      </c>
      <c r="BL47" s="101"/>
      <c r="BM47" s="99">
        <v>164.44227000000001</v>
      </c>
      <c r="BN47" s="100">
        <v>165.47058000000001</v>
      </c>
      <c r="BO47" s="100">
        <v>165.59853000000001</v>
      </c>
      <c r="BP47" s="100"/>
      <c r="BQ47" s="100"/>
      <c r="BR47" s="100"/>
      <c r="BS47" s="100"/>
      <c r="BT47" s="100">
        <v>260.55876999999998</v>
      </c>
      <c r="BU47" s="100"/>
      <c r="BV47" s="100">
        <v>110.49702000000001</v>
      </c>
      <c r="BW47" s="100"/>
      <c r="BX47" s="100"/>
      <c r="BY47" s="100"/>
      <c r="BZ47" s="101"/>
      <c r="CA47" s="99">
        <v>17.41583</v>
      </c>
      <c r="CB47" s="101">
        <v>44.053669999999997</v>
      </c>
      <c r="CC47" s="98"/>
      <c r="CD47" s="99"/>
      <c r="CE47" s="100"/>
      <c r="CF47" s="100"/>
      <c r="CG47" s="100"/>
      <c r="CH47" s="100"/>
      <c r="CI47" s="100">
        <v>118.14735</v>
      </c>
      <c r="CJ47" s="100">
        <v>52.418509999999998</v>
      </c>
      <c r="CK47" s="100">
        <v>53.710120000000003</v>
      </c>
      <c r="CL47" s="100"/>
      <c r="CM47" s="100"/>
      <c r="CN47" s="100"/>
      <c r="CO47" s="101">
        <v>191.19621000000001</v>
      </c>
      <c r="CP47" s="99">
        <v>180.55348000000001</v>
      </c>
      <c r="CQ47" s="100">
        <v>180.52450999999999</v>
      </c>
      <c r="CR47" s="100">
        <v>181.33356000000001</v>
      </c>
      <c r="CS47" s="101">
        <v>181.02912000000001</v>
      </c>
      <c r="CT47" s="99"/>
      <c r="CU47" s="101">
        <v>319.03766999999999</v>
      </c>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9"/>
      <c r="FL47" s="100"/>
      <c r="FM47" s="100"/>
      <c r="FN47" s="101"/>
      <c r="FO47" s="98"/>
      <c r="FP47" s="99"/>
      <c r="FQ47" s="101"/>
      <c r="FR47" s="99"/>
      <c r="FS47" s="100"/>
      <c r="FT47" s="100"/>
      <c r="FU47" s="100"/>
      <c r="FV47" s="101"/>
      <c r="FW47" s="99"/>
      <c r="FX47" s="101"/>
      <c r="FY47" s="99"/>
      <c r="FZ47" s="100"/>
      <c r="GA47" s="100"/>
      <c r="GB47" s="101"/>
      <c r="GC47" s="98"/>
      <c r="GD47" s="98"/>
      <c r="GE47" s="98"/>
      <c r="GF47" s="99"/>
      <c r="GG47" s="100"/>
      <c r="GH47" s="100"/>
      <c r="GI47" s="100"/>
      <c r="GJ47" s="101"/>
      <c r="GK47" s="99"/>
      <c r="GL47" s="100"/>
      <c r="GM47" s="100"/>
      <c r="GN47" s="101"/>
      <c r="GO47" s="98"/>
      <c r="GP47" s="99"/>
      <c r="GQ47" s="101"/>
      <c r="GR47" s="1"/>
      <c r="GS47" s="98"/>
      <c r="GT47" s="99"/>
      <c r="GU47" s="101"/>
      <c r="GV47" s="98"/>
      <c r="GW47" s="98"/>
      <c r="GX47" s="98"/>
      <c r="GY47" s="98"/>
      <c r="GZ47" s="1"/>
      <c r="HA47" s="98"/>
      <c r="HB47" s="98"/>
      <c r="HC47" s="98"/>
      <c r="HD47" s="98"/>
      <c r="HE47" s="98"/>
      <c r="HF47" s="98"/>
      <c r="HG47" s="99"/>
      <c r="HH47" s="101"/>
      <c r="HI47" s="1"/>
      <c r="HJ47" s="99">
        <v>2885.3083300000003</v>
      </c>
      <c r="HK47" s="100">
        <v>2823.5497800000003</v>
      </c>
      <c r="HL47" s="101">
        <v>858.78339000000005</v>
      </c>
    </row>
    <row r="48" spans="1:220" x14ac:dyDescent="0.3">
      <c r="A48" s="1"/>
      <c r="B48" s="97" t="s">
        <v>860</v>
      </c>
      <c r="C48" s="98"/>
      <c r="D48" s="99"/>
      <c r="E48" s="100"/>
      <c r="F48" s="100">
        <v>8.8258700000000001</v>
      </c>
      <c r="G48" s="101">
        <v>8.5166900000000005</v>
      </c>
      <c r="H48" s="99"/>
      <c r="I48" s="101"/>
      <c r="J48" s="99"/>
      <c r="K48" s="101"/>
      <c r="L48" s="99"/>
      <c r="M48" s="100"/>
      <c r="N48" s="100"/>
      <c r="O48" s="100"/>
      <c r="P48" s="100"/>
      <c r="Q48" s="100"/>
      <c r="R48" s="100"/>
      <c r="S48" s="101"/>
      <c r="T48" s="99">
        <v>18.14123</v>
      </c>
      <c r="U48" s="100">
        <v>19.191960000000002</v>
      </c>
      <c r="V48" s="100">
        <v>24.425360000000001</v>
      </c>
      <c r="W48" s="101">
        <v>1.0612699999999999</v>
      </c>
      <c r="X48" s="98"/>
      <c r="Y48" s="99"/>
      <c r="Z48" s="100"/>
      <c r="AA48" s="101"/>
      <c r="AB48" s="99"/>
      <c r="AC48" s="100"/>
      <c r="AD48" s="100"/>
      <c r="AE48" s="100"/>
      <c r="AF48" s="100">
        <v>12.23925</v>
      </c>
      <c r="AG48" s="100">
        <v>24.4617</v>
      </c>
      <c r="AH48" s="101">
        <v>10.27692</v>
      </c>
      <c r="AI48" s="98"/>
      <c r="AJ48" s="98"/>
      <c r="AK48" s="98">
        <v>179.37322</v>
      </c>
      <c r="AL48" s="99"/>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v>184.87493000000001</v>
      </c>
      <c r="BL48" s="101"/>
      <c r="BM48" s="99">
        <v>164.44227000000001</v>
      </c>
      <c r="BN48" s="100">
        <v>165.47058000000001</v>
      </c>
      <c r="BO48" s="100">
        <v>165.59853000000001</v>
      </c>
      <c r="BP48" s="100"/>
      <c r="BQ48" s="100"/>
      <c r="BR48" s="100"/>
      <c r="BS48" s="100"/>
      <c r="BT48" s="100">
        <v>260.55876999999998</v>
      </c>
      <c r="BU48" s="100"/>
      <c r="BV48" s="100">
        <v>110.49702000000001</v>
      </c>
      <c r="BW48" s="100"/>
      <c r="BX48" s="100"/>
      <c r="BY48" s="100"/>
      <c r="BZ48" s="101"/>
      <c r="CA48" s="99">
        <v>17.41583</v>
      </c>
      <c r="CB48" s="101">
        <v>44.053669999999997</v>
      </c>
      <c r="CC48" s="98"/>
      <c r="CD48" s="99"/>
      <c r="CE48" s="100"/>
      <c r="CF48" s="100"/>
      <c r="CG48" s="100"/>
      <c r="CH48" s="100"/>
      <c r="CI48" s="100">
        <v>118.14735</v>
      </c>
      <c r="CJ48" s="100">
        <v>52.418509999999998</v>
      </c>
      <c r="CK48" s="100">
        <v>53.710120000000003</v>
      </c>
      <c r="CL48" s="100"/>
      <c r="CM48" s="100"/>
      <c r="CN48" s="100"/>
      <c r="CO48" s="101">
        <v>191.19621000000001</v>
      </c>
      <c r="CP48" s="99">
        <v>180.55348000000001</v>
      </c>
      <c r="CQ48" s="100">
        <v>180.52450999999999</v>
      </c>
      <c r="CR48" s="100">
        <v>181.33356000000001</v>
      </c>
      <c r="CS48" s="101">
        <v>181.02912000000001</v>
      </c>
      <c r="CT48" s="99"/>
      <c r="CU48" s="101">
        <v>319.03766999999999</v>
      </c>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9"/>
      <c r="FL48" s="100"/>
      <c r="FM48" s="100"/>
      <c r="FN48" s="101"/>
      <c r="FO48" s="98"/>
      <c r="FP48" s="99"/>
      <c r="FQ48" s="101"/>
      <c r="FR48" s="99"/>
      <c r="FS48" s="100"/>
      <c r="FT48" s="100"/>
      <c r="FU48" s="100"/>
      <c r="FV48" s="101"/>
      <c r="FW48" s="99"/>
      <c r="FX48" s="101"/>
      <c r="FY48" s="99"/>
      <c r="FZ48" s="100"/>
      <c r="GA48" s="100"/>
      <c r="GB48" s="101"/>
      <c r="GC48" s="98"/>
      <c r="GD48" s="98"/>
      <c r="GE48" s="98"/>
      <c r="GF48" s="99"/>
      <c r="GG48" s="100"/>
      <c r="GH48" s="100"/>
      <c r="GI48" s="100"/>
      <c r="GJ48" s="101"/>
      <c r="GK48" s="99"/>
      <c r="GL48" s="100"/>
      <c r="GM48" s="100"/>
      <c r="GN48" s="101"/>
      <c r="GO48" s="98"/>
      <c r="GP48" s="99"/>
      <c r="GQ48" s="101"/>
      <c r="GR48" s="1"/>
      <c r="GS48" s="98"/>
      <c r="GT48" s="99"/>
      <c r="GU48" s="101"/>
      <c r="GV48" s="98"/>
      <c r="GW48" s="98"/>
      <c r="GX48" s="98"/>
      <c r="GY48" s="98"/>
      <c r="GZ48" s="1"/>
      <c r="HA48" s="98"/>
      <c r="HB48" s="98"/>
      <c r="HC48" s="98"/>
      <c r="HD48" s="98"/>
      <c r="HE48" s="98"/>
      <c r="HF48" s="98"/>
      <c r="HG48" s="99"/>
      <c r="HH48" s="101"/>
      <c r="HI48" s="1"/>
      <c r="HJ48" s="99">
        <v>2885.3083300000003</v>
      </c>
      <c r="HK48" s="100">
        <v>2823.5497800000003</v>
      </c>
      <c r="HL48" s="101">
        <v>858.78339000000005</v>
      </c>
    </row>
    <row r="49" spans="1:220" x14ac:dyDescent="0.3">
      <c r="A49" s="1"/>
      <c r="B49" s="97" t="s">
        <v>861</v>
      </c>
      <c r="C49" s="98"/>
      <c r="D49" s="99"/>
      <c r="E49" s="100"/>
      <c r="F49" s="100">
        <v>8.8258700000000001</v>
      </c>
      <c r="G49" s="101">
        <v>8.5166900000000005</v>
      </c>
      <c r="H49" s="99"/>
      <c r="I49" s="101"/>
      <c r="J49" s="99"/>
      <c r="K49" s="101"/>
      <c r="L49" s="99"/>
      <c r="M49" s="100"/>
      <c r="N49" s="100"/>
      <c r="O49" s="100"/>
      <c r="P49" s="100"/>
      <c r="Q49" s="100"/>
      <c r="R49" s="100"/>
      <c r="S49" s="101"/>
      <c r="T49" s="99">
        <v>18.14123</v>
      </c>
      <c r="U49" s="100">
        <v>19.191960000000002</v>
      </c>
      <c r="V49" s="100">
        <v>24.425360000000001</v>
      </c>
      <c r="W49" s="101">
        <v>1.0612699999999999</v>
      </c>
      <c r="X49" s="98"/>
      <c r="Y49" s="99"/>
      <c r="Z49" s="100"/>
      <c r="AA49" s="101"/>
      <c r="AB49" s="99"/>
      <c r="AC49" s="100"/>
      <c r="AD49" s="100"/>
      <c r="AE49" s="100"/>
      <c r="AF49" s="100">
        <v>12.23925</v>
      </c>
      <c r="AG49" s="100">
        <v>24.4617</v>
      </c>
      <c r="AH49" s="101">
        <v>10.27692</v>
      </c>
      <c r="AI49" s="98"/>
      <c r="AJ49" s="98"/>
      <c r="AK49" s="98">
        <v>179.37322</v>
      </c>
      <c r="AL49" s="99"/>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v>184.87493000000001</v>
      </c>
      <c r="BL49" s="101"/>
      <c r="BM49" s="99">
        <v>164.44227000000001</v>
      </c>
      <c r="BN49" s="100">
        <v>165.47058000000001</v>
      </c>
      <c r="BO49" s="100">
        <v>165.59853000000001</v>
      </c>
      <c r="BP49" s="100"/>
      <c r="BQ49" s="100"/>
      <c r="BR49" s="100"/>
      <c r="BS49" s="100"/>
      <c r="BT49" s="100">
        <v>260.55876999999998</v>
      </c>
      <c r="BU49" s="100"/>
      <c r="BV49" s="100">
        <v>110.49702000000001</v>
      </c>
      <c r="BW49" s="100"/>
      <c r="BX49" s="100"/>
      <c r="BY49" s="100"/>
      <c r="BZ49" s="101"/>
      <c r="CA49" s="99">
        <v>17.41583</v>
      </c>
      <c r="CB49" s="101">
        <v>44.053669999999997</v>
      </c>
      <c r="CC49" s="98"/>
      <c r="CD49" s="99"/>
      <c r="CE49" s="100"/>
      <c r="CF49" s="100"/>
      <c r="CG49" s="100"/>
      <c r="CH49" s="100"/>
      <c r="CI49" s="100">
        <v>118.14735</v>
      </c>
      <c r="CJ49" s="100">
        <v>52.418509999999998</v>
      </c>
      <c r="CK49" s="100">
        <v>53.710120000000003</v>
      </c>
      <c r="CL49" s="100"/>
      <c r="CM49" s="100"/>
      <c r="CN49" s="100"/>
      <c r="CO49" s="101">
        <v>191.19621000000001</v>
      </c>
      <c r="CP49" s="99">
        <v>180.55348000000001</v>
      </c>
      <c r="CQ49" s="100">
        <v>180.52450999999999</v>
      </c>
      <c r="CR49" s="100">
        <v>181.33356000000001</v>
      </c>
      <c r="CS49" s="101">
        <v>181.02912000000001</v>
      </c>
      <c r="CT49" s="99"/>
      <c r="CU49" s="101">
        <v>319.03766999999999</v>
      </c>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9"/>
      <c r="FL49" s="100"/>
      <c r="FM49" s="100"/>
      <c r="FN49" s="101"/>
      <c r="FO49" s="98"/>
      <c r="FP49" s="99"/>
      <c r="FQ49" s="101"/>
      <c r="FR49" s="99"/>
      <c r="FS49" s="100"/>
      <c r="FT49" s="100"/>
      <c r="FU49" s="100"/>
      <c r="FV49" s="101"/>
      <c r="FW49" s="99"/>
      <c r="FX49" s="101"/>
      <c r="FY49" s="99"/>
      <c r="FZ49" s="100"/>
      <c r="GA49" s="100"/>
      <c r="GB49" s="101"/>
      <c r="GC49" s="98"/>
      <c r="GD49" s="98"/>
      <c r="GE49" s="98"/>
      <c r="GF49" s="99"/>
      <c r="GG49" s="100"/>
      <c r="GH49" s="100"/>
      <c r="GI49" s="100"/>
      <c r="GJ49" s="101"/>
      <c r="GK49" s="99"/>
      <c r="GL49" s="100"/>
      <c r="GM49" s="100"/>
      <c r="GN49" s="101"/>
      <c r="GO49" s="98"/>
      <c r="GP49" s="99"/>
      <c r="GQ49" s="101"/>
      <c r="GR49" s="1"/>
      <c r="GS49" s="98"/>
      <c r="GT49" s="99"/>
      <c r="GU49" s="101"/>
      <c r="GV49" s="98"/>
      <c r="GW49" s="98"/>
      <c r="GX49" s="98"/>
      <c r="GY49" s="98"/>
      <c r="GZ49" s="1"/>
      <c r="HA49" s="98"/>
      <c r="HB49" s="98"/>
      <c r="HC49" s="98"/>
      <c r="HD49" s="98"/>
      <c r="HE49" s="98"/>
      <c r="HF49" s="98"/>
      <c r="HG49" s="99"/>
      <c r="HH49" s="101"/>
      <c r="HI49" s="1"/>
      <c r="HJ49" s="99">
        <v>2885.3083300000003</v>
      </c>
      <c r="HK49" s="100">
        <v>2823.5497800000003</v>
      </c>
      <c r="HL49" s="101">
        <v>858.78339000000005</v>
      </c>
    </row>
    <row r="50" spans="1:220" x14ac:dyDescent="0.3">
      <c r="A50" s="1"/>
      <c r="B50" s="97" t="s">
        <v>862</v>
      </c>
      <c r="C50" s="98"/>
      <c r="D50" s="99"/>
      <c r="E50" s="100"/>
      <c r="F50" s="100">
        <v>8.8258700000000001</v>
      </c>
      <c r="G50" s="101">
        <v>8.5166900000000005</v>
      </c>
      <c r="H50" s="99"/>
      <c r="I50" s="101"/>
      <c r="J50" s="99"/>
      <c r="K50" s="101"/>
      <c r="L50" s="99"/>
      <c r="M50" s="100"/>
      <c r="N50" s="100"/>
      <c r="O50" s="100"/>
      <c r="P50" s="100"/>
      <c r="Q50" s="100"/>
      <c r="R50" s="100"/>
      <c r="S50" s="101"/>
      <c r="T50" s="99">
        <v>18.14123</v>
      </c>
      <c r="U50" s="100">
        <v>19.191960000000002</v>
      </c>
      <c r="V50" s="100">
        <v>24.425360000000001</v>
      </c>
      <c r="W50" s="101">
        <v>1.0612699999999999</v>
      </c>
      <c r="X50" s="98"/>
      <c r="Y50" s="99"/>
      <c r="Z50" s="100"/>
      <c r="AA50" s="101"/>
      <c r="AB50" s="99"/>
      <c r="AC50" s="100"/>
      <c r="AD50" s="100"/>
      <c r="AE50" s="100"/>
      <c r="AF50" s="100">
        <v>12.23925</v>
      </c>
      <c r="AG50" s="100">
        <v>24.4617</v>
      </c>
      <c r="AH50" s="101">
        <v>10.27692</v>
      </c>
      <c r="AI50" s="98"/>
      <c r="AJ50" s="98"/>
      <c r="AK50" s="98">
        <v>179.37322</v>
      </c>
      <c r="AL50" s="99"/>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v>184.87493000000001</v>
      </c>
      <c r="BL50" s="101"/>
      <c r="BM50" s="99">
        <v>164.44227000000001</v>
      </c>
      <c r="BN50" s="100">
        <v>165.47058000000001</v>
      </c>
      <c r="BO50" s="100">
        <v>165.59853000000001</v>
      </c>
      <c r="BP50" s="100"/>
      <c r="BQ50" s="100"/>
      <c r="BR50" s="100"/>
      <c r="BS50" s="100"/>
      <c r="BT50" s="100">
        <v>260.55876999999998</v>
      </c>
      <c r="BU50" s="100"/>
      <c r="BV50" s="100">
        <v>110.49702000000001</v>
      </c>
      <c r="BW50" s="100"/>
      <c r="BX50" s="100"/>
      <c r="BY50" s="100"/>
      <c r="BZ50" s="101"/>
      <c r="CA50" s="99">
        <v>17.41583</v>
      </c>
      <c r="CB50" s="101">
        <v>44.053669999999997</v>
      </c>
      <c r="CC50" s="98"/>
      <c r="CD50" s="99"/>
      <c r="CE50" s="100"/>
      <c r="CF50" s="100"/>
      <c r="CG50" s="100"/>
      <c r="CH50" s="100"/>
      <c r="CI50" s="100">
        <v>118.14735</v>
      </c>
      <c r="CJ50" s="100">
        <v>52.418509999999998</v>
      </c>
      <c r="CK50" s="100">
        <v>53.710120000000003</v>
      </c>
      <c r="CL50" s="100"/>
      <c r="CM50" s="100"/>
      <c r="CN50" s="100"/>
      <c r="CO50" s="101">
        <v>191.19621000000001</v>
      </c>
      <c r="CP50" s="99">
        <v>180.55348000000001</v>
      </c>
      <c r="CQ50" s="100">
        <v>180.52450999999999</v>
      </c>
      <c r="CR50" s="100">
        <v>181.33356000000001</v>
      </c>
      <c r="CS50" s="101">
        <v>181.02912000000001</v>
      </c>
      <c r="CT50" s="99"/>
      <c r="CU50" s="101">
        <v>319.03766999999999</v>
      </c>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9"/>
      <c r="FL50" s="100"/>
      <c r="FM50" s="100"/>
      <c r="FN50" s="101"/>
      <c r="FO50" s="98"/>
      <c r="FP50" s="99"/>
      <c r="FQ50" s="101"/>
      <c r="FR50" s="99"/>
      <c r="FS50" s="100"/>
      <c r="FT50" s="100"/>
      <c r="FU50" s="100"/>
      <c r="FV50" s="101"/>
      <c r="FW50" s="99"/>
      <c r="FX50" s="101"/>
      <c r="FY50" s="99"/>
      <c r="FZ50" s="100"/>
      <c r="GA50" s="100"/>
      <c r="GB50" s="101"/>
      <c r="GC50" s="98"/>
      <c r="GD50" s="98"/>
      <c r="GE50" s="98"/>
      <c r="GF50" s="99"/>
      <c r="GG50" s="100"/>
      <c r="GH50" s="100"/>
      <c r="GI50" s="100"/>
      <c r="GJ50" s="101"/>
      <c r="GK50" s="99"/>
      <c r="GL50" s="100"/>
      <c r="GM50" s="100"/>
      <c r="GN50" s="101"/>
      <c r="GO50" s="98"/>
      <c r="GP50" s="99"/>
      <c r="GQ50" s="101"/>
      <c r="GR50" s="1"/>
      <c r="GS50" s="98"/>
      <c r="GT50" s="99"/>
      <c r="GU50" s="101"/>
      <c r="GV50" s="98"/>
      <c r="GW50" s="98"/>
      <c r="GX50" s="98"/>
      <c r="GY50" s="98"/>
      <c r="GZ50" s="1"/>
      <c r="HA50" s="98"/>
      <c r="HB50" s="98"/>
      <c r="HC50" s="98"/>
      <c r="HD50" s="98"/>
      <c r="HE50" s="98"/>
      <c r="HF50" s="98"/>
      <c r="HG50" s="99"/>
      <c r="HH50" s="101"/>
      <c r="HI50" s="1"/>
      <c r="HJ50" s="99">
        <v>2885.3083300000003</v>
      </c>
      <c r="HK50" s="100">
        <v>2823.5497800000003</v>
      </c>
      <c r="HL50" s="101">
        <v>858.78339000000005</v>
      </c>
    </row>
    <row r="51" spans="1:220" x14ac:dyDescent="0.3">
      <c r="A51" s="1"/>
      <c r="B51" s="97" t="s">
        <v>863</v>
      </c>
      <c r="C51" s="98"/>
      <c r="D51" s="99"/>
      <c r="E51" s="100"/>
      <c r="F51" s="100">
        <v>8.8258700000000001</v>
      </c>
      <c r="G51" s="101">
        <v>8.5166900000000005</v>
      </c>
      <c r="H51" s="99"/>
      <c r="I51" s="101"/>
      <c r="J51" s="99"/>
      <c r="K51" s="101"/>
      <c r="L51" s="99"/>
      <c r="M51" s="100"/>
      <c r="N51" s="100"/>
      <c r="O51" s="100"/>
      <c r="P51" s="100"/>
      <c r="Q51" s="100"/>
      <c r="R51" s="100"/>
      <c r="S51" s="101"/>
      <c r="T51" s="99">
        <v>18.14123</v>
      </c>
      <c r="U51" s="100">
        <v>19.191960000000002</v>
      </c>
      <c r="V51" s="100">
        <v>24.425360000000001</v>
      </c>
      <c r="W51" s="101">
        <v>1.0612699999999999</v>
      </c>
      <c r="X51" s="98"/>
      <c r="Y51" s="99"/>
      <c r="Z51" s="100"/>
      <c r="AA51" s="101"/>
      <c r="AB51" s="99"/>
      <c r="AC51" s="100"/>
      <c r="AD51" s="100"/>
      <c r="AE51" s="100"/>
      <c r="AF51" s="100">
        <v>12.23925</v>
      </c>
      <c r="AG51" s="100">
        <v>24.4617</v>
      </c>
      <c r="AH51" s="101">
        <v>10.27692</v>
      </c>
      <c r="AI51" s="98"/>
      <c r="AJ51" s="98"/>
      <c r="AK51" s="98">
        <v>179.37322</v>
      </c>
      <c r="AL51" s="99"/>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v>184.87493000000001</v>
      </c>
      <c r="BL51" s="101"/>
      <c r="BM51" s="99">
        <v>164.44227000000001</v>
      </c>
      <c r="BN51" s="100">
        <v>165.47058000000001</v>
      </c>
      <c r="BO51" s="100">
        <v>165.59853000000001</v>
      </c>
      <c r="BP51" s="100"/>
      <c r="BQ51" s="100"/>
      <c r="BR51" s="100"/>
      <c r="BS51" s="100"/>
      <c r="BT51" s="100">
        <v>260.55876999999998</v>
      </c>
      <c r="BU51" s="100"/>
      <c r="BV51" s="100">
        <v>110.49702000000001</v>
      </c>
      <c r="BW51" s="100"/>
      <c r="BX51" s="100"/>
      <c r="BY51" s="100"/>
      <c r="BZ51" s="101"/>
      <c r="CA51" s="99">
        <v>17.41583</v>
      </c>
      <c r="CB51" s="101">
        <v>44.053669999999997</v>
      </c>
      <c r="CC51" s="98"/>
      <c r="CD51" s="99"/>
      <c r="CE51" s="100"/>
      <c r="CF51" s="100"/>
      <c r="CG51" s="100"/>
      <c r="CH51" s="100"/>
      <c r="CI51" s="100">
        <v>118.14735</v>
      </c>
      <c r="CJ51" s="100">
        <v>52.418509999999998</v>
      </c>
      <c r="CK51" s="100">
        <v>53.710120000000003</v>
      </c>
      <c r="CL51" s="100"/>
      <c r="CM51" s="100"/>
      <c r="CN51" s="100"/>
      <c r="CO51" s="101">
        <v>191.19621000000001</v>
      </c>
      <c r="CP51" s="99">
        <v>180.55348000000001</v>
      </c>
      <c r="CQ51" s="100">
        <v>180.52450999999999</v>
      </c>
      <c r="CR51" s="100">
        <v>181.33356000000001</v>
      </c>
      <c r="CS51" s="101">
        <v>181.02912000000001</v>
      </c>
      <c r="CT51" s="99"/>
      <c r="CU51" s="101">
        <v>319.03766999999999</v>
      </c>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9"/>
      <c r="FL51" s="100"/>
      <c r="FM51" s="100"/>
      <c r="FN51" s="101"/>
      <c r="FO51" s="98"/>
      <c r="FP51" s="99"/>
      <c r="FQ51" s="101"/>
      <c r="FR51" s="99"/>
      <c r="FS51" s="100"/>
      <c r="FT51" s="100"/>
      <c r="FU51" s="100"/>
      <c r="FV51" s="101"/>
      <c r="FW51" s="99"/>
      <c r="FX51" s="101"/>
      <c r="FY51" s="99"/>
      <c r="FZ51" s="100"/>
      <c r="GA51" s="100"/>
      <c r="GB51" s="101"/>
      <c r="GC51" s="98"/>
      <c r="GD51" s="98"/>
      <c r="GE51" s="98"/>
      <c r="GF51" s="99"/>
      <c r="GG51" s="100"/>
      <c r="GH51" s="100"/>
      <c r="GI51" s="100"/>
      <c r="GJ51" s="101"/>
      <c r="GK51" s="99"/>
      <c r="GL51" s="100"/>
      <c r="GM51" s="100"/>
      <c r="GN51" s="101"/>
      <c r="GO51" s="98"/>
      <c r="GP51" s="99"/>
      <c r="GQ51" s="101"/>
      <c r="GR51" s="1"/>
      <c r="GS51" s="98"/>
      <c r="GT51" s="99"/>
      <c r="GU51" s="101"/>
      <c r="GV51" s="98"/>
      <c r="GW51" s="98"/>
      <c r="GX51" s="98"/>
      <c r="GY51" s="98"/>
      <c r="GZ51" s="1"/>
      <c r="HA51" s="98"/>
      <c r="HB51" s="98"/>
      <c r="HC51" s="98"/>
      <c r="HD51" s="98"/>
      <c r="HE51" s="98"/>
      <c r="HF51" s="98"/>
      <c r="HG51" s="99"/>
      <c r="HH51" s="101"/>
      <c r="HI51" s="1"/>
      <c r="HJ51" s="99">
        <v>2885.3083300000003</v>
      </c>
      <c r="HK51" s="100">
        <v>2823.5497800000003</v>
      </c>
      <c r="HL51" s="101">
        <v>858.78339000000005</v>
      </c>
    </row>
    <row r="52" spans="1:220" x14ac:dyDescent="0.3">
      <c r="A52" s="1"/>
      <c r="B52" s="97" t="s">
        <v>864</v>
      </c>
      <c r="C52" s="98"/>
      <c r="D52" s="99"/>
      <c r="E52" s="100"/>
      <c r="F52" s="100">
        <v>8.8258700000000001</v>
      </c>
      <c r="G52" s="101">
        <v>8.5166900000000005</v>
      </c>
      <c r="H52" s="99"/>
      <c r="I52" s="101"/>
      <c r="J52" s="99"/>
      <c r="K52" s="101"/>
      <c r="L52" s="99"/>
      <c r="M52" s="100"/>
      <c r="N52" s="100"/>
      <c r="O52" s="100"/>
      <c r="P52" s="100"/>
      <c r="Q52" s="100"/>
      <c r="R52" s="100"/>
      <c r="S52" s="101"/>
      <c r="T52" s="99">
        <v>18.14123</v>
      </c>
      <c r="U52" s="100">
        <v>19.191960000000002</v>
      </c>
      <c r="V52" s="100">
        <v>24.425360000000001</v>
      </c>
      <c r="W52" s="101">
        <v>1.0612699999999999</v>
      </c>
      <c r="X52" s="98"/>
      <c r="Y52" s="99"/>
      <c r="Z52" s="100"/>
      <c r="AA52" s="101"/>
      <c r="AB52" s="99"/>
      <c r="AC52" s="100"/>
      <c r="AD52" s="100"/>
      <c r="AE52" s="100"/>
      <c r="AF52" s="100">
        <v>12.23925</v>
      </c>
      <c r="AG52" s="100">
        <v>24.4617</v>
      </c>
      <c r="AH52" s="101">
        <v>10.27692</v>
      </c>
      <c r="AI52" s="98"/>
      <c r="AJ52" s="98"/>
      <c r="AK52" s="98">
        <v>179.37322</v>
      </c>
      <c r="AL52" s="99"/>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v>184.87493000000001</v>
      </c>
      <c r="BL52" s="101"/>
      <c r="BM52" s="99">
        <v>164.44227000000001</v>
      </c>
      <c r="BN52" s="100">
        <v>165.47058000000001</v>
      </c>
      <c r="BO52" s="100">
        <v>165.59853000000001</v>
      </c>
      <c r="BP52" s="100"/>
      <c r="BQ52" s="100"/>
      <c r="BR52" s="100"/>
      <c r="BS52" s="100"/>
      <c r="BT52" s="100">
        <v>260.55876999999998</v>
      </c>
      <c r="BU52" s="100"/>
      <c r="BV52" s="100">
        <v>110.49702000000001</v>
      </c>
      <c r="BW52" s="100"/>
      <c r="BX52" s="100"/>
      <c r="BY52" s="100"/>
      <c r="BZ52" s="101"/>
      <c r="CA52" s="99">
        <v>17.41583</v>
      </c>
      <c r="CB52" s="101">
        <v>44.053669999999997</v>
      </c>
      <c r="CC52" s="98"/>
      <c r="CD52" s="99"/>
      <c r="CE52" s="100"/>
      <c r="CF52" s="100"/>
      <c r="CG52" s="100"/>
      <c r="CH52" s="100"/>
      <c r="CI52" s="100">
        <v>118.14735</v>
      </c>
      <c r="CJ52" s="100">
        <v>52.418509999999998</v>
      </c>
      <c r="CK52" s="100">
        <v>53.710120000000003</v>
      </c>
      <c r="CL52" s="100"/>
      <c r="CM52" s="100"/>
      <c r="CN52" s="100"/>
      <c r="CO52" s="101">
        <v>191.19621000000001</v>
      </c>
      <c r="CP52" s="99">
        <v>180.55348000000001</v>
      </c>
      <c r="CQ52" s="100">
        <v>180.52450999999999</v>
      </c>
      <c r="CR52" s="100">
        <v>181.33356000000001</v>
      </c>
      <c r="CS52" s="101">
        <v>181.02912000000001</v>
      </c>
      <c r="CT52" s="99"/>
      <c r="CU52" s="101">
        <v>319.03766999999999</v>
      </c>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9"/>
      <c r="FL52" s="100"/>
      <c r="FM52" s="100"/>
      <c r="FN52" s="101"/>
      <c r="FO52" s="98"/>
      <c r="FP52" s="99"/>
      <c r="FQ52" s="101"/>
      <c r="FR52" s="99"/>
      <c r="FS52" s="100"/>
      <c r="FT52" s="100"/>
      <c r="FU52" s="100"/>
      <c r="FV52" s="101"/>
      <c r="FW52" s="99"/>
      <c r="FX52" s="101"/>
      <c r="FY52" s="99"/>
      <c r="FZ52" s="100"/>
      <c r="GA52" s="100"/>
      <c r="GB52" s="101"/>
      <c r="GC52" s="98"/>
      <c r="GD52" s="98"/>
      <c r="GE52" s="98"/>
      <c r="GF52" s="99"/>
      <c r="GG52" s="100"/>
      <c r="GH52" s="100"/>
      <c r="GI52" s="100"/>
      <c r="GJ52" s="101"/>
      <c r="GK52" s="99"/>
      <c r="GL52" s="100"/>
      <c r="GM52" s="100"/>
      <c r="GN52" s="101"/>
      <c r="GO52" s="98"/>
      <c r="GP52" s="99"/>
      <c r="GQ52" s="101"/>
      <c r="GR52" s="1"/>
      <c r="GS52" s="98"/>
      <c r="GT52" s="99"/>
      <c r="GU52" s="101"/>
      <c r="GV52" s="98"/>
      <c r="GW52" s="98"/>
      <c r="GX52" s="98"/>
      <c r="GY52" s="98"/>
      <c r="GZ52" s="1"/>
      <c r="HA52" s="98"/>
      <c r="HB52" s="98"/>
      <c r="HC52" s="98"/>
      <c r="HD52" s="98"/>
      <c r="HE52" s="98"/>
      <c r="HF52" s="98"/>
      <c r="HG52" s="99"/>
      <c r="HH52" s="101"/>
      <c r="HI52" s="1"/>
      <c r="HJ52" s="99">
        <v>2885.3083300000003</v>
      </c>
      <c r="HK52" s="100">
        <v>2823.5497800000003</v>
      </c>
      <c r="HL52" s="101">
        <v>858.78339000000005</v>
      </c>
    </row>
    <row r="53" spans="1:220" x14ac:dyDescent="0.3">
      <c r="A53" s="1"/>
      <c r="B53" s="97" t="s">
        <v>865</v>
      </c>
      <c r="C53" s="98"/>
      <c r="D53" s="99"/>
      <c r="E53" s="100"/>
      <c r="F53" s="100">
        <v>8.8258700000000001</v>
      </c>
      <c r="G53" s="101">
        <v>8.5166900000000005</v>
      </c>
      <c r="H53" s="99"/>
      <c r="I53" s="101"/>
      <c r="J53" s="99">
        <v>89.512699999999995</v>
      </c>
      <c r="K53" s="101"/>
      <c r="L53" s="99"/>
      <c r="M53" s="100"/>
      <c r="N53" s="100"/>
      <c r="O53" s="100"/>
      <c r="P53" s="100"/>
      <c r="Q53" s="100"/>
      <c r="R53" s="100"/>
      <c r="S53" s="101"/>
      <c r="T53" s="99">
        <v>18.14123</v>
      </c>
      <c r="U53" s="100">
        <v>19.191960000000002</v>
      </c>
      <c r="V53" s="100">
        <v>24.425360000000001</v>
      </c>
      <c r="W53" s="101">
        <v>1.0612699999999999</v>
      </c>
      <c r="X53" s="98"/>
      <c r="Y53" s="99"/>
      <c r="Z53" s="100"/>
      <c r="AA53" s="101"/>
      <c r="AB53" s="99"/>
      <c r="AC53" s="100"/>
      <c r="AD53" s="100"/>
      <c r="AE53" s="100"/>
      <c r="AF53" s="100">
        <v>12.23925</v>
      </c>
      <c r="AG53" s="100">
        <v>24.4617</v>
      </c>
      <c r="AH53" s="101">
        <v>10.27692</v>
      </c>
      <c r="AI53" s="98"/>
      <c r="AJ53" s="98"/>
      <c r="AK53" s="98">
        <v>179.37322</v>
      </c>
      <c r="AL53" s="99"/>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v>184.87493000000001</v>
      </c>
      <c r="BL53" s="101"/>
      <c r="BM53" s="99">
        <v>164.44227000000001</v>
      </c>
      <c r="BN53" s="100">
        <v>165.47058000000001</v>
      </c>
      <c r="BO53" s="100">
        <v>165.59853000000001</v>
      </c>
      <c r="BP53" s="100"/>
      <c r="BQ53" s="100"/>
      <c r="BR53" s="100"/>
      <c r="BS53" s="100"/>
      <c r="BT53" s="100">
        <v>271.74013000000002</v>
      </c>
      <c r="BU53" s="100"/>
      <c r="BV53" s="100">
        <v>110.49702000000001</v>
      </c>
      <c r="BW53" s="100"/>
      <c r="BX53" s="100"/>
      <c r="BY53" s="100"/>
      <c r="BZ53" s="101"/>
      <c r="CA53" s="99">
        <v>17.41583</v>
      </c>
      <c r="CB53" s="101">
        <v>44.053669999999997</v>
      </c>
      <c r="CC53" s="98"/>
      <c r="CD53" s="99"/>
      <c r="CE53" s="100"/>
      <c r="CF53" s="100"/>
      <c r="CG53" s="100"/>
      <c r="CH53" s="100"/>
      <c r="CI53" s="100">
        <v>118.14735</v>
      </c>
      <c r="CJ53" s="100">
        <v>52.418509999999998</v>
      </c>
      <c r="CK53" s="100">
        <v>53.710120000000003</v>
      </c>
      <c r="CL53" s="100"/>
      <c r="CM53" s="100"/>
      <c r="CN53" s="100"/>
      <c r="CO53" s="101">
        <v>191.19621000000001</v>
      </c>
      <c r="CP53" s="99">
        <v>180.55348000000001</v>
      </c>
      <c r="CQ53" s="100">
        <v>180.52450999999999</v>
      </c>
      <c r="CR53" s="100">
        <v>181.33356000000001</v>
      </c>
      <c r="CS53" s="101">
        <v>181.02912000000001</v>
      </c>
      <c r="CT53" s="99"/>
      <c r="CU53" s="101">
        <v>319.03766999999999</v>
      </c>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9"/>
      <c r="FL53" s="100"/>
      <c r="FM53" s="100"/>
      <c r="FN53" s="101"/>
      <c r="FO53" s="98"/>
      <c r="FP53" s="99"/>
      <c r="FQ53" s="101"/>
      <c r="FR53" s="99"/>
      <c r="FS53" s="100"/>
      <c r="FT53" s="100"/>
      <c r="FU53" s="100"/>
      <c r="FV53" s="101"/>
      <c r="FW53" s="99"/>
      <c r="FX53" s="101"/>
      <c r="FY53" s="99"/>
      <c r="FZ53" s="100"/>
      <c r="GA53" s="100"/>
      <c r="GB53" s="101"/>
      <c r="GC53" s="98"/>
      <c r="GD53" s="98"/>
      <c r="GE53" s="98"/>
      <c r="GF53" s="99"/>
      <c r="GG53" s="100"/>
      <c r="GH53" s="100"/>
      <c r="GI53" s="100"/>
      <c r="GJ53" s="101"/>
      <c r="GK53" s="99"/>
      <c r="GL53" s="100"/>
      <c r="GM53" s="100"/>
      <c r="GN53" s="101"/>
      <c r="GO53" s="98"/>
      <c r="GP53" s="99"/>
      <c r="GQ53" s="101"/>
      <c r="GR53" s="1"/>
      <c r="GS53" s="98"/>
      <c r="GT53" s="99"/>
      <c r="GU53" s="101"/>
      <c r="GV53" s="98"/>
      <c r="GW53" s="98"/>
      <c r="GX53" s="98"/>
      <c r="GY53" s="98"/>
      <c r="GZ53" s="1"/>
      <c r="HA53" s="98"/>
      <c r="HB53" s="98"/>
      <c r="HC53" s="98"/>
      <c r="HD53" s="98"/>
      <c r="HE53" s="98"/>
      <c r="HF53" s="98"/>
      <c r="HG53" s="99"/>
      <c r="HH53" s="101"/>
      <c r="HI53" s="1"/>
      <c r="HJ53" s="99">
        <v>2986.0023900000006</v>
      </c>
      <c r="HK53" s="100">
        <v>2924.2438400000005</v>
      </c>
      <c r="HL53" s="101">
        <v>858.78339000000005</v>
      </c>
    </row>
    <row r="54" spans="1:220" x14ac:dyDescent="0.3">
      <c r="A54" s="1"/>
      <c r="B54" s="97" t="s">
        <v>1436</v>
      </c>
      <c r="C54" s="98"/>
      <c r="D54" s="99"/>
      <c r="E54" s="100"/>
      <c r="F54" s="100">
        <v>8.8258700000000001</v>
      </c>
      <c r="G54" s="101">
        <v>8.5166900000000005</v>
      </c>
      <c r="H54" s="99"/>
      <c r="I54" s="101"/>
      <c r="J54" s="99">
        <v>89.512699999999995</v>
      </c>
      <c r="K54" s="101"/>
      <c r="L54" s="99"/>
      <c r="M54" s="100"/>
      <c r="N54" s="100"/>
      <c r="O54" s="100"/>
      <c r="P54" s="100"/>
      <c r="Q54" s="100"/>
      <c r="R54" s="100"/>
      <c r="S54" s="101"/>
      <c r="T54" s="99">
        <v>18.14123</v>
      </c>
      <c r="U54" s="100">
        <v>19.191960000000002</v>
      </c>
      <c r="V54" s="100">
        <v>24.425360000000001</v>
      </c>
      <c r="W54" s="101">
        <v>1.0612699999999999</v>
      </c>
      <c r="X54" s="98"/>
      <c r="Y54" s="99"/>
      <c r="Z54" s="100"/>
      <c r="AA54" s="101"/>
      <c r="AB54" s="99"/>
      <c r="AC54" s="100"/>
      <c r="AD54" s="100"/>
      <c r="AE54" s="100"/>
      <c r="AF54" s="100">
        <v>12.23925</v>
      </c>
      <c r="AG54" s="100">
        <v>24.4617</v>
      </c>
      <c r="AH54" s="101">
        <v>10.27692</v>
      </c>
      <c r="AI54" s="98"/>
      <c r="AJ54" s="98"/>
      <c r="AK54" s="98">
        <v>179.37322</v>
      </c>
      <c r="AL54" s="99"/>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v>184.87493000000001</v>
      </c>
      <c r="BL54" s="101"/>
      <c r="BM54" s="99">
        <v>164.44227000000001</v>
      </c>
      <c r="BN54" s="100">
        <v>165.47058000000001</v>
      </c>
      <c r="BO54" s="100">
        <v>165.59853000000001</v>
      </c>
      <c r="BP54" s="100"/>
      <c r="BQ54" s="100"/>
      <c r="BR54" s="100"/>
      <c r="BS54" s="100"/>
      <c r="BT54" s="100">
        <v>271.74013000000002</v>
      </c>
      <c r="BU54" s="100"/>
      <c r="BV54" s="100">
        <v>110.49702000000001</v>
      </c>
      <c r="BW54" s="100">
        <v>206.49456000000001</v>
      </c>
      <c r="BX54" s="100">
        <v>206.11548999999999</v>
      </c>
      <c r="BY54" s="100"/>
      <c r="BZ54" s="101"/>
      <c r="CA54" s="99">
        <v>17.41583</v>
      </c>
      <c r="CB54" s="101">
        <v>44.053669999999997</v>
      </c>
      <c r="CC54" s="98"/>
      <c r="CD54" s="99"/>
      <c r="CE54" s="100"/>
      <c r="CF54" s="100"/>
      <c r="CG54" s="100"/>
      <c r="CH54" s="100"/>
      <c r="CI54" s="100">
        <v>118.14735</v>
      </c>
      <c r="CJ54" s="100">
        <v>52.418509999999998</v>
      </c>
      <c r="CK54" s="100">
        <v>53.710120000000003</v>
      </c>
      <c r="CL54" s="100"/>
      <c r="CM54" s="100"/>
      <c r="CN54" s="100"/>
      <c r="CO54" s="101">
        <v>191.19621000000001</v>
      </c>
      <c r="CP54" s="99">
        <v>180.55348000000001</v>
      </c>
      <c r="CQ54" s="100">
        <v>180.52450999999999</v>
      </c>
      <c r="CR54" s="100">
        <v>181.33356000000001</v>
      </c>
      <c r="CS54" s="101">
        <v>181.02912000000001</v>
      </c>
      <c r="CT54" s="99"/>
      <c r="CU54" s="101">
        <v>319.03766999999999</v>
      </c>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9"/>
      <c r="FL54" s="100"/>
      <c r="FM54" s="100"/>
      <c r="FN54" s="101"/>
      <c r="FO54" s="98"/>
      <c r="FP54" s="99"/>
      <c r="FQ54" s="101"/>
      <c r="FR54" s="99"/>
      <c r="FS54" s="100"/>
      <c r="FT54" s="100"/>
      <c r="FU54" s="100"/>
      <c r="FV54" s="101"/>
      <c r="FW54" s="99"/>
      <c r="FX54" s="101"/>
      <c r="FY54" s="99"/>
      <c r="FZ54" s="100"/>
      <c r="GA54" s="100"/>
      <c r="GB54" s="101"/>
      <c r="GC54" s="98"/>
      <c r="GD54" s="98"/>
      <c r="GE54" s="98"/>
      <c r="GF54" s="99"/>
      <c r="GG54" s="100"/>
      <c r="GH54" s="100"/>
      <c r="GI54" s="100"/>
      <c r="GJ54" s="101"/>
      <c r="GK54" s="99"/>
      <c r="GL54" s="100"/>
      <c r="GM54" s="100"/>
      <c r="GN54" s="101"/>
      <c r="GO54" s="98"/>
      <c r="GP54" s="99"/>
      <c r="GQ54" s="101"/>
      <c r="GR54" s="1"/>
      <c r="GS54" s="98"/>
      <c r="GT54" s="99"/>
      <c r="GU54" s="101"/>
      <c r="GV54" s="98"/>
      <c r="GW54" s="98"/>
      <c r="GX54" s="98"/>
      <c r="GY54" s="98"/>
      <c r="GZ54" s="1"/>
      <c r="HA54" s="98"/>
      <c r="HB54" s="98"/>
      <c r="HC54" s="98"/>
      <c r="HD54" s="98"/>
      <c r="HE54" s="98"/>
      <c r="HF54" s="98"/>
      <c r="HG54" s="99"/>
      <c r="HH54" s="101"/>
      <c r="HI54" s="1"/>
      <c r="HJ54" s="99">
        <v>3398.6124400000008</v>
      </c>
      <c r="HK54" s="100">
        <v>3336.8538900000008</v>
      </c>
      <c r="HL54" s="101">
        <v>446.17333999999994</v>
      </c>
    </row>
    <row r="55" spans="1:220" x14ac:dyDescent="0.3">
      <c r="A55" s="1"/>
      <c r="B55" s="106" t="s">
        <v>955</v>
      </c>
      <c r="C55" s="107">
        <v>0</v>
      </c>
      <c r="D55" s="108">
        <v>0</v>
      </c>
      <c r="E55" s="109">
        <v>0</v>
      </c>
      <c r="F55" s="109">
        <v>211.82087999999999</v>
      </c>
      <c r="G55" s="110">
        <v>204.40056000000001</v>
      </c>
      <c r="H55" s="108">
        <v>0</v>
      </c>
      <c r="I55" s="110">
        <v>0</v>
      </c>
      <c r="J55" s="108">
        <v>89.512699999999995</v>
      </c>
      <c r="K55" s="110">
        <v>390</v>
      </c>
      <c r="L55" s="108">
        <v>0</v>
      </c>
      <c r="M55" s="109">
        <v>0</v>
      </c>
      <c r="N55" s="109">
        <v>0</v>
      </c>
      <c r="O55" s="109">
        <v>0</v>
      </c>
      <c r="P55" s="109">
        <v>0</v>
      </c>
      <c r="Q55" s="109">
        <v>0</v>
      </c>
      <c r="R55" s="109">
        <v>0</v>
      </c>
      <c r="S55" s="110">
        <v>0</v>
      </c>
      <c r="T55" s="108">
        <v>435.38952</v>
      </c>
      <c r="U55" s="109">
        <v>460.60703999999998</v>
      </c>
      <c r="V55" s="109">
        <v>586.20863999999995</v>
      </c>
      <c r="W55" s="110">
        <v>25.470479999999998</v>
      </c>
      <c r="X55" s="107">
        <v>0</v>
      </c>
      <c r="Y55" s="108">
        <v>0</v>
      </c>
      <c r="Z55" s="109">
        <v>0</v>
      </c>
      <c r="AA55" s="110">
        <v>0</v>
      </c>
      <c r="AB55" s="108">
        <v>0</v>
      </c>
      <c r="AC55" s="109">
        <v>0</v>
      </c>
      <c r="AD55" s="109">
        <v>0</v>
      </c>
      <c r="AE55" s="109">
        <v>0</v>
      </c>
      <c r="AF55" s="109">
        <v>293.74200000000002</v>
      </c>
      <c r="AG55" s="109">
        <v>587.08079999999995</v>
      </c>
      <c r="AH55" s="110">
        <v>236.37165999999999</v>
      </c>
      <c r="AI55" s="107">
        <v>0</v>
      </c>
      <c r="AJ55" s="107">
        <v>0</v>
      </c>
      <c r="AK55" s="107">
        <v>4304.9572799999996</v>
      </c>
      <c r="AL55" s="108">
        <v>0</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112.5</v>
      </c>
      <c r="BK55" s="109">
        <v>0</v>
      </c>
      <c r="BL55" s="110">
        <v>186.31200000000001</v>
      </c>
      <c r="BM55" s="108">
        <v>3946.6144800000002</v>
      </c>
      <c r="BN55" s="109">
        <v>3971.2939200000001</v>
      </c>
      <c r="BO55" s="109">
        <v>3974.36472</v>
      </c>
      <c r="BP55" s="109">
        <v>0</v>
      </c>
      <c r="BQ55" s="109">
        <v>0</v>
      </c>
      <c r="BR55" s="109">
        <v>0</v>
      </c>
      <c r="BS55" s="109">
        <v>0</v>
      </c>
      <c r="BT55" s="109">
        <v>10763.196610000001</v>
      </c>
      <c r="BU55" s="109">
        <v>0</v>
      </c>
      <c r="BV55" s="109">
        <v>2651.92848</v>
      </c>
      <c r="BW55" s="109">
        <v>103.24728</v>
      </c>
      <c r="BX55" s="109">
        <v>103.057745</v>
      </c>
      <c r="BY55" s="109">
        <v>0</v>
      </c>
      <c r="BZ55" s="110">
        <v>0</v>
      </c>
      <c r="CA55" s="108">
        <v>417.97991999999999</v>
      </c>
      <c r="CB55" s="110">
        <v>1057.28808</v>
      </c>
      <c r="CC55" s="107">
        <v>0</v>
      </c>
      <c r="CD55" s="108">
        <v>0</v>
      </c>
      <c r="CE55" s="109">
        <v>0</v>
      </c>
      <c r="CF55" s="109">
        <v>0</v>
      </c>
      <c r="CG55" s="109">
        <v>0</v>
      </c>
      <c r="CH55" s="109">
        <v>0</v>
      </c>
      <c r="CI55" s="109">
        <v>2835.5364</v>
      </c>
      <c r="CJ55" s="109">
        <v>1258.0442399999999</v>
      </c>
      <c r="CK55" s="109">
        <v>1289.04288</v>
      </c>
      <c r="CL55" s="109">
        <v>0</v>
      </c>
      <c r="CM55" s="109">
        <v>0</v>
      </c>
      <c r="CN55" s="109">
        <v>0</v>
      </c>
      <c r="CO55" s="110">
        <v>4588.7090399999997</v>
      </c>
      <c r="CP55" s="108">
        <v>4333.28352</v>
      </c>
      <c r="CQ55" s="109">
        <v>4332.58824</v>
      </c>
      <c r="CR55" s="109">
        <v>4352.0054399999999</v>
      </c>
      <c r="CS55" s="110">
        <v>4344.6988799999999</v>
      </c>
      <c r="CT55" s="108">
        <v>0</v>
      </c>
      <c r="CU55" s="110">
        <v>7656.9040800000002</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8">
        <v>0</v>
      </c>
      <c r="FL55" s="109">
        <v>0</v>
      </c>
      <c r="FM55" s="109">
        <v>0</v>
      </c>
      <c r="FN55" s="110">
        <v>0</v>
      </c>
      <c r="FO55" s="107">
        <v>0</v>
      </c>
      <c r="FP55" s="108">
        <v>0</v>
      </c>
      <c r="FQ55" s="110">
        <v>0</v>
      </c>
      <c r="FR55" s="108">
        <v>0</v>
      </c>
      <c r="FS55" s="109">
        <v>0</v>
      </c>
      <c r="FT55" s="109">
        <v>0</v>
      </c>
      <c r="FU55" s="109">
        <v>0</v>
      </c>
      <c r="FV55" s="110">
        <v>0</v>
      </c>
      <c r="FW55" s="108">
        <v>0</v>
      </c>
      <c r="FX55" s="110">
        <v>0</v>
      </c>
      <c r="FY55" s="108">
        <v>0</v>
      </c>
      <c r="FZ55" s="109">
        <v>0</v>
      </c>
      <c r="GA55" s="109">
        <v>0</v>
      </c>
      <c r="GB55" s="110">
        <v>0</v>
      </c>
      <c r="GC55" s="107">
        <v>0</v>
      </c>
      <c r="GD55" s="107">
        <v>0</v>
      </c>
      <c r="GE55" s="107">
        <v>0</v>
      </c>
      <c r="GF55" s="108">
        <v>0</v>
      </c>
      <c r="GG55" s="109">
        <v>0</v>
      </c>
      <c r="GH55" s="109">
        <v>0</v>
      </c>
      <c r="GI55" s="109">
        <v>0</v>
      </c>
      <c r="GJ55" s="110">
        <v>0</v>
      </c>
      <c r="GK55" s="108">
        <v>0</v>
      </c>
      <c r="GL55" s="109">
        <v>0</v>
      </c>
      <c r="GM55" s="109">
        <v>0</v>
      </c>
      <c r="GN55" s="110">
        <v>0</v>
      </c>
      <c r="GO55" s="107">
        <v>0</v>
      </c>
      <c r="GP55" s="108">
        <v>0</v>
      </c>
      <c r="GQ55" s="110">
        <v>0</v>
      </c>
      <c r="GR55" s="1"/>
      <c r="GS55" s="107">
        <v>0</v>
      </c>
      <c r="GT55" s="108">
        <v>0</v>
      </c>
      <c r="GU55" s="110">
        <v>0</v>
      </c>
      <c r="GV55" s="107">
        <v>0</v>
      </c>
      <c r="GW55" s="107">
        <v>0</v>
      </c>
      <c r="GX55" s="107">
        <v>0</v>
      </c>
      <c r="GY55" s="107">
        <v>7</v>
      </c>
      <c r="GZ55" s="1"/>
      <c r="HA55" s="107">
        <v>0</v>
      </c>
      <c r="HB55" s="107">
        <v>0</v>
      </c>
      <c r="HC55" s="107">
        <v>0</v>
      </c>
      <c r="HD55" s="107">
        <v>0</v>
      </c>
      <c r="HE55" s="107">
        <v>0</v>
      </c>
      <c r="HF55" s="107">
        <v>0</v>
      </c>
      <c r="HG55" s="108">
        <v>0</v>
      </c>
      <c r="HH55" s="110">
        <v>0</v>
      </c>
      <c r="HI55" s="1"/>
      <c r="HJ55" s="111"/>
      <c r="HK55" s="112"/>
      <c r="HL55" s="113"/>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4" t="s">
        <v>1437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4" t="s">
        <v>1438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1439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4" t="s">
        <v>882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5"/>
      <c r="D63" s="1" t="s">
        <v>1440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
    <mergeCell ref="GD4"/>
    <mergeCell ref="GE4"/>
    <mergeCell ref="GF4:GJ4"/>
    <mergeCell ref="GK4:GN4"/>
    <mergeCell ref="FO4"/>
    <mergeCell ref="FP4:FQ4"/>
    <mergeCell ref="FR4:FV4"/>
    <mergeCell ref="FW4:FX4"/>
    <mergeCell ref="FY4:GB4"/>
    <mergeCell ref="FG4"/>
    <mergeCell ref="FH4"/>
    <mergeCell ref="FI4"/>
    <mergeCell ref="FJ4"/>
    <mergeCell ref="FK4:FN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3" t="s">
        <v>1441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5" t="s">
        <v>612</v>
      </c>
      <c r="C6" s="225"/>
      <c r="D6" s="225"/>
      <c r="E6" s="225"/>
      <c r="F6" s="225"/>
      <c r="G6" s="225"/>
      <c r="H6" s="225" t="s">
        <v>615</v>
      </c>
      <c r="I6" s="225"/>
      <c r="J6" s="225" t="s">
        <v>86</v>
      </c>
      <c r="K6" s="225"/>
      <c r="L6" s="225"/>
      <c r="M6" s="225" t="s">
        <v>38</v>
      </c>
      <c r="N6" s="225"/>
      <c r="O6" s="225" t="s">
        <v>270</v>
      </c>
      <c r="P6" s="225" t="s">
        <v>91</v>
      </c>
      <c r="Q6" s="225"/>
      <c r="R6" s="225"/>
      <c r="S6" s="225"/>
      <c r="T6" s="225" t="s">
        <v>613</v>
      </c>
      <c r="U6" s="225" t="s">
        <v>997</v>
      </c>
      <c r="V6" s="225" t="s">
        <v>51</v>
      </c>
      <c r="W6" s="225"/>
      <c r="X6" s="225"/>
      <c r="Y6" s="225"/>
      <c r="Z6" s="225"/>
      <c r="AA6" s="225" t="s">
        <v>113</v>
      </c>
      <c r="AB6" s="225"/>
      <c r="AC6" s="225" t="s">
        <v>123</v>
      </c>
      <c r="AD6" s="225"/>
      <c r="AE6" s="225"/>
      <c r="AF6" s="225"/>
      <c r="AG6" s="225" t="s">
        <v>144</v>
      </c>
      <c r="AH6" s="225"/>
      <c r="AI6" s="225"/>
      <c r="AJ6" s="225"/>
      <c r="AK6" s="225"/>
      <c r="AL6" s="225" t="s">
        <v>611</v>
      </c>
      <c r="AM6" s="225"/>
      <c r="AN6" s="225" t="s">
        <v>158</v>
      </c>
      <c r="AO6" s="225"/>
      <c r="AP6" s="225"/>
      <c r="AQ6" s="225"/>
      <c r="AR6" s="225"/>
      <c r="AS6" s="225"/>
      <c r="AT6" s="225"/>
      <c r="AU6" s="225"/>
      <c r="AV6" s="225"/>
      <c r="AW6" s="225"/>
    </row>
    <row r="7" spans="1:49" ht="39.6" x14ac:dyDescent="0.3">
      <c r="A7" s="116" t="s">
        <v>1442</v>
      </c>
      <c r="B7" s="116" t="s">
        <v>1443</v>
      </c>
      <c r="C7" s="116" t="s">
        <v>1443</v>
      </c>
      <c r="D7" s="116" t="s">
        <v>1443</v>
      </c>
      <c r="E7" s="116" t="s">
        <v>1443</v>
      </c>
      <c r="F7" s="116" t="s">
        <v>1443</v>
      </c>
      <c r="G7" s="116" t="s">
        <v>1443</v>
      </c>
      <c r="H7" s="116" t="s">
        <v>1444</v>
      </c>
      <c r="I7" s="116" t="s">
        <v>1445</v>
      </c>
      <c r="J7" s="116" t="s">
        <v>1446</v>
      </c>
      <c r="K7" s="116" t="s">
        <v>1446</v>
      </c>
      <c r="L7" s="116" t="s">
        <v>1446</v>
      </c>
      <c r="M7" s="116" t="s">
        <v>1447</v>
      </c>
      <c r="N7" s="116" t="s">
        <v>1447</v>
      </c>
      <c r="O7" s="116" t="s">
        <v>1448</v>
      </c>
      <c r="P7" s="116" t="s">
        <v>661</v>
      </c>
      <c r="Q7" s="116" t="s">
        <v>661</v>
      </c>
      <c r="R7" s="116" t="s">
        <v>661</v>
      </c>
      <c r="S7" s="116" t="s">
        <v>661</v>
      </c>
      <c r="T7" s="116" t="s">
        <v>1449</v>
      </c>
      <c r="U7" s="116" t="s">
        <v>1450</v>
      </c>
      <c r="V7" s="116" t="s">
        <v>1451</v>
      </c>
      <c r="W7" s="116" t="s">
        <v>1452</v>
      </c>
      <c r="X7" s="116" t="s">
        <v>1452</v>
      </c>
      <c r="Y7" s="116" t="s">
        <v>1453</v>
      </c>
      <c r="Z7" s="116" t="s">
        <v>1454</v>
      </c>
      <c r="AA7" s="116" t="s">
        <v>661</v>
      </c>
      <c r="AB7" s="116" t="s">
        <v>661</v>
      </c>
      <c r="AC7" s="116" t="s">
        <v>1455</v>
      </c>
      <c r="AD7" s="116" t="s">
        <v>1456</v>
      </c>
      <c r="AE7" s="116" t="s">
        <v>1457</v>
      </c>
      <c r="AF7" s="116" t="s">
        <v>1455</v>
      </c>
      <c r="AG7" s="116" t="s">
        <v>1458</v>
      </c>
      <c r="AH7" s="116" t="s">
        <v>1458</v>
      </c>
      <c r="AI7" s="116" t="s">
        <v>1459</v>
      </c>
      <c r="AJ7" s="116" t="s">
        <v>1460</v>
      </c>
      <c r="AK7" s="116" t="s">
        <v>1460</v>
      </c>
      <c r="AL7" s="116" t="s">
        <v>611</v>
      </c>
      <c r="AM7" s="116" t="s">
        <v>611</v>
      </c>
      <c r="AN7" s="116" t="s">
        <v>1461</v>
      </c>
      <c r="AO7" s="116" t="s">
        <v>661</v>
      </c>
      <c r="AP7" s="116" t="s">
        <v>661</v>
      </c>
      <c r="AQ7" s="116" t="s">
        <v>1038</v>
      </c>
      <c r="AR7" s="116" t="s">
        <v>661</v>
      </c>
      <c r="AS7" s="116" t="s">
        <v>1452</v>
      </c>
      <c r="AT7" s="116" t="s">
        <v>1462</v>
      </c>
      <c r="AU7" s="116" t="s">
        <v>1451</v>
      </c>
      <c r="AV7" s="116" t="s">
        <v>1452</v>
      </c>
      <c r="AW7" s="116" t="s">
        <v>1463</v>
      </c>
    </row>
    <row r="8" spans="1:49" ht="26.4" x14ac:dyDescent="0.3">
      <c r="A8" s="116" t="s">
        <v>1464</v>
      </c>
      <c r="B8" s="116" t="s">
        <v>1465</v>
      </c>
      <c r="C8" s="116" t="s">
        <v>1465</v>
      </c>
      <c r="D8" s="116" t="s">
        <v>1466</v>
      </c>
      <c r="E8" s="116" t="s">
        <v>1466</v>
      </c>
      <c r="F8" s="116" t="s">
        <v>1467</v>
      </c>
      <c r="G8" s="116" t="s">
        <v>1466</v>
      </c>
      <c r="H8" s="116" t="s">
        <v>1466</v>
      </c>
      <c r="I8" s="116" t="s">
        <v>1466</v>
      </c>
      <c r="J8" s="116" t="s">
        <v>1465</v>
      </c>
      <c r="K8" s="116" t="s">
        <v>1465</v>
      </c>
      <c r="L8" s="116" t="s">
        <v>1467</v>
      </c>
      <c r="M8" s="116" t="s">
        <v>1466</v>
      </c>
      <c r="N8" s="116" t="s">
        <v>1466</v>
      </c>
      <c r="O8" s="116" t="s">
        <v>1466</v>
      </c>
      <c r="P8" s="116" t="s">
        <v>1466</v>
      </c>
      <c r="Q8" s="116" t="s">
        <v>1466</v>
      </c>
      <c r="R8" s="116" t="s">
        <v>1466</v>
      </c>
      <c r="S8" s="116" t="s">
        <v>1466</v>
      </c>
      <c r="T8" s="116" t="s">
        <v>1466</v>
      </c>
      <c r="U8" s="116" t="s">
        <v>1466</v>
      </c>
      <c r="V8" s="116" t="s">
        <v>1466</v>
      </c>
      <c r="W8" s="116" t="s">
        <v>1466</v>
      </c>
      <c r="X8" s="116" t="s">
        <v>1466</v>
      </c>
      <c r="Y8" s="116" t="s">
        <v>1466</v>
      </c>
      <c r="Z8" s="116" t="s">
        <v>1466</v>
      </c>
      <c r="AA8" s="116" t="s">
        <v>1466</v>
      </c>
      <c r="AB8" s="116" t="s">
        <v>1466</v>
      </c>
      <c r="AC8" s="116" t="s">
        <v>1466</v>
      </c>
      <c r="AD8" s="116" t="s">
        <v>1467</v>
      </c>
      <c r="AE8" s="116" t="s">
        <v>1465</v>
      </c>
      <c r="AF8" s="116" t="s">
        <v>1466</v>
      </c>
      <c r="AG8" s="116" t="s">
        <v>1466</v>
      </c>
      <c r="AH8" s="116" t="s">
        <v>1466</v>
      </c>
      <c r="AI8" s="116" t="s">
        <v>1465</v>
      </c>
      <c r="AJ8" s="116" t="s">
        <v>1466</v>
      </c>
      <c r="AK8" s="116" t="s">
        <v>1466</v>
      </c>
      <c r="AL8" s="116" t="s">
        <v>1466</v>
      </c>
      <c r="AM8" s="116" t="s">
        <v>1466</v>
      </c>
      <c r="AN8" s="116" t="s">
        <v>1466</v>
      </c>
      <c r="AO8" s="116" t="s">
        <v>1466</v>
      </c>
      <c r="AP8" s="116" t="s">
        <v>1466</v>
      </c>
      <c r="AQ8" s="116" t="s">
        <v>1466</v>
      </c>
      <c r="AR8" s="116" t="s">
        <v>1466</v>
      </c>
      <c r="AS8" s="116" t="s">
        <v>1466</v>
      </c>
      <c r="AT8" s="116" t="s">
        <v>1466</v>
      </c>
      <c r="AU8" s="116" t="s">
        <v>1466</v>
      </c>
      <c r="AV8" s="116" t="s">
        <v>1466</v>
      </c>
      <c r="AW8" s="116" t="s">
        <v>1466</v>
      </c>
    </row>
    <row r="9" spans="1:49" ht="39.6" x14ac:dyDescent="0.3">
      <c r="A9" s="116" t="s">
        <v>6</v>
      </c>
      <c r="B9" s="116" t="s">
        <v>1468</v>
      </c>
      <c r="C9" s="116" t="s">
        <v>1469</v>
      </c>
      <c r="D9" s="116" t="s">
        <v>1470</v>
      </c>
      <c r="E9" s="116" t="s">
        <v>1470</v>
      </c>
      <c r="F9" s="116" t="s">
        <v>977</v>
      </c>
      <c r="G9" s="116" t="s">
        <v>1470</v>
      </c>
      <c r="H9" s="116" t="s">
        <v>698</v>
      </c>
      <c r="I9" s="116" t="s">
        <v>697</v>
      </c>
      <c r="J9" s="116" t="s">
        <v>1471</v>
      </c>
      <c r="K9" s="116" t="s">
        <v>1472</v>
      </c>
      <c r="L9" s="116" t="s">
        <v>983</v>
      </c>
      <c r="M9" s="116" t="s">
        <v>1473</v>
      </c>
      <c r="N9" s="116" t="s">
        <v>1473</v>
      </c>
      <c r="O9" s="116" t="s">
        <v>1474</v>
      </c>
      <c r="P9" s="116" t="s">
        <v>1475</v>
      </c>
      <c r="Q9" s="116" t="s">
        <v>1476</v>
      </c>
      <c r="R9" s="116" t="s">
        <v>1477</v>
      </c>
      <c r="S9" s="116" t="s">
        <v>1478</v>
      </c>
      <c r="T9" s="116" t="s">
        <v>696</v>
      </c>
      <c r="U9" s="116" t="s">
        <v>1479</v>
      </c>
      <c r="V9" s="116" t="s">
        <v>1480</v>
      </c>
      <c r="W9" s="116" t="s">
        <v>1481</v>
      </c>
      <c r="X9" s="116" t="s">
        <v>1481</v>
      </c>
      <c r="Y9" s="116" t="s">
        <v>1482</v>
      </c>
      <c r="Z9" s="116" t="s">
        <v>1483</v>
      </c>
      <c r="AA9" s="116" t="s">
        <v>1484</v>
      </c>
      <c r="AB9" s="116" t="s">
        <v>674</v>
      </c>
      <c r="AC9" s="116" t="s">
        <v>1485</v>
      </c>
      <c r="AD9" s="116" t="s">
        <v>1019</v>
      </c>
      <c r="AE9" s="116" t="s">
        <v>1486</v>
      </c>
      <c r="AF9" s="116" t="s">
        <v>1485</v>
      </c>
      <c r="AG9" s="116" t="s">
        <v>1487</v>
      </c>
      <c r="AH9" s="116" t="s">
        <v>1487</v>
      </c>
      <c r="AI9" s="116" t="s">
        <v>1488</v>
      </c>
      <c r="AJ9" s="116" t="s">
        <v>1489</v>
      </c>
      <c r="AK9" s="116" t="s">
        <v>1489</v>
      </c>
      <c r="AL9" s="116" t="s">
        <v>611</v>
      </c>
      <c r="AM9" s="116" t="s">
        <v>1490</v>
      </c>
      <c r="AN9" s="116" t="s">
        <v>1491</v>
      </c>
      <c r="AO9" s="116" t="s">
        <v>1492</v>
      </c>
      <c r="AP9" s="116" t="s">
        <v>1492</v>
      </c>
      <c r="AQ9" s="116" t="s">
        <v>1493</v>
      </c>
      <c r="AR9" s="116" t="s">
        <v>1494</v>
      </c>
      <c r="AS9" s="116" t="s">
        <v>1495</v>
      </c>
      <c r="AT9" s="116" t="s">
        <v>1496</v>
      </c>
      <c r="AU9" s="116" t="s">
        <v>1497</v>
      </c>
      <c r="AV9" s="116" t="s">
        <v>1498</v>
      </c>
      <c r="AW9" s="116" t="s">
        <v>1499</v>
      </c>
    </row>
    <row r="10" spans="1:49" ht="52.8" x14ac:dyDescent="0.3">
      <c r="A10" s="116" t="s">
        <v>1098</v>
      </c>
      <c r="B10" s="116" t="s">
        <v>1500</v>
      </c>
      <c r="C10" s="116" t="s">
        <v>1500</v>
      </c>
      <c r="D10" s="116" t="s">
        <v>1501</v>
      </c>
      <c r="E10" s="116" t="s">
        <v>1502</v>
      </c>
      <c r="F10" s="116" t="s">
        <v>1503</v>
      </c>
      <c r="G10" s="116" t="s">
        <v>1504</v>
      </c>
      <c r="H10" s="116" t="s">
        <v>1501</v>
      </c>
      <c r="I10" s="116" t="s">
        <v>1501</v>
      </c>
      <c r="J10" s="116" t="s">
        <v>1500</v>
      </c>
      <c r="K10" s="116" t="s">
        <v>1500</v>
      </c>
      <c r="L10" s="116" t="s">
        <v>1503</v>
      </c>
      <c r="M10" s="116" t="s">
        <v>1502</v>
      </c>
      <c r="N10" s="116" t="s">
        <v>1504</v>
      </c>
      <c r="O10" s="116" t="s">
        <v>1501</v>
      </c>
      <c r="P10" s="116" t="s">
        <v>1504</v>
      </c>
      <c r="Q10" s="116" t="s">
        <v>1504</v>
      </c>
      <c r="R10" s="116" t="s">
        <v>1504</v>
      </c>
      <c r="S10" s="116" t="s">
        <v>1501</v>
      </c>
      <c r="T10" s="116" t="s">
        <v>1504</v>
      </c>
      <c r="U10" s="116" t="s">
        <v>1501</v>
      </c>
      <c r="V10" s="116" t="s">
        <v>1504</v>
      </c>
      <c r="W10" s="116" t="s">
        <v>1504</v>
      </c>
      <c r="X10" s="116" t="s">
        <v>1502</v>
      </c>
      <c r="Y10" s="116" t="s">
        <v>1504</v>
      </c>
      <c r="Z10" s="116" t="s">
        <v>1504</v>
      </c>
      <c r="AA10" s="116" t="s">
        <v>1501</v>
      </c>
      <c r="AB10" s="116" t="s">
        <v>1504</v>
      </c>
      <c r="AC10" s="116" t="s">
        <v>1501</v>
      </c>
      <c r="AD10" s="116" t="s">
        <v>1503</v>
      </c>
      <c r="AE10" s="116" t="s">
        <v>1501</v>
      </c>
      <c r="AF10" s="116" t="s">
        <v>1501</v>
      </c>
      <c r="AG10" s="116" t="s">
        <v>1501</v>
      </c>
      <c r="AH10" s="116" t="s">
        <v>1504</v>
      </c>
      <c r="AI10" s="116" t="s">
        <v>1504</v>
      </c>
      <c r="AJ10" s="116" t="s">
        <v>1501</v>
      </c>
      <c r="AK10" s="116" t="s">
        <v>1504</v>
      </c>
      <c r="AL10" s="116" t="s">
        <v>1501</v>
      </c>
      <c r="AM10" s="116" t="s">
        <v>1504</v>
      </c>
      <c r="AN10" s="116" t="s">
        <v>1504</v>
      </c>
      <c r="AO10" s="116" t="s">
        <v>1501</v>
      </c>
      <c r="AP10" s="116" t="s">
        <v>1504</v>
      </c>
      <c r="AQ10" s="116" t="s">
        <v>1504</v>
      </c>
      <c r="AR10" s="116" t="s">
        <v>1501</v>
      </c>
      <c r="AS10" s="116" t="s">
        <v>1501</v>
      </c>
      <c r="AT10" s="116" t="s">
        <v>1501</v>
      </c>
      <c r="AU10" s="116" t="s">
        <v>1501</v>
      </c>
      <c r="AV10" s="116" t="s">
        <v>1501</v>
      </c>
      <c r="AW10" s="116" t="s">
        <v>1504</v>
      </c>
    </row>
    <row r="11" spans="1:49" x14ac:dyDescent="0.3">
      <c r="A11" s="116" t="s">
        <v>79</v>
      </c>
      <c r="B11" s="116" t="s">
        <v>1505</v>
      </c>
      <c r="C11" s="116" t="s">
        <v>1505</v>
      </c>
      <c r="D11" s="116" t="s">
        <v>1505</v>
      </c>
      <c r="E11" s="116" t="s">
        <v>1505</v>
      </c>
      <c r="F11" s="116" t="s">
        <v>1505</v>
      </c>
      <c r="G11" s="116" t="s">
        <v>1505</v>
      </c>
      <c r="H11" s="116" t="s">
        <v>1505</v>
      </c>
      <c r="I11" s="116" t="s">
        <v>1505</v>
      </c>
      <c r="J11" s="116" t="s">
        <v>1505</v>
      </c>
      <c r="K11" s="116" t="s">
        <v>1505</v>
      </c>
      <c r="L11" s="116" t="s">
        <v>1505</v>
      </c>
      <c r="M11" s="116" t="s">
        <v>1505</v>
      </c>
      <c r="N11" s="116" t="s">
        <v>1505</v>
      </c>
      <c r="O11" s="116" t="s">
        <v>1505</v>
      </c>
      <c r="P11" s="116" t="s">
        <v>1505</v>
      </c>
      <c r="Q11" s="116" t="s">
        <v>1505</v>
      </c>
      <c r="R11" s="116" t="s">
        <v>1505</v>
      </c>
      <c r="S11" s="116" t="s">
        <v>1505</v>
      </c>
      <c r="T11" s="116" t="s">
        <v>1505</v>
      </c>
      <c r="U11" s="116" t="s">
        <v>1505</v>
      </c>
      <c r="V11" s="116" t="s">
        <v>1505</v>
      </c>
      <c r="W11" s="116" t="s">
        <v>1505</v>
      </c>
      <c r="X11" s="116" t="s">
        <v>1505</v>
      </c>
      <c r="Y11" s="116" t="s">
        <v>1505</v>
      </c>
      <c r="Z11" s="116" t="s">
        <v>1505</v>
      </c>
      <c r="AA11" s="116" t="s">
        <v>1505</v>
      </c>
      <c r="AB11" s="116" t="s">
        <v>1505</v>
      </c>
      <c r="AC11" s="116" t="s">
        <v>1505</v>
      </c>
      <c r="AD11" s="116" t="s">
        <v>1505</v>
      </c>
      <c r="AE11" s="116" t="s">
        <v>1505</v>
      </c>
      <c r="AF11" s="116" t="s">
        <v>1505</v>
      </c>
      <c r="AG11" s="116" t="s">
        <v>1505</v>
      </c>
      <c r="AH11" s="116" t="s">
        <v>1505</v>
      </c>
      <c r="AI11" s="116" t="s">
        <v>1505</v>
      </c>
      <c r="AJ11" s="116" t="s">
        <v>1505</v>
      </c>
      <c r="AK11" s="116" t="s">
        <v>1505</v>
      </c>
      <c r="AL11" s="116" t="s">
        <v>1505</v>
      </c>
      <c r="AM11" s="116" t="s">
        <v>1505</v>
      </c>
      <c r="AN11" s="116" t="s">
        <v>1505</v>
      </c>
      <c r="AO11" s="116" t="s">
        <v>1505</v>
      </c>
      <c r="AP11" s="116" t="s">
        <v>1505</v>
      </c>
      <c r="AQ11" s="116" t="s">
        <v>1505</v>
      </c>
      <c r="AR11" s="116" t="s">
        <v>1505</v>
      </c>
      <c r="AS11" s="116" t="s">
        <v>1505</v>
      </c>
      <c r="AT11" s="116" t="s">
        <v>1505</v>
      </c>
      <c r="AU11" s="116" t="s">
        <v>1505</v>
      </c>
      <c r="AV11" s="116" t="s">
        <v>1505</v>
      </c>
      <c r="AW11" s="116" t="s">
        <v>1505</v>
      </c>
    </row>
    <row r="12" spans="1:49" x14ac:dyDescent="0.3">
      <c r="A12" s="117" t="s">
        <v>84</v>
      </c>
      <c r="B12" s="118" t="s">
        <v>974</v>
      </c>
      <c r="C12" s="119">
        <v>30</v>
      </c>
      <c r="D12" s="120" t="s">
        <v>974</v>
      </c>
      <c r="E12" s="119">
        <v>2</v>
      </c>
      <c r="F12" s="120" t="s">
        <v>974</v>
      </c>
      <c r="G12" s="121">
        <v>32</v>
      </c>
      <c r="H12" s="122">
        <v>13.8</v>
      </c>
      <c r="I12" s="121">
        <v>125</v>
      </c>
      <c r="J12" s="122">
        <v>13.5</v>
      </c>
      <c r="K12" s="119">
        <v>12.26</v>
      </c>
      <c r="L12" s="121">
        <v>14.414999999999999</v>
      </c>
      <c r="M12" s="118" t="s">
        <v>1506</v>
      </c>
      <c r="N12" s="123" t="s">
        <v>1506</v>
      </c>
      <c r="O12" s="124">
        <v>1.1509</v>
      </c>
      <c r="P12" s="122">
        <v>86.92</v>
      </c>
      <c r="Q12" s="119">
        <v>48.92</v>
      </c>
      <c r="R12" s="119">
        <v>200.15</v>
      </c>
      <c r="S12" s="121">
        <v>120.13</v>
      </c>
      <c r="T12" s="124">
        <v>96.084999999999994</v>
      </c>
      <c r="U12" s="124">
        <v>12.92</v>
      </c>
      <c r="V12" s="122">
        <v>18.86</v>
      </c>
      <c r="W12" s="119">
        <v>9.0830000000000002</v>
      </c>
      <c r="X12" s="119">
        <v>0.42</v>
      </c>
      <c r="Y12" s="120" t="s">
        <v>1506</v>
      </c>
      <c r="Z12" s="123" t="s">
        <v>1506</v>
      </c>
      <c r="AA12" s="122">
        <v>91.78</v>
      </c>
      <c r="AB12" s="121">
        <v>281.36</v>
      </c>
      <c r="AC12" s="122">
        <v>62.93</v>
      </c>
      <c r="AD12" s="119">
        <v>56.308999999999997</v>
      </c>
      <c r="AE12" s="119">
        <v>12.407999999999999</v>
      </c>
      <c r="AF12" s="121">
        <v>0</v>
      </c>
      <c r="AG12" s="122">
        <v>3.6465000000000001</v>
      </c>
      <c r="AH12" s="119">
        <v>15.8</v>
      </c>
      <c r="AI12" s="119">
        <v>10.037129999999999</v>
      </c>
      <c r="AJ12" s="119">
        <v>8.6583299999999994</v>
      </c>
      <c r="AK12" s="121">
        <v>8.8000000000000007</v>
      </c>
      <c r="AL12" s="122">
        <v>17.239999999999998</v>
      </c>
      <c r="AM12" s="121">
        <v>20.02</v>
      </c>
      <c r="AN12" s="122">
        <v>16.920000000000002</v>
      </c>
      <c r="AO12" s="120" t="s">
        <v>1506</v>
      </c>
      <c r="AP12" s="119">
        <v>74.319360000000003</v>
      </c>
      <c r="AQ12" s="119">
        <v>10.96</v>
      </c>
      <c r="AR12" s="120" t="s">
        <v>1506</v>
      </c>
      <c r="AS12" s="119">
        <v>7.0640499999999999</v>
      </c>
      <c r="AT12" s="119">
        <v>6.5914700000000002</v>
      </c>
      <c r="AU12" s="119">
        <v>24.61</v>
      </c>
      <c r="AV12" s="119">
        <v>9.4359999999999999</v>
      </c>
      <c r="AW12" s="121">
        <v>18.600999999999999</v>
      </c>
    </row>
    <row r="13" spans="1:49" x14ac:dyDescent="0.3">
      <c r="A13" s="125" t="s">
        <v>819</v>
      </c>
      <c r="B13" s="118" t="s">
        <v>974</v>
      </c>
      <c r="C13" s="119">
        <v>30</v>
      </c>
      <c r="D13" s="120" t="s">
        <v>974</v>
      </c>
      <c r="E13" s="119">
        <v>2</v>
      </c>
      <c r="F13" s="120" t="s">
        <v>974</v>
      </c>
      <c r="G13" s="121">
        <v>32</v>
      </c>
      <c r="H13" s="122">
        <v>13.8</v>
      </c>
      <c r="I13" s="121">
        <v>125</v>
      </c>
      <c r="J13" s="122">
        <v>13.5</v>
      </c>
      <c r="K13" s="119">
        <v>12.26</v>
      </c>
      <c r="L13" s="121">
        <v>14.414999999999999</v>
      </c>
      <c r="M13" s="118" t="s">
        <v>1506</v>
      </c>
      <c r="N13" s="123" t="s">
        <v>1506</v>
      </c>
      <c r="O13" s="124">
        <v>1.1509</v>
      </c>
      <c r="P13" s="122">
        <v>86.92</v>
      </c>
      <c r="Q13" s="119">
        <v>48.92</v>
      </c>
      <c r="R13" s="119">
        <v>200.15</v>
      </c>
      <c r="S13" s="121">
        <v>120.13</v>
      </c>
      <c r="T13" s="124">
        <v>96.084999999999994</v>
      </c>
      <c r="U13" s="124">
        <v>12.92</v>
      </c>
      <c r="V13" s="122">
        <v>18.86</v>
      </c>
      <c r="W13" s="119">
        <v>9.0830000000000002</v>
      </c>
      <c r="X13" s="119">
        <v>0.42</v>
      </c>
      <c r="Y13" s="120" t="s">
        <v>1506</v>
      </c>
      <c r="Z13" s="123" t="s">
        <v>1506</v>
      </c>
      <c r="AA13" s="122">
        <v>91.78</v>
      </c>
      <c r="AB13" s="121">
        <v>281.36</v>
      </c>
      <c r="AC13" s="122">
        <v>62.93</v>
      </c>
      <c r="AD13" s="119">
        <v>56.308999999999997</v>
      </c>
      <c r="AE13" s="119">
        <v>12.407999999999999</v>
      </c>
      <c r="AF13" s="121">
        <v>0</v>
      </c>
      <c r="AG13" s="122">
        <v>3.6465000000000001</v>
      </c>
      <c r="AH13" s="119">
        <v>15.8</v>
      </c>
      <c r="AI13" s="119">
        <v>10.037129999999999</v>
      </c>
      <c r="AJ13" s="119">
        <v>8.6583299999999994</v>
      </c>
      <c r="AK13" s="121">
        <v>8.8000000000000007</v>
      </c>
      <c r="AL13" s="122">
        <v>17.239999999999998</v>
      </c>
      <c r="AM13" s="121">
        <v>20.02</v>
      </c>
      <c r="AN13" s="122">
        <v>16.920000000000002</v>
      </c>
      <c r="AO13" s="120" t="s">
        <v>1506</v>
      </c>
      <c r="AP13" s="119">
        <v>74.319360000000003</v>
      </c>
      <c r="AQ13" s="119">
        <v>10.96</v>
      </c>
      <c r="AR13" s="120" t="s">
        <v>1506</v>
      </c>
      <c r="AS13" s="119">
        <v>7.0640499999999999</v>
      </c>
      <c r="AT13" s="119">
        <v>6.5914700000000002</v>
      </c>
      <c r="AU13" s="119">
        <v>24.61</v>
      </c>
      <c r="AV13" s="119">
        <v>9.4359999999999999</v>
      </c>
      <c r="AW13" s="121">
        <v>18.600999999999999</v>
      </c>
    </row>
    <row r="14" spans="1:49" x14ac:dyDescent="0.3">
      <c r="A14" s="125" t="s">
        <v>820</v>
      </c>
      <c r="B14" s="118" t="s">
        <v>974</v>
      </c>
      <c r="C14" s="119">
        <v>30</v>
      </c>
      <c r="D14" s="120" t="s">
        <v>974</v>
      </c>
      <c r="E14" s="119">
        <v>2</v>
      </c>
      <c r="F14" s="120" t="s">
        <v>974</v>
      </c>
      <c r="G14" s="121">
        <v>32</v>
      </c>
      <c r="H14" s="122">
        <v>13.8</v>
      </c>
      <c r="I14" s="121">
        <v>120</v>
      </c>
      <c r="J14" s="122">
        <v>12.98</v>
      </c>
      <c r="K14" s="119">
        <v>12.23</v>
      </c>
      <c r="L14" s="121">
        <v>14.103999999999999</v>
      </c>
      <c r="M14" s="118" t="s">
        <v>1506</v>
      </c>
      <c r="N14" s="123" t="s">
        <v>1506</v>
      </c>
      <c r="O14" s="124">
        <v>1.1509</v>
      </c>
      <c r="P14" s="122">
        <v>86.92</v>
      </c>
      <c r="Q14" s="119">
        <v>48.92</v>
      </c>
      <c r="R14" s="119">
        <v>202.9</v>
      </c>
      <c r="S14" s="121">
        <v>122.88</v>
      </c>
      <c r="T14" s="124">
        <v>96.153999999999996</v>
      </c>
      <c r="U14" s="124">
        <v>12.93</v>
      </c>
      <c r="V14" s="122">
        <v>18.86</v>
      </c>
      <c r="W14" s="119">
        <v>8.34</v>
      </c>
      <c r="X14" s="119">
        <v>0.43</v>
      </c>
      <c r="Y14" s="120" t="s">
        <v>1506</v>
      </c>
      <c r="Z14" s="123" t="s">
        <v>1506</v>
      </c>
      <c r="AA14" s="122">
        <v>85.68</v>
      </c>
      <c r="AB14" s="121">
        <v>275.26</v>
      </c>
      <c r="AC14" s="122">
        <v>67.209999999999994</v>
      </c>
      <c r="AD14" s="119">
        <v>56.250999999999998</v>
      </c>
      <c r="AE14" s="119">
        <v>13.315</v>
      </c>
      <c r="AF14" s="121">
        <v>0</v>
      </c>
      <c r="AG14" s="122">
        <v>3.6465000000000001</v>
      </c>
      <c r="AH14" s="119">
        <v>15.7</v>
      </c>
      <c r="AI14" s="119">
        <v>10.344480000000001</v>
      </c>
      <c r="AJ14" s="119">
        <v>8.6583299999999994</v>
      </c>
      <c r="AK14" s="121">
        <v>8.8000000000000007</v>
      </c>
      <c r="AL14" s="122">
        <v>17.36</v>
      </c>
      <c r="AM14" s="121">
        <v>20.14</v>
      </c>
      <c r="AN14" s="122">
        <v>16.920000000000002</v>
      </c>
      <c r="AO14" s="120" t="s">
        <v>1506</v>
      </c>
      <c r="AP14" s="120" t="s">
        <v>1506</v>
      </c>
      <c r="AQ14" s="119">
        <v>10.887</v>
      </c>
      <c r="AR14" s="120" t="s">
        <v>1506</v>
      </c>
      <c r="AS14" s="119">
        <v>6.9325000000000001</v>
      </c>
      <c r="AT14" s="119">
        <v>6.5914700000000002</v>
      </c>
      <c r="AU14" s="119">
        <v>24.364999999999998</v>
      </c>
      <c r="AV14" s="119">
        <v>9.0470000000000006</v>
      </c>
      <c r="AW14" s="121">
        <v>19.148</v>
      </c>
    </row>
    <row r="15" spans="1:49" x14ac:dyDescent="0.3">
      <c r="A15" s="125" t="s">
        <v>821</v>
      </c>
      <c r="B15" s="118" t="s">
        <v>974</v>
      </c>
      <c r="C15" s="119">
        <v>30</v>
      </c>
      <c r="D15" s="120" t="s">
        <v>974</v>
      </c>
      <c r="E15" s="119">
        <v>2</v>
      </c>
      <c r="F15" s="120" t="s">
        <v>974</v>
      </c>
      <c r="G15" s="121">
        <v>32</v>
      </c>
      <c r="H15" s="122">
        <v>13.8</v>
      </c>
      <c r="I15" s="121">
        <v>120</v>
      </c>
      <c r="J15" s="122">
        <v>12.98</v>
      </c>
      <c r="K15" s="119">
        <v>12.23</v>
      </c>
      <c r="L15" s="121">
        <v>14.103999999999999</v>
      </c>
      <c r="M15" s="118" t="s">
        <v>1506</v>
      </c>
      <c r="N15" s="123" t="s">
        <v>1506</v>
      </c>
      <c r="O15" s="124">
        <v>1.1509</v>
      </c>
      <c r="P15" s="122">
        <v>86.92</v>
      </c>
      <c r="Q15" s="119">
        <v>48.92</v>
      </c>
      <c r="R15" s="119">
        <v>202.9</v>
      </c>
      <c r="S15" s="121">
        <v>122.88</v>
      </c>
      <c r="T15" s="124">
        <v>96.153999999999996</v>
      </c>
      <c r="U15" s="124">
        <v>12.93</v>
      </c>
      <c r="V15" s="122">
        <v>18.86</v>
      </c>
      <c r="W15" s="119">
        <v>8.34</v>
      </c>
      <c r="X15" s="119">
        <v>0.43</v>
      </c>
      <c r="Y15" s="120" t="s">
        <v>1506</v>
      </c>
      <c r="Z15" s="123" t="s">
        <v>1506</v>
      </c>
      <c r="AA15" s="122">
        <v>85.68</v>
      </c>
      <c r="AB15" s="121">
        <v>275.26</v>
      </c>
      <c r="AC15" s="122">
        <v>67.209999999999994</v>
      </c>
      <c r="AD15" s="119">
        <v>56.250999999999998</v>
      </c>
      <c r="AE15" s="119">
        <v>13.315</v>
      </c>
      <c r="AF15" s="121">
        <v>0</v>
      </c>
      <c r="AG15" s="122">
        <v>3.6465000000000001</v>
      </c>
      <c r="AH15" s="119">
        <v>15.7</v>
      </c>
      <c r="AI15" s="119">
        <v>10.344480000000001</v>
      </c>
      <c r="AJ15" s="119">
        <v>8.6583299999999994</v>
      </c>
      <c r="AK15" s="121">
        <v>8.8000000000000007</v>
      </c>
      <c r="AL15" s="122">
        <v>17.36</v>
      </c>
      <c r="AM15" s="121">
        <v>20.14</v>
      </c>
      <c r="AN15" s="122">
        <v>16.920000000000002</v>
      </c>
      <c r="AO15" s="120" t="s">
        <v>1506</v>
      </c>
      <c r="AP15" s="120" t="s">
        <v>1506</v>
      </c>
      <c r="AQ15" s="119">
        <v>10.887</v>
      </c>
      <c r="AR15" s="120" t="s">
        <v>1506</v>
      </c>
      <c r="AS15" s="119">
        <v>6.9325000000000001</v>
      </c>
      <c r="AT15" s="119">
        <v>6.5914700000000002</v>
      </c>
      <c r="AU15" s="119">
        <v>24.364999999999998</v>
      </c>
      <c r="AV15" s="119">
        <v>9.0470000000000006</v>
      </c>
      <c r="AW15" s="121">
        <v>19.148</v>
      </c>
    </row>
    <row r="16" spans="1:49" x14ac:dyDescent="0.3">
      <c r="A16" s="125" t="s">
        <v>822</v>
      </c>
      <c r="B16" s="118" t="s">
        <v>974</v>
      </c>
      <c r="C16" s="119">
        <v>30</v>
      </c>
      <c r="D16" s="120" t="s">
        <v>974</v>
      </c>
      <c r="E16" s="119">
        <v>2</v>
      </c>
      <c r="F16" s="120" t="s">
        <v>974</v>
      </c>
      <c r="G16" s="121">
        <v>32</v>
      </c>
      <c r="H16" s="122">
        <v>14.5</v>
      </c>
      <c r="I16" s="121">
        <v>120</v>
      </c>
      <c r="J16" s="122">
        <v>13.03</v>
      </c>
      <c r="K16" s="119">
        <v>12.21</v>
      </c>
      <c r="L16" s="121">
        <v>13.99</v>
      </c>
      <c r="M16" s="118" t="s">
        <v>1506</v>
      </c>
      <c r="N16" s="123" t="s">
        <v>1506</v>
      </c>
      <c r="O16" s="124">
        <v>1.1509</v>
      </c>
      <c r="P16" s="122">
        <v>86.92</v>
      </c>
      <c r="Q16" s="119">
        <v>48.31</v>
      </c>
      <c r="R16" s="119">
        <v>202.9</v>
      </c>
      <c r="S16" s="121">
        <v>122.88</v>
      </c>
      <c r="T16" s="124">
        <v>95.177999999999997</v>
      </c>
      <c r="U16" s="124">
        <v>12.96</v>
      </c>
      <c r="V16" s="122">
        <v>18.2</v>
      </c>
      <c r="W16" s="119">
        <v>8.5079999999999991</v>
      </c>
      <c r="X16" s="119">
        <v>0.42</v>
      </c>
      <c r="Y16" s="120" t="s">
        <v>1506</v>
      </c>
      <c r="Z16" s="123" t="s">
        <v>1506</v>
      </c>
      <c r="AA16" s="122">
        <v>87.31</v>
      </c>
      <c r="AB16" s="121">
        <v>276.89</v>
      </c>
      <c r="AC16" s="122">
        <v>70.430000000000007</v>
      </c>
      <c r="AD16" s="119">
        <v>55.582999999999998</v>
      </c>
      <c r="AE16" s="119">
        <v>11.314</v>
      </c>
      <c r="AF16" s="121">
        <v>0.6</v>
      </c>
      <c r="AG16" s="122">
        <v>3.6465000000000001</v>
      </c>
      <c r="AH16" s="119">
        <v>15.5</v>
      </c>
      <c r="AI16" s="119">
        <v>10.21856</v>
      </c>
      <c r="AJ16" s="119">
        <v>8.6583299999999994</v>
      </c>
      <c r="AK16" s="121">
        <v>9</v>
      </c>
      <c r="AL16" s="122">
        <v>17.22</v>
      </c>
      <c r="AM16" s="121">
        <v>20</v>
      </c>
      <c r="AN16" s="122">
        <v>16.920000000000002</v>
      </c>
      <c r="AO16" s="120" t="s">
        <v>1506</v>
      </c>
      <c r="AP16" s="120" t="s">
        <v>1506</v>
      </c>
      <c r="AQ16" s="119">
        <v>10.994999999999999</v>
      </c>
      <c r="AR16" s="120" t="s">
        <v>1506</v>
      </c>
      <c r="AS16" s="119">
        <v>6.8420399999999999</v>
      </c>
      <c r="AT16" s="119">
        <v>6.5914700000000002</v>
      </c>
      <c r="AU16" s="119">
        <v>24.045000000000002</v>
      </c>
      <c r="AV16" s="119">
        <v>8.9309999999999992</v>
      </c>
      <c r="AW16" s="121">
        <v>19.446000000000002</v>
      </c>
    </row>
    <row r="17" spans="1:49" x14ac:dyDescent="0.3">
      <c r="A17" s="125" t="s">
        <v>823</v>
      </c>
      <c r="B17" s="118" t="s">
        <v>974</v>
      </c>
      <c r="C17" s="119">
        <v>30</v>
      </c>
      <c r="D17" s="120" t="s">
        <v>974</v>
      </c>
      <c r="E17" s="119">
        <v>2</v>
      </c>
      <c r="F17" s="120" t="s">
        <v>974</v>
      </c>
      <c r="G17" s="121">
        <v>32</v>
      </c>
      <c r="H17" s="122">
        <v>14.5</v>
      </c>
      <c r="I17" s="121">
        <v>120</v>
      </c>
      <c r="J17" s="122">
        <v>13.03</v>
      </c>
      <c r="K17" s="119">
        <v>12.21</v>
      </c>
      <c r="L17" s="121">
        <v>13.99</v>
      </c>
      <c r="M17" s="118" t="s">
        <v>1506</v>
      </c>
      <c r="N17" s="123" t="s">
        <v>1506</v>
      </c>
      <c r="O17" s="124">
        <v>1.1509</v>
      </c>
      <c r="P17" s="122">
        <v>86.92</v>
      </c>
      <c r="Q17" s="119">
        <v>48.31</v>
      </c>
      <c r="R17" s="119">
        <v>202.9</v>
      </c>
      <c r="S17" s="121">
        <v>122.88</v>
      </c>
      <c r="T17" s="124">
        <v>95.177999999999997</v>
      </c>
      <c r="U17" s="124">
        <v>12.96</v>
      </c>
      <c r="V17" s="122">
        <v>18.2</v>
      </c>
      <c r="W17" s="119">
        <v>8.5079999999999991</v>
      </c>
      <c r="X17" s="119">
        <v>0.42</v>
      </c>
      <c r="Y17" s="120" t="s">
        <v>1506</v>
      </c>
      <c r="Z17" s="123" t="s">
        <v>1506</v>
      </c>
      <c r="AA17" s="122">
        <v>87.31</v>
      </c>
      <c r="AB17" s="121">
        <v>276.89</v>
      </c>
      <c r="AC17" s="122">
        <v>70.430000000000007</v>
      </c>
      <c r="AD17" s="119">
        <v>55.582999999999998</v>
      </c>
      <c r="AE17" s="119">
        <v>11.314</v>
      </c>
      <c r="AF17" s="121">
        <v>0.6</v>
      </c>
      <c r="AG17" s="122">
        <v>3.6465000000000001</v>
      </c>
      <c r="AH17" s="119">
        <v>15.5</v>
      </c>
      <c r="AI17" s="119">
        <v>10.21856</v>
      </c>
      <c r="AJ17" s="119">
        <v>8.6583299999999994</v>
      </c>
      <c r="AK17" s="121">
        <v>9</v>
      </c>
      <c r="AL17" s="122">
        <v>17.22</v>
      </c>
      <c r="AM17" s="121">
        <v>20</v>
      </c>
      <c r="AN17" s="122">
        <v>16.920000000000002</v>
      </c>
      <c r="AO17" s="120" t="s">
        <v>1506</v>
      </c>
      <c r="AP17" s="120" t="s">
        <v>1506</v>
      </c>
      <c r="AQ17" s="119">
        <v>10.994999999999999</v>
      </c>
      <c r="AR17" s="120" t="s">
        <v>1506</v>
      </c>
      <c r="AS17" s="119">
        <v>6.8420399999999999</v>
      </c>
      <c r="AT17" s="119">
        <v>6.5914700000000002</v>
      </c>
      <c r="AU17" s="119">
        <v>24.045000000000002</v>
      </c>
      <c r="AV17" s="119">
        <v>8.9309999999999992</v>
      </c>
      <c r="AW17" s="121">
        <v>19.446000000000002</v>
      </c>
    </row>
    <row r="18" spans="1:49" x14ac:dyDescent="0.3">
      <c r="A18" s="125" t="s">
        <v>824</v>
      </c>
      <c r="B18" s="118" t="s">
        <v>974</v>
      </c>
      <c r="C18" s="119">
        <v>30</v>
      </c>
      <c r="D18" s="120" t="s">
        <v>974</v>
      </c>
      <c r="E18" s="119">
        <v>2</v>
      </c>
      <c r="F18" s="120" t="s">
        <v>974</v>
      </c>
      <c r="G18" s="121">
        <v>32</v>
      </c>
      <c r="H18" s="122">
        <v>15.2</v>
      </c>
      <c r="I18" s="121">
        <v>115</v>
      </c>
      <c r="J18" s="122">
        <v>12.5</v>
      </c>
      <c r="K18" s="119">
        <v>12.42</v>
      </c>
      <c r="L18" s="121">
        <v>9.8949999999999996</v>
      </c>
      <c r="M18" s="118" t="s">
        <v>1506</v>
      </c>
      <c r="N18" s="123" t="s">
        <v>1506</v>
      </c>
      <c r="O18" s="124">
        <v>1.1509</v>
      </c>
      <c r="P18" s="122">
        <v>87.81</v>
      </c>
      <c r="Q18" s="119">
        <v>48.92</v>
      </c>
      <c r="R18" s="119">
        <v>198.78</v>
      </c>
      <c r="S18" s="121">
        <v>118.76</v>
      </c>
      <c r="T18" s="124">
        <v>91.555000000000007</v>
      </c>
      <c r="U18" s="124">
        <v>12.97</v>
      </c>
      <c r="V18" s="122">
        <v>19.54</v>
      </c>
      <c r="W18" s="119">
        <v>8.4090000000000007</v>
      </c>
      <c r="X18" s="119">
        <v>0.42</v>
      </c>
      <c r="Y18" s="120" t="s">
        <v>1506</v>
      </c>
      <c r="Z18" s="123" t="s">
        <v>1506</v>
      </c>
      <c r="AA18" s="122">
        <v>80.92</v>
      </c>
      <c r="AB18" s="121">
        <v>270.5</v>
      </c>
      <c r="AC18" s="122">
        <v>73.760000000000005</v>
      </c>
      <c r="AD18" s="119">
        <v>56.548999999999999</v>
      </c>
      <c r="AE18" s="119">
        <v>17.542999999999999</v>
      </c>
      <c r="AF18" s="121">
        <v>0.7</v>
      </c>
      <c r="AG18" s="122">
        <v>3.6465000000000001</v>
      </c>
      <c r="AH18" s="119">
        <v>17.899999999999999</v>
      </c>
      <c r="AI18" s="119">
        <v>10.214320000000001</v>
      </c>
      <c r="AJ18" s="119">
        <v>8.6583299999999994</v>
      </c>
      <c r="AK18" s="121">
        <v>9</v>
      </c>
      <c r="AL18" s="122">
        <v>16.760000000000002</v>
      </c>
      <c r="AM18" s="121">
        <v>19.54</v>
      </c>
      <c r="AN18" s="122">
        <v>16.920000000000002</v>
      </c>
      <c r="AO18" s="120" t="s">
        <v>1506</v>
      </c>
      <c r="AP18" s="120" t="s">
        <v>1506</v>
      </c>
      <c r="AQ18" s="119">
        <v>10.919</v>
      </c>
      <c r="AR18" s="120" t="s">
        <v>1506</v>
      </c>
      <c r="AS18" s="119">
        <v>6.7160900000000003</v>
      </c>
      <c r="AT18" s="119">
        <v>6.5914700000000002</v>
      </c>
      <c r="AU18" s="119">
        <v>23.727</v>
      </c>
      <c r="AV18" s="119">
        <v>8.6419999999999995</v>
      </c>
      <c r="AW18" s="121">
        <v>19.888999999999999</v>
      </c>
    </row>
    <row r="19" spans="1:49" x14ac:dyDescent="0.3">
      <c r="A19" s="125" t="s">
        <v>825</v>
      </c>
      <c r="B19" s="118" t="s">
        <v>974</v>
      </c>
      <c r="C19" s="119">
        <v>30</v>
      </c>
      <c r="D19" s="120" t="s">
        <v>974</v>
      </c>
      <c r="E19" s="119">
        <v>2</v>
      </c>
      <c r="F19" s="120" t="s">
        <v>974</v>
      </c>
      <c r="G19" s="121">
        <v>32</v>
      </c>
      <c r="H19" s="122">
        <v>15.2</v>
      </c>
      <c r="I19" s="121">
        <v>115</v>
      </c>
      <c r="J19" s="122">
        <v>12.5</v>
      </c>
      <c r="K19" s="119">
        <v>12.42</v>
      </c>
      <c r="L19" s="121">
        <v>9.8949999999999996</v>
      </c>
      <c r="M19" s="118" t="s">
        <v>1506</v>
      </c>
      <c r="N19" s="123" t="s">
        <v>1506</v>
      </c>
      <c r="O19" s="124">
        <v>1.1509</v>
      </c>
      <c r="P19" s="122">
        <v>87.81</v>
      </c>
      <c r="Q19" s="119">
        <v>48.92</v>
      </c>
      <c r="R19" s="119">
        <v>198.78</v>
      </c>
      <c r="S19" s="121">
        <v>118.76</v>
      </c>
      <c r="T19" s="124">
        <v>91.555000000000007</v>
      </c>
      <c r="U19" s="124">
        <v>12.97</v>
      </c>
      <c r="V19" s="122">
        <v>19.54</v>
      </c>
      <c r="W19" s="119">
        <v>8.4090000000000007</v>
      </c>
      <c r="X19" s="119">
        <v>0.42</v>
      </c>
      <c r="Y19" s="120" t="s">
        <v>1506</v>
      </c>
      <c r="Z19" s="123" t="s">
        <v>1506</v>
      </c>
      <c r="AA19" s="122">
        <v>80.92</v>
      </c>
      <c r="AB19" s="121">
        <v>270.5</v>
      </c>
      <c r="AC19" s="122">
        <v>73.760000000000005</v>
      </c>
      <c r="AD19" s="119">
        <v>56.548999999999999</v>
      </c>
      <c r="AE19" s="119">
        <v>17.542999999999999</v>
      </c>
      <c r="AF19" s="121">
        <v>0.7</v>
      </c>
      <c r="AG19" s="122">
        <v>3.6465000000000001</v>
      </c>
      <c r="AH19" s="119">
        <v>17.899999999999999</v>
      </c>
      <c r="AI19" s="119">
        <v>10.214320000000001</v>
      </c>
      <c r="AJ19" s="119">
        <v>8.6583299999999994</v>
      </c>
      <c r="AK19" s="121">
        <v>9</v>
      </c>
      <c r="AL19" s="122">
        <v>16.760000000000002</v>
      </c>
      <c r="AM19" s="121">
        <v>19.54</v>
      </c>
      <c r="AN19" s="122">
        <v>16.920000000000002</v>
      </c>
      <c r="AO19" s="120" t="s">
        <v>1506</v>
      </c>
      <c r="AP19" s="120" t="s">
        <v>1506</v>
      </c>
      <c r="AQ19" s="119">
        <v>10.919</v>
      </c>
      <c r="AR19" s="120" t="s">
        <v>1506</v>
      </c>
      <c r="AS19" s="119">
        <v>6.7160900000000003</v>
      </c>
      <c r="AT19" s="119">
        <v>6.5914700000000002</v>
      </c>
      <c r="AU19" s="119">
        <v>23.727</v>
      </c>
      <c r="AV19" s="119">
        <v>8.6419999999999995</v>
      </c>
      <c r="AW19" s="121">
        <v>19.888999999999999</v>
      </c>
    </row>
    <row r="20" spans="1:49" x14ac:dyDescent="0.3">
      <c r="A20" s="125" t="s">
        <v>826</v>
      </c>
      <c r="B20" s="118" t="s">
        <v>974</v>
      </c>
      <c r="C20" s="119">
        <v>30</v>
      </c>
      <c r="D20" s="120" t="s">
        <v>974</v>
      </c>
      <c r="E20" s="119">
        <v>2</v>
      </c>
      <c r="F20" s="120" t="s">
        <v>974</v>
      </c>
      <c r="G20" s="121">
        <v>32</v>
      </c>
      <c r="H20" s="122">
        <v>15.2</v>
      </c>
      <c r="I20" s="121">
        <v>110</v>
      </c>
      <c r="J20" s="122">
        <v>12.5</v>
      </c>
      <c r="K20" s="119">
        <v>12.35</v>
      </c>
      <c r="L20" s="121">
        <v>10.016999999999999</v>
      </c>
      <c r="M20" s="118" t="s">
        <v>1506</v>
      </c>
      <c r="N20" s="123" t="s">
        <v>1506</v>
      </c>
      <c r="O20" s="124">
        <v>1.1509</v>
      </c>
      <c r="P20" s="122">
        <v>87.81</v>
      </c>
      <c r="Q20" s="119">
        <v>48.92</v>
      </c>
      <c r="R20" s="119">
        <v>197.42</v>
      </c>
      <c r="S20" s="121">
        <v>117.4</v>
      </c>
      <c r="T20" s="124">
        <v>87.778000000000006</v>
      </c>
      <c r="U20" s="124">
        <v>12.99</v>
      </c>
      <c r="V20" s="122">
        <v>20</v>
      </c>
      <c r="W20" s="119">
        <v>6.5060000000000002</v>
      </c>
      <c r="X20" s="119">
        <v>0.41</v>
      </c>
      <c r="Y20" s="120" t="s">
        <v>1506</v>
      </c>
      <c r="Z20" s="123" t="s">
        <v>1506</v>
      </c>
      <c r="AA20" s="122">
        <v>71.8</v>
      </c>
      <c r="AB20" s="121">
        <v>269.11</v>
      </c>
      <c r="AC20" s="122">
        <v>76</v>
      </c>
      <c r="AD20" s="119">
        <v>56.317999999999998</v>
      </c>
      <c r="AE20" s="119">
        <v>19.376000000000001</v>
      </c>
      <c r="AF20" s="121">
        <v>0.3</v>
      </c>
      <c r="AG20" s="122">
        <v>3.6465000000000001</v>
      </c>
      <c r="AH20" s="119">
        <v>19.5</v>
      </c>
      <c r="AI20" s="119">
        <v>10.27891</v>
      </c>
      <c r="AJ20" s="119">
        <v>8.6583299999999994</v>
      </c>
      <c r="AK20" s="121">
        <v>9</v>
      </c>
      <c r="AL20" s="122">
        <v>17.260000000000002</v>
      </c>
      <c r="AM20" s="121">
        <v>20.04</v>
      </c>
      <c r="AN20" s="122">
        <v>16.920000000000002</v>
      </c>
      <c r="AO20" s="120" t="s">
        <v>1506</v>
      </c>
      <c r="AP20" s="120" t="s">
        <v>1506</v>
      </c>
      <c r="AQ20" s="119">
        <v>10.715999999999999</v>
      </c>
      <c r="AR20" s="120" t="s">
        <v>1506</v>
      </c>
      <c r="AS20" s="119">
        <v>6.6028099999999998</v>
      </c>
      <c r="AT20" s="119">
        <v>6.5914700000000002</v>
      </c>
      <c r="AU20" s="119">
        <v>23.41</v>
      </c>
      <c r="AV20" s="119">
        <v>8.4130000000000003</v>
      </c>
      <c r="AW20" s="121">
        <v>19.800999999999998</v>
      </c>
    </row>
    <row r="21" spans="1:49" x14ac:dyDescent="0.3">
      <c r="A21" s="125" t="s">
        <v>827</v>
      </c>
      <c r="B21" s="118" t="s">
        <v>974</v>
      </c>
      <c r="C21" s="119">
        <v>30</v>
      </c>
      <c r="D21" s="120" t="s">
        <v>974</v>
      </c>
      <c r="E21" s="119">
        <v>2</v>
      </c>
      <c r="F21" s="120" t="s">
        <v>974</v>
      </c>
      <c r="G21" s="121">
        <v>32</v>
      </c>
      <c r="H21" s="122">
        <v>15.2</v>
      </c>
      <c r="I21" s="121">
        <v>110</v>
      </c>
      <c r="J21" s="122">
        <v>12.5</v>
      </c>
      <c r="K21" s="119">
        <v>12.35</v>
      </c>
      <c r="L21" s="121">
        <v>10.016999999999999</v>
      </c>
      <c r="M21" s="118" t="s">
        <v>1506</v>
      </c>
      <c r="N21" s="123" t="s">
        <v>1506</v>
      </c>
      <c r="O21" s="124">
        <v>1.1509</v>
      </c>
      <c r="P21" s="122">
        <v>87.81</v>
      </c>
      <c r="Q21" s="119">
        <v>48.92</v>
      </c>
      <c r="R21" s="119">
        <v>197.42</v>
      </c>
      <c r="S21" s="121">
        <v>117.4</v>
      </c>
      <c r="T21" s="124">
        <v>87.778000000000006</v>
      </c>
      <c r="U21" s="124">
        <v>12.99</v>
      </c>
      <c r="V21" s="122">
        <v>20</v>
      </c>
      <c r="W21" s="119">
        <v>6.5060000000000002</v>
      </c>
      <c r="X21" s="119">
        <v>0.41</v>
      </c>
      <c r="Y21" s="120" t="s">
        <v>1506</v>
      </c>
      <c r="Z21" s="123" t="s">
        <v>1506</v>
      </c>
      <c r="AA21" s="122">
        <v>71.8</v>
      </c>
      <c r="AB21" s="121">
        <v>269.11</v>
      </c>
      <c r="AC21" s="122">
        <v>76</v>
      </c>
      <c r="AD21" s="119">
        <v>56.317999999999998</v>
      </c>
      <c r="AE21" s="119">
        <v>19.376000000000001</v>
      </c>
      <c r="AF21" s="121">
        <v>0.3</v>
      </c>
      <c r="AG21" s="122">
        <v>3.6465000000000001</v>
      </c>
      <c r="AH21" s="119">
        <v>19.5</v>
      </c>
      <c r="AI21" s="119">
        <v>10.27891</v>
      </c>
      <c r="AJ21" s="119">
        <v>8.6583299999999994</v>
      </c>
      <c r="AK21" s="121">
        <v>9</v>
      </c>
      <c r="AL21" s="122">
        <v>17.260000000000002</v>
      </c>
      <c r="AM21" s="121">
        <v>20.04</v>
      </c>
      <c r="AN21" s="122">
        <v>16.920000000000002</v>
      </c>
      <c r="AO21" s="120" t="s">
        <v>1506</v>
      </c>
      <c r="AP21" s="120" t="s">
        <v>1506</v>
      </c>
      <c r="AQ21" s="119">
        <v>10.715999999999999</v>
      </c>
      <c r="AR21" s="120" t="s">
        <v>1506</v>
      </c>
      <c r="AS21" s="119">
        <v>6.6028099999999998</v>
      </c>
      <c r="AT21" s="119">
        <v>6.5914700000000002</v>
      </c>
      <c r="AU21" s="119">
        <v>23.41</v>
      </c>
      <c r="AV21" s="119">
        <v>8.4130000000000003</v>
      </c>
      <c r="AW21" s="121">
        <v>19.800999999999998</v>
      </c>
    </row>
    <row r="22" spans="1:49" x14ac:dyDescent="0.3">
      <c r="A22" s="125" t="s">
        <v>828</v>
      </c>
      <c r="B22" s="118" t="s">
        <v>974</v>
      </c>
      <c r="C22" s="119">
        <v>30</v>
      </c>
      <c r="D22" s="120" t="s">
        <v>974</v>
      </c>
      <c r="E22" s="119">
        <v>2</v>
      </c>
      <c r="F22" s="120" t="s">
        <v>974</v>
      </c>
      <c r="G22" s="121">
        <v>32</v>
      </c>
      <c r="H22" s="122">
        <v>15.2</v>
      </c>
      <c r="I22" s="121">
        <v>105</v>
      </c>
      <c r="J22" s="122">
        <v>12.46</v>
      </c>
      <c r="K22" s="119">
        <v>12.26</v>
      </c>
      <c r="L22" s="121">
        <v>10.02</v>
      </c>
      <c r="M22" s="118" t="s">
        <v>1506</v>
      </c>
      <c r="N22" s="123" t="s">
        <v>1506</v>
      </c>
      <c r="O22" s="124">
        <v>1.1509</v>
      </c>
      <c r="P22" s="122">
        <v>87.81</v>
      </c>
      <c r="Q22" s="119">
        <v>49.53</v>
      </c>
      <c r="R22" s="119">
        <v>197.42</v>
      </c>
      <c r="S22" s="121">
        <v>116.56</v>
      </c>
      <c r="T22" s="124">
        <v>83.617000000000004</v>
      </c>
      <c r="U22" s="124">
        <v>12.95</v>
      </c>
      <c r="V22" s="122">
        <v>18.86</v>
      </c>
      <c r="W22" s="119">
        <v>6.33</v>
      </c>
      <c r="X22" s="119">
        <v>0.41</v>
      </c>
      <c r="Y22" s="120" t="s">
        <v>1506</v>
      </c>
      <c r="Z22" s="123" t="s">
        <v>1506</v>
      </c>
      <c r="AA22" s="122">
        <v>73.83</v>
      </c>
      <c r="AB22" s="121">
        <v>270.58</v>
      </c>
      <c r="AC22" s="122">
        <v>76</v>
      </c>
      <c r="AD22" s="119">
        <v>56.564</v>
      </c>
      <c r="AE22" s="119">
        <v>17.427</v>
      </c>
      <c r="AF22" s="121">
        <v>0</v>
      </c>
      <c r="AG22" s="122">
        <v>3.6465000000000001</v>
      </c>
      <c r="AH22" s="119">
        <v>19.5</v>
      </c>
      <c r="AI22" s="119">
        <v>10.3262</v>
      </c>
      <c r="AJ22" s="119">
        <v>8.6583299999999994</v>
      </c>
      <c r="AK22" s="121">
        <v>9</v>
      </c>
      <c r="AL22" s="122">
        <v>16.95</v>
      </c>
      <c r="AM22" s="121">
        <v>19.739999999999998</v>
      </c>
      <c r="AN22" s="122">
        <v>16.920000000000002</v>
      </c>
      <c r="AO22" s="120" t="s">
        <v>1506</v>
      </c>
      <c r="AP22" s="120" t="s">
        <v>1506</v>
      </c>
      <c r="AQ22" s="119">
        <v>10.632</v>
      </c>
      <c r="AR22" s="120" t="s">
        <v>1506</v>
      </c>
      <c r="AS22" s="119">
        <v>6.5627599999999999</v>
      </c>
      <c r="AT22" s="119">
        <v>6.5914700000000002</v>
      </c>
      <c r="AU22" s="119">
        <v>23.094000000000001</v>
      </c>
      <c r="AV22" s="119">
        <v>8.5359999999999996</v>
      </c>
      <c r="AW22" s="121">
        <v>19.747</v>
      </c>
    </row>
    <row r="23" spans="1:49" x14ac:dyDescent="0.3">
      <c r="A23" s="125" t="s">
        <v>829</v>
      </c>
      <c r="B23" s="118" t="s">
        <v>974</v>
      </c>
      <c r="C23" s="119">
        <v>30</v>
      </c>
      <c r="D23" s="120" t="s">
        <v>974</v>
      </c>
      <c r="E23" s="119">
        <v>2</v>
      </c>
      <c r="F23" s="120" t="s">
        <v>974</v>
      </c>
      <c r="G23" s="121">
        <v>32</v>
      </c>
      <c r="H23" s="122">
        <v>15.2</v>
      </c>
      <c r="I23" s="121">
        <v>105</v>
      </c>
      <c r="J23" s="122">
        <v>12.46</v>
      </c>
      <c r="K23" s="119">
        <v>12.26</v>
      </c>
      <c r="L23" s="121">
        <v>10.02</v>
      </c>
      <c r="M23" s="118" t="s">
        <v>1506</v>
      </c>
      <c r="N23" s="123" t="s">
        <v>1506</v>
      </c>
      <c r="O23" s="124">
        <v>1.1509</v>
      </c>
      <c r="P23" s="122">
        <v>87.81</v>
      </c>
      <c r="Q23" s="119">
        <v>49.53</v>
      </c>
      <c r="R23" s="119">
        <v>197.42</v>
      </c>
      <c r="S23" s="121">
        <v>116.56</v>
      </c>
      <c r="T23" s="124">
        <v>83.617000000000004</v>
      </c>
      <c r="U23" s="124">
        <v>12.95</v>
      </c>
      <c r="V23" s="122">
        <v>18.86</v>
      </c>
      <c r="W23" s="119">
        <v>6.33</v>
      </c>
      <c r="X23" s="119">
        <v>0.41</v>
      </c>
      <c r="Y23" s="120" t="s">
        <v>1506</v>
      </c>
      <c r="Z23" s="123" t="s">
        <v>1506</v>
      </c>
      <c r="AA23" s="122">
        <v>73.83</v>
      </c>
      <c r="AB23" s="121">
        <v>270.58</v>
      </c>
      <c r="AC23" s="122">
        <v>76</v>
      </c>
      <c r="AD23" s="119">
        <v>56.564</v>
      </c>
      <c r="AE23" s="119">
        <v>17.427</v>
      </c>
      <c r="AF23" s="121">
        <v>0</v>
      </c>
      <c r="AG23" s="122">
        <v>3.6465000000000001</v>
      </c>
      <c r="AH23" s="119">
        <v>19.5</v>
      </c>
      <c r="AI23" s="119">
        <v>10.3262</v>
      </c>
      <c r="AJ23" s="119">
        <v>8.6583299999999994</v>
      </c>
      <c r="AK23" s="121">
        <v>9</v>
      </c>
      <c r="AL23" s="122">
        <v>16.95</v>
      </c>
      <c r="AM23" s="121">
        <v>19.739999999999998</v>
      </c>
      <c r="AN23" s="122">
        <v>16.920000000000002</v>
      </c>
      <c r="AO23" s="120" t="s">
        <v>1506</v>
      </c>
      <c r="AP23" s="120" t="s">
        <v>1506</v>
      </c>
      <c r="AQ23" s="119">
        <v>10.632</v>
      </c>
      <c r="AR23" s="120" t="s">
        <v>1506</v>
      </c>
      <c r="AS23" s="119">
        <v>6.5627599999999999</v>
      </c>
      <c r="AT23" s="119">
        <v>6.5914700000000002</v>
      </c>
      <c r="AU23" s="119">
        <v>23.094000000000001</v>
      </c>
      <c r="AV23" s="119">
        <v>8.5359999999999996</v>
      </c>
      <c r="AW23" s="121">
        <v>19.747</v>
      </c>
    </row>
    <row r="24" spans="1:49" x14ac:dyDescent="0.3">
      <c r="A24" s="125" t="s">
        <v>830</v>
      </c>
      <c r="B24" s="118" t="s">
        <v>974</v>
      </c>
      <c r="C24" s="119">
        <v>30</v>
      </c>
      <c r="D24" s="120" t="s">
        <v>974</v>
      </c>
      <c r="E24" s="119">
        <v>2</v>
      </c>
      <c r="F24" s="120" t="s">
        <v>974</v>
      </c>
      <c r="G24" s="121">
        <v>32</v>
      </c>
      <c r="H24" s="122">
        <v>15.2</v>
      </c>
      <c r="I24" s="121">
        <v>100</v>
      </c>
      <c r="J24" s="122">
        <v>12.44</v>
      </c>
      <c r="K24" s="119">
        <v>12.37</v>
      </c>
      <c r="L24" s="121">
        <v>10.116</v>
      </c>
      <c r="M24" s="122">
        <v>1.07</v>
      </c>
      <c r="N24" s="121">
        <v>89.19</v>
      </c>
      <c r="O24" s="124">
        <v>1.1509</v>
      </c>
      <c r="P24" s="122">
        <v>87.81</v>
      </c>
      <c r="Q24" s="119">
        <v>49.53</v>
      </c>
      <c r="R24" s="119">
        <v>197.42</v>
      </c>
      <c r="S24" s="121">
        <v>115.71</v>
      </c>
      <c r="T24" s="124">
        <v>79.914000000000001</v>
      </c>
      <c r="U24" s="124">
        <v>12.82</v>
      </c>
      <c r="V24" s="122">
        <v>19.54</v>
      </c>
      <c r="W24" s="119">
        <v>7.2910000000000004</v>
      </c>
      <c r="X24" s="119">
        <v>0.41</v>
      </c>
      <c r="Y24" s="120" t="s">
        <v>1506</v>
      </c>
      <c r="Z24" s="123" t="s">
        <v>1506</v>
      </c>
      <c r="AA24" s="122">
        <v>73.92</v>
      </c>
      <c r="AB24" s="121">
        <v>270.68</v>
      </c>
      <c r="AC24" s="122">
        <v>75.900000000000006</v>
      </c>
      <c r="AD24" s="119">
        <v>54.94</v>
      </c>
      <c r="AE24" s="119">
        <v>17.302</v>
      </c>
      <c r="AF24" s="121">
        <v>0</v>
      </c>
      <c r="AG24" s="122">
        <v>3.6465000000000001</v>
      </c>
      <c r="AH24" s="119">
        <v>19.600000000000001</v>
      </c>
      <c r="AI24" s="119">
        <v>10.22883</v>
      </c>
      <c r="AJ24" s="119">
        <v>8.6583299999999994</v>
      </c>
      <c r="AK24" s="121">
        <v>9</v>
      </c>
      <c r="AL24" s="122">
        <v>17.149999999999999</v>
      </c>
      <c r="AM24" s="121">
        <v>19.940000000000001</v>
      </c>
      <c r="AN24" s="122">
        <v>16.920000000000002</v>
      </c>
      <c r="AO24" s="120" t="s">
        <v>1506</v>
      </c>
      <c r="AP24" s="120" t="s">
        <v>1506</v>
      </c>
      <c r="AQ24" s="119">
        <v>10.532</v>
      </c>
      <c r="AR24" s="120" t="s">
        <v>1506</v>
      </c>
      <c r="AS24" s="119">
        <v>6.4569400000000003</v>
      </c>
      <c r="AT24" s="119">
        <v>6.5914700000000002</v>
      </c>
      <c r="AU24" s="119">
        <v>22.779</v>
      </c>
      <c r="AV24" s="119">
        <v>8.3409999999999993</v>
      </c>
      <c r="AW24" s="121">
        <v>19.943000000000001</v>
      </c>
    </row>
    <row r="25" spans="1:49" x14ac:dyDescent="0.3">
      <c r="A25" s="125" t="s">
        <v>831</v>
      </c>
      <c r="B25" s="118" t="s">
        <v>974</v>
      </c>
      <c r="C25" s="119">
        <v>30</v>
      </c>
      <c r="D25" s="120" t="s">
        <v>974</v>
      </c>
      <c r="E25" s="119">
        <v>2</v>
      </c>
      <c r="F25" s="120" t="s">
        <v>974</v>
      </c>
      <c r="G25" s="121">
        <v>32</v>
      </c>
      <c r="H25" s="122">
        <v>15.2</v>
      </c>
      <c r="I25" s="121">
        <v>100</v>
      </c>
      <c r="J25" s="122">
        <v>12.44</v>
      </c>
      <c r="K25" s="119">
        <v>12.37</v>
      </c>
      <c r="L25" s="121">
        <v>10.116</v>
      </c>
      <c r="M25" s="122">
        <v>1.07</v>
      </c>
      <c r="N25" s="121">
        <v>89.19</v>
      </c>
      <c r="O25" s="124">
        <v>1.1509</v>
      </c>
      <c r="P25" s="122">
        <v>87.81</v>
      </c>
      <c r="Q25" s="119">
        <v>49.53</v>
      </c>
      <c r="R25" s="119">
        <v>197.42</v>
      </c>
      <c r="S25" s="121">
        <v>115.71</v>
      </c>
      <c r="T25" s="124">
        <v>79.914000000000001</v>
      </c>
      <c r="U25" s="124">
        <v>12.82</v>
      </c>
      <c r="V25" s="122">
        <v>19.54</v>
      </c>
      <c r="W25" s="119">
        <v>7.2910000000000004</v>
      </c>
      <c r="X25" s="119">
        <v>0.41</v>
      </c>
      <c r="Y25" s="120" t="s">
        <v>1506</v>
      </c>
      <c r="Z25" s="123" t="s">
        <v>1506</v>
      </c>
      <c r="AA25" s="122">
        <v>73.92</v>
      </c>
      <c r="AB25" s="121">
        <v>270.68</v>
      </c>
      <c r="AC25" s="122">
        <v>75.900000000000006</v>
      </c>
      <c r="AD25" s="119">
        <v>54.94</v>
      </c>
      <c r="AE25" s="119">
        <v>17.302</v>
      </c>
      <c r="AF25" s="121">
        <v>0</v>
      </c>
      <c r="AG25" s="122">
        <v>3.6465000000000001</v>
      </c>
      <c r="AH25" s="119">
        <v>19.600000000000001</v>
      </c>
      <c r="AI25" s="119">
        <v>10.22883</v>
      </c>
      <c r="AJ25" s="119">
        <v>8.6583299999999994</v>
      </c>
      <c r="AK25" s="121">
        <v>9</v>
      </c>
      <c r="AL25" s="122">
        <v>17.149999999999999</v>
      </c>
      <c r="AM25" s="121">
        <v>19.940000000000001</v>
      </c>
      <c r="AN25" s="122">
        <v>16.920000000000002</v>
      </c>
      <c r="AO25" s="120" t="s">
        <v>1506</v>
      </c>
      <c r="AP25" s="120" t="s">
        <v>1506</v>
      </c>
      <c r="AQ25" s="119">
        <v>10.532</v>
      </c>
      <c r="AR25" s="120" t="s">
        <v>1506</v>
      </c>
      <c r="AS25" s="119">
        <v>6.4569400000000003</v>
      </c>
      <c r="AT25" s="119">
        <v>6.5914700000000002</v>
      </c>
      <c r="AU25" s="119">
        <v>22.779</v>
      </c>
      <c r="AV25" s="119">
        <v>8.3409999999999993</v>
      </c>
      <c r="AW25" s="121">
        <v>19.943000000000001</v>
      </c>
    </row>
    <row r="26" spans="1:49" x14ac:dyDescent="0.3">
      <c r="A26" s="125" t="s">
        <v>832</v>
      </c>
      <c r="B26" s="118" t="s">
        <v>974</v>
      </c>
      <c r="C26" s="119">
        <v>30</v>
      </c>
      <c r="D26" s="120" t="s">
        <v>974</v>
      </c>
      <c r="E26" s="119">
        <v>2</v>
      </c>
      <c r="F26" s="120" t="s">
        <v>974</v>
      </c>
      <c r="G26" s="121">
        <v>32</v>
      </c>
      <c r="H26" s="122">
        <v>14.7</v>
      </c>
      <c r="I26" s="121">
        <v>100</v>
      </c>
      <c r="J26" s="122">
        <v>12.45</v>
      </c>
      <c r="K26" s="119">
        <v>12.43</v>
      </c>
      <c r="L26" s="121">
        <v>9.84</v>
      </c>
      <c r="M26" s="118" t="s">
        <v>1506</v>
      </c>
      <c r="N26" s="123" t="s">
        <v>1506</v>
      </c>
      <c r="O26" s="124">
        <v>1.1509</v>
      </c>
      <c r="P26" s="122">
        <v>87.81</v>
      </c>
      <c r="Q26" s="119">
        <v>49.92</v>
      </c>
      <c r="R26" s="119">
        <v>197.42</v>
      </c>
      <c r="S26" s="121">
        <v>115.71</v>
      </c>
      <c r="T26" s="124">
        <v>72.441999999999993</v>
      </c>
      <c r="U26" s="124">
        <v>12.84</v>
      </c>
      <c r="V26" s="122">
        <v>19.54</v>
      </c>
      <c r="W26" s="119">
        <v>6.3120000000000003</v>
      </c>
      <c r="X26" s="119">
        <v>0.4</v>
      </c>
      <c r="Y26" s="120" t="s">
        <v>1506</v>
      </c>
      <c r="Z26" s="123" t="s">
        <v>1506</v>
      </c>
      <c r="AA26" s="122">
        <v>69.62</v>
      </c>
      <c r="AB26" s="121">
        <v>266.59199999999998</v>
      </c>
      <c r="AC26" s="122">
        <v>75.897000000000006</v>
      </c>
      <c r="AD26" s="119">
        <v>55.430999999999997</v>
      </c>
      <c r="AE26" s="119">
        <v>17.786999999999999</v>
      </c>
      <c r="AF26" s="121">
        <v>0</v>
      </c>
      <c r="AG26" s="122">
        <v>3.6465000000000001</v>
      </c>
      <c r="AH26" s="119">
        <v>19.8</v>
      </c>
      <c r="AI26" s="119">
        <v>10.047800000000001</v>
      </c>
      <c r="AJ26" s="119">
        <v>8.6583299999999994</v>
      </c>
      <c r="AK26" s="121">
        <v>9</v>
      </c>
      <c r="AL26" s="122">
        <v>16.96</v>
      </c>
      <c r="AM26" s="121">
        <v>19.739999999999998</v>
      </c>
      <c r="AN26" s="122">
        <v>17.96</v>
      </c>
      <c r="AO26" s="120" t="s">
        <v>1506</v>
      </c>
      <c r="AP26" s="120" t="s">
        <v>1506</v>
      </c>
      <c r="AQ26" s="119">
        <v>10.414999999999999</v>
      </c>
      <c r="AR26" s="120" t="s">
        <v>1506</v>
      </c>
      <c r="AS26" s="119">
        <v>6.3552799999999996</v>
      </c>
      <c r="AT26" s="119">
        <v>6.5914700000000002</v>
      </c>
      <c r="AU26" s="119">
        <v>22.463000000000001</v>
      </c>
      <c r="AV26" s="119">
        <v>8.1669999999999998</v>
      </c>
      <c r="AW26" s="121">
        <v>19.800999999999998</v>
      </c>
    </row>
    <row r="27" spans="1:49" x14ac:dyDescent="0.3">
      <c r="A27" s="125" t="s">
        <v>833</v>
      </c>
      <c r="B27" s="118" t="s">
        <v>974</v>
      </c>
      <c r="C27" s="119">
        <v>30</v>
      </c>
      <c r="D27" s="120" t="s">
        <v>974</v>
      </c>
      <c r="E27" s="119">
        <v>2</v>
      </c>
      <c r="F27" s="120" t="s">
        <v>974</v>
      </c>
      <c r="G27" s="121">
        <v>32</v>
      </c>
      <c r="H27" s="122">
        <v>14.7</v>
      </c>
      <c r="I27" s="121">
        <v>100</v>
      </c>
      <c r="J27" s="122">
        <v>12.45</v>
      </c>
      <c r="K27" s="119">
        <v>12.43</v>
      </c>
      <c r="L27" s="121">
        <v>9.84</v>
      </c>
      <c r="M27" s="118" t="s">
        <v>1506</v>
      </c>
      <c r="N27" s="123" t="s">
        <v>1506</v>
      </c>
      <c r="O27" s="124">
        <v>1.1509</v>
      </c>
      <c r="P27" s="122">
        <v>87.81</v>
      </c>
      <c r="Q27" s="119">
        <v>49.92</v>
      </c>
      <c r="R27" s="119">
        <v>197.42</v>
      </c>
      <c r="S27" s="121">
        <v>115.71</v>
      </c>
      <c r="T27" s="124">
        <v>72.441999999999993</v>
      </c>
      <c r="U27" s="124">
        <v>12.84</v>
      </c>
      <c r="V27" s="122">
        <v>19.54</v>
      </c>
      <c r="W27" s="119">
        <v>6.3120000000000003</v>
      </c>
      <c r="X27" s="119">
        <v>0.4</v>
      </c>
      <c r="Y27" s="120" t="s">
        <v>1506</v>
      </c>
      <c r="Z27" s="123" t="s">
        <v>1506</v>
      </c>
      <c r="AA27" s="122">
        <v>69.62</v>
      </c>
      <c r="AB27" s="121">
        <v>266.59199999999998</v>
      </c>
      <c r="AC27" s="122">
        <v>75.897000000000006</v>
      </c>
      <c r="AD27" s="119">
        <v>55.430999999999997</v>
      </c>
      <c r="AE27" s="119">
        <v>17.786999999999999</v>
      </c>
      <c r="AF27" s="121">
        <v>0</v>
      </c>
      <c r="AG27" s="122">
        <v>3.6465000000000001</v>
      </c>
      <c r="AH27" s="119">
        <v>19.8</v>
      </c>
      <c r="AI27" s="119">
        <v>10.047800000000001</v>
      </c>
      <c r="AJ27" s="119">
        <v>8.6583299999999994</v>
      </c>
      <c r="AK27" s="121">
        <v>9</v>
      </c>
      <c r="AL27" s="122">
        <v>16.96</v>
      </c>
      <c r="AM27" s="121">
        <v>19.739999999999998</v>
      </c>
      <c r="AN27" s="122">
        <v>17.96</v>
      </c>
      <c r="AO27" s="120" t="s">
        <v>1506</v>
      </c>
      <c r="AP27" s="120" t="s">
        <v>1506</v>
      </c>
      <c r="AQ27" s="119">
        <v>10.414999999999999</v>
      </c>
      <c r="AR27" s="120" t="s">
        <v>1506</v>
      </c>
      <c r="AS27" s="119">
        <v>6.3552799999999996</v>
      </c>
      <c r="AT27" s="119">
        <v>6.5914700000000002</v>
      </c>
      <c r="AU27" s="119">
        <v>22.463000000000001</v>
      </c>
      <c r="AV27" s="119">
        <v>8.1669999999999998</v>
      </c>
      <c r="AW27" s="121">
        <v>19.800999999999998</v>
      </c>
    </row>
    <row r="28" spans="1:49" x14ac:dyDescent="0.3">
      <c r="A28" s="125" t="s">
        <v>834</v>
      </c>
      <c r="B28" s="118" t="s">
        <v>974</v>
      </c>
      <c r="C28" s="119">
        <v>30</v>
      </c>
      <c r="D28" s="120" t="s">
        <v>974</v>
      </c>
      <c r="E28" s="119">
        <v>2</v>
      </c>
      <c r="F28" s="120" t="s">
        <v>974</v>
      </c>
      <c r="G28" s="121">
        <v>32</v>
      </c>
      <c r="H28" s="122">
        <v>14.7</v>
      </c>
      <c r="I28" s="121">
        <v>98</v>
      </c>
      <c r="J28" s="122">
        <v>13.49</v>
      </c>
      <c r="K28" s="119">
        <v>12.35</v>
      </c>
      <c r="L28" s="121">
        <v>10.023999999999999</v>
      </c>
      <c r="M28" s="118" t="s">
        <v>1506</v>
      </c>
      <c r="N28" s="123" t="s">
        <v>1506</v>
      </c>
      <c r="O28" s="124">
        <v>1.1509</v>
      </c>
      <c r="P28" s="122">
        <v>88.7</v>
      </c>
      <c r="Q28" s="119">
        <v>48.92</v>
      </c>
      <c r="R28" s="119">
        <v>197.42</v>
      </c>
      <c r="S28" s="121">
        <v>114.85</v>
      </c>
      <c r="T28" s="124">
        <v>71.936000000000007</v>
      </c>
      <c r="U28" s="124">
        <v>12.8</v>
      </c>
      <c r="V28" s="122">
        <v>19.54</v>
      </c>
      <c r="W28" s="119">
        <v>5.202</v>
      </c>
      <c r="X28" s="119">
        <v>0.4</v>
      </c>
      <c r="Y28" s="120" t="s">
        <v>1506</v>
      </c>
      <c r="Z28" s="123" t="s">
        <v>1506</v>
      </c>
      <c r="AA28" s="122">
        <v>70.84</v>
      </c>
      <c r="AB28" s="121">
        <v>267.815</v>
      </c>
      <c r="AC28" s="122">
        <v>74.713999999999999</v>
      </c>
      <c r="AD28" s="119">
        <v>55.097000000000001</v>
      </c>
      <c r="AE28" s="119">
        <v>18.736999999999998</v>
      </c>
      <c r="AF28" s="121">
        <v>0</v>
      </c>
      <c r="AG28" s="122">
        <v>3.6465000000000001</v>
      </c>
      <c r="AH28" s="119">
        <v>17.7</v>
      </c>
      <c r="AI28" s="119">
        <v>10.135730000000001</v>
      </c>
      <c r="AJ28" s="119">
        <v>8.6583299999999994</v>
      </c>
      <c r="AK28" s="121">
        <v>9</v>
      </c>
      <c r="AL28" s="122">
        <v>16.829999999999998</v>
      </c>
      <c r="AM28" s="121">
        <v>19.62</v>
      </c>
      <c r="AN28" s="122">
        <v>17.96</v>
      </c>
      <c r="AO28" s="120" t="s">
        <v>1506</v>
      </c>
      <c r="AP28" s="120" t="s">
        <v>1506</v>
      </c>
      <c r="AQ28" s="119">
        <v>10.129</v>
      </c>
      <c r="AR28" s="120" t="s">
        <v>1506</v>
      </c>
      <c r="AS28" s="119">
        <v>6.3102499999999999</v>
      </c>
      <c r="AT28" s="119">
        <v>6.5914700000000002</v>
      </c>
      <c r="AU28" s="119">
        <v>22.39</v>
      </c>
      <c r="AV28" s="119">
        <v>8.0229999999999997</v>
      </c>
      <c r="AW28" s="121">
        <v>19.747</v>
      </c>
    </row>
    <row r="29" spans="1:49" x14ac:dyDescent="0.3">
      <c r="A29" s="125" t="s">
        <v>835</v>
      </c>
      <c r="B29" s="118" t="s">
        <v>974</v>
      </c>
      <c r="C29" s="119">
        <v>30</v>
      </c>
      <c r="D29" s="120" t="s">
        <v>974</v>
      </c>
      <c r="E29" s="119">
        <v>2</v>
      </c>
      <c r="F29" s="120" t="s">
        <v>974</v>
      </c>
      <c r="G29" s="121">
        <v>32</v>
      </c>
      <c r="H29" s="122">
        <v>14.7</v>
      </c>
      <c r="I29" s="121">
        <v>98</v>
      </c>
      <c r="J29" s="122">
        <v>13.49</v>
      </c>
      <c r="K29" s="119">
        <v>12.35</v>
      </c>
      <c r="L29" s="121">
        <v>10.023999999999999</v>
      </c>
      <c r="M29" s="118" t="s">
        <v>1506</v>
      </c>
      <c r="N29" s="123" t="s">
        <v>1506</v>
      </c>
      <c r="O29" s="124">
        <v>1.1509</v>
      </c>
      <c r="P29" s="122">
        <v>88.7</v>
      </c>
      <c r="Q29" s="119">
        <v>48.92</v>
      </c>
      <c r="R29" s="119">
        <v>197.42</v>
      </c>
      <c r="S29" s="121">
        <v>114.85</v>
      </c>
      <c r="T29" s="124">
        <v>71.936000000000007</v>
      </c>
      <c r="U29" s="124">
        <v>12.8</v>
      </c>
      <c r="V29" s="122">
        <v>19.54</v>
      </c>
      <c r="W29" s="119">
        <v>5.202</v>
      </c>
      <c r="X29" s="119">
        <v>0.4</v>
      </c>
      <c r="Y29" s="120" t="s">
        <v>1506</v>
      </c>
      <c r="Z29" s="123" t="s">
        <v>1506</v>
      </c>
      <c r="AA29" s="122">
        <v>70.84</v>
      </c>
      <c r="AB29" s="121">
        <v>267.815</v>
      </c>
      <c r="AC29" s="122">
        <v>74.713999999999999</v>
      </c>
      <c r="AD29" s="119">
        <v>55.097000000000001</v>
      </c>
      <c r="AE29" s="119">
        <v>18.736999999999998</v>
      </c>
      <c r="AF29" s="121">
        <v>0</v>
      </c>
      <c r="AG29" s="122">
        <v>3.6465000000000001</v>
      </c>
      <c r="AH29" s="119">
        <v>17.7</v>
      </c>
      <c r="AI29" s="119">
        <v>10.135730000000001</v>
      </c>
      <c r="AJ29" s="119">
        <v>8.6583299999999994</v>
      </c>
      <c r="AK29" s="121">
        <v>9</v>
      </c>
      <c r="AL29" s="122">
        <v>16.829999999999998</v>
      </c>
      <c r="AM29" s="121">
        <v>19.62</v>
      </c>
      <c r="AN29" s="122">
        <v>17.96</v>
      </c>
      <c r="AO29" s="120" t="s">
        <v>1506</v>
      </c>
      <c r="AP29" s="120" t="s">
        <v>1506</v>
      </c>
      <c r="AQ29" s="119">
        <v>10.129</v>
      </c>
      <c r="AR29" s="120" t="s">
        <v>1506</v>
      </c>
      <c r="AS29" s="119">
        <v>6.3102499999999999</v>
      </c>
      <c r="AT29" s="119">
        <v>6.5914700000000002</v>
      </c>
      <c r="AU29" s="119">
        <v>22.39</v>
      </c>
      <c r="AV29" s="119">
        <v>8.0229999999999997</v>
      </c>
      <c r="AW29" s="121">
        <v>19.747</v>
      </c>
    </row>
    <row r="30" spans="1:49" x14ac:dyDescent="0.3">
      <c r="A30" s="125" t="s">
        <v>836</v>
      </c>
      <c r="B30" s="118" t="s">
        <v>974</v>
      </c>
      <c r="C30" s="119">
        <v>30</v>
      </c>
      <c r="D30" s="120" t="s">
        <v>974</v>
      </c>
      <c r="E30" s="119">
        <v>2</v>
      </c>
      <c r="F30" s="120" t="s">
        <v>974</v>
      </c>
      <c r="G30" s="121">
        <v>32</v>
      </c>
      <c r="H30" s="122">
        <v>14.7</v>
      </c>
      <c r="I30" s="121">
        <v>95</v>
      </c>
      <c r="J30" s="122">
        <v>13.44</v>
      </c>
      <c r="K30" s="119">
        <v>12.33</v>
      </c>
      <c r="L30" s="121">
        <v>10.159000000000001</v>
      </c>
      <c r="M30" s="118" t="s">
        <v>1506</v>
      </c>
      <c r="N30" s="123" t="s">
        <v>1506</v>
      </c>
      <c r="O30" s="124">
        <v>1.1509</v>
      </c>
      <c r="P30" s="122">
        <v>88.7</v>
      </c>
      <c r="Q30" s="119">
        <v>48.92</v>
      </c>
      <c r="R30" s="119">
        <v>200.15</v>
      </c>
      <c r="S30" s="121">
        <v>116.72</v>
      </c>
      <c r="T30" s="124">
        <v>76.513999999999996</v>
      </c>
      <c r="U30" s="124">
        <v>12.72</v>
      </c>
      <c r="V30" s="122">
        <v>18.86</v>
      </c>
      <c r="W30" s="119">
        <v>5.1239999999999997</v>
      </c>
      <c r="X30" s="119">
        <v>0.4</v>
      </c>
      <c r="Y30" s="120" t="s">
        <v>1506</v>
      </c>
      <c r="Z30" s="123" t="s">
        <v>1506</v>
      </c>
      <c r="AA30" s="122">
        <v>65.19</v>
      </c>
      <c r="AB30" s="121">
        <v>262.166</v>
      </c>
      <c r="AC30" s="122">
        <v>73.542000000000002</v>
      </c>
      <c r="AD30" s="119">
        <v>37.674999999999997</v>
      </c>
      <c r="AE30" s="119">
        <v>17.678999999999998</v>
      </c>
      <c r="AF30" s="121">
        <v>0</v>
      </c>
      <c r="AG30" s="122">
        <v>3.6465000000000001</v>
      </c>
      <c r="AH30" s="119">
        <v>16.8</v>
      </c>
      <c r="AI30" s="119">
        <v>10.281940000000001</v>
      </c>
      <c r="AJ30" s="119">
        <v>8.6583299999999994</v>
      </c>
      <c r="AK30" s="121">
        <v>9</v>
      </c>
      <c r="AL30" s="122">
        <v>17.149999999999999</v>
      </c>
      <c r="AM30" s="121">
        <v>19.940000000000001</v>
      </c>
      <c r="AN30" s="122">
        <v>18.972999999999999</v>
      </c>
      <c r="AO30" s="120" t="s">
        <v>1506</v>
      </c>
      <c r="AP30" s="120" t="s">
        <v>1506</v>
      </c>
      <c r="AQ30" s="119">
        <v>9.843</v>
      </c>
      <c r="AR30" s="120" t="s">
        <v>1506</v>
      </c>
      <c r="AS30" s="119">
        <v>6.2380500000000003</v>
      </c>
      <c r="AT30" s="119">
        <v>6.5914700000000002</v>
      </c>
      <c r="AU30" s="119">
        <v>22.15</v>
      </c>
      <c r="AV30" s="119">
        <v>7.915</v>
      </c>
      <c r="AW30" s="121">
        <v>19.943000000000001</v>
      </c>
    </row>
    <row r="31" spans="1:49" x14ac:dyDescent="0.3">
      <c r="A31" s="125" t="s">
        <v>837</v>
      </c>
      <c r="B31" s="118" t="s">
        <v>974</v>
      </c>
      <c r="C31" s="119">
        <v>30</v>
      </c>
      <c r="D31" s="120" t="s">
        <v>974</v>
      </c>
      <c r="E31" s="119">
        <v>2</v>
      </c>
      <c r="F31" s="120" t="s">
        <v>974</v>
      </c>
      <c r="G31" s="121">
        <v>32</v>
      </c>
      <c r="H31" s="122">
        <v>14.7</v>
      </c>
      <c r="I31" s="121">
        <v>95</v>
      </c>
      <c r="J31" s="122">
        <v>13.44</v>
      </c>
      <c r="K31" s="119">
        <v>12.33</v>
      </c>
      <c r="L31" s="121">
        <v>10.159000000000001</v>
      </c>
      <c r="M31" s="118" t="s">
        <v>1506</v>
      </c>
      <c r="N31" s="123" t="s">
        <v>1506</v>
      </c>
      <c r="O31" s="124">
        <v>1.1509</v>
      </c>
      <c r="P31" s="122">
        <v>88.7</v>
      </c>
      <c r="Q31" s="119">
        <v>48.92</v>
      </c>
      <c r="R31" s="119">
        <v>200.15</v>
      </c>
      <c r="S31" s="121">
        <v>116.72</v>
      </c>
      <c r="T31" s="124">
        <v>76.513999999999996</v>
      </c>
      <c r="U31" s="124">
        <v>12.72</v>
      </c>
      <c r="V31" s="122">
        <v>18.86</v>
      </c>
      <c r="W31" s="119">
        <v>5.1239999999999997</v>
      </c>
      <c r="X31" s="119">
        <v>0.4</v>
      </c>
      <c r="Y31" s="120" t="s">
        <v>1506</v>
      </c>
      <c r="Z31" s="123" t="s">
        <v>1506</v>
      </c>
      <c r="AA31" s="122">
        <v>65.19</v>
      </c>
      <c r="AB31" s="121">
        <v>262.166</v>
      </c>
      <c r="AC31" s="122">
        <v>73.542000000000002</v>
      </c>
      <c r="AD31" s="119">
        <v>37.674999999999997</v>
      </c>
      <c r="AE31" s="119">
        <v>17.678999999999998</v>
      </c>
      <c r="AF31" s="121">
        <v>0</v>
      </c>
      <c r="AG31" s="122">
        <v>3.6465000000000001</v>
      </c>
      <c r="AH31" s="119">
        <v>16.8</v>
      </c>
      <c r="AI31" s="119">
        <v>10.281940000000001</v>
      </c>
      <c r="AJ31" s="119">
        <v>8.6583299999999994</v>
      </c>
      <c r="AK31" s="121">
        <v>9</v>
      </c>
      <c r="AL31" s="122">
        <v>17.149999999999999</v>
      </c>
      <c r="AM31" s="121">
        <v>19.940000000000001</v>
      </c>
      <c r="AN31" s="122">
        <v>18.972999999999999</v>
      </c>
      <c r="AO31" s="120" t="s">
        <v>1506</v>
      </c>
      <c r="AP31" s="120" t="s">
        <v>1506</v>
      </c>
      <c r="AQ31" s="119">
        <v>9.843</v>
      </c>
      <c r="AR31" s="120" t="s">
        <v>1506</v>
      </c>
      <c r="AS31" s="119">
        <v>6.2380500000000003</v>
      </c>
      <c r="AT31" s="119">
        <v>6.5914700000000002</v>
      </c>
      <c r="AU31" s="119">
        <v>22.15</v>
      </c>
      <c r="AV31" s="119">
        <v>7.915</v>
      </c>
      <c r="AW31" s="121">
        <v>19.943000000000001</v>
      </c>
    </row>
    <row r="32" spans="1:49" x14ac:dyDescent="0.3">
      <c r="A32" s="125" t="s">
        <v>838</v>
      </c>
      <c r="B32" s="118" t="s">
        <v>974</v>
      </c>
      <c r="C32" s="119">
        <v>30</v>
      </c>
      <c r="D32" s="120" t="s">
        <v>974</v>
      </c>
      <c r="E32" s="119">
        <v>2</v>
      </c>
      <c r="F32" s="120" t="s">
        <v>974</v>
      </c>
      <c r="G32" s="121">
        <v>32</v>
      </c>
      <c r="H32" s="122">
        <v>14.7</v>
      </c>
      <c r="I32" s="121">
        <v>94</v>
      </c>
      <c r="J32" s="122">
        <v>13.48</v>
      </c>
      <c r="K32" s="119">
        <v>12.32</v>
      </c>
      <c r="L32" s="121">
        <v>13.337</v>
      </c>
      <c r="M32" s="118" t="s">
        <v>1506</v>
      </c>
      <c r="N32" s="123" t="s">
        <v>1506</v>
      </c>
      <c r="O32" s="124">
        <v>1.1509</v>
      </c>
      <c r="P32" s="122">
        <v>88.7</v>
      </c>
      <c r="Q32" s="119">
        <v>48.92</v>
      </c>
      <c r="R32" s="119">
        <v>201.52</v>
      </c>
      <c r="S32" s="121">
        <v>118.09</v>
      </c>
      <c r="T32" s="124">
        <v>86.058000000000007</v>
      </c>
      <c r="U32" s="124">
        <v>12.58</v>
      </c>
      <c r="V32" s="122">
        <v>20</v>
      </c>
      <c r="W32" s="119">
        <v>7.77</v>
      </c>
      <c r="X32" s="119">
        <v>0.41</v>
      </c>
      <c r="Y32" s="120" t="s">
        <v>1506</v>
      </c>
      <c r="Z32" s="123" t="s">
        <v>1506</v>
      </c>
      <c r="AA32" s="122">
        <v>68.58</v>
      </c>
      <c r="AB32" s="121">
        <v>264.346</v>
      </c>
      <c r="AC32" s="122">
        <v>72.528999999999996</v>
      </c>
      <c r="AD32" s="119">
        <v>55.484999999999999</v>
      </c>
      <c r="AE32" s="119">
        <v>13.868</v>
      </c>
      <c r="AF32" s="121">
        <v>0</v>
      </c>
      <c r="AG32" s="122">
        <v>3.6465000000000001</v>
      </c>
      <c r="AH32" s="119">
        <v>16.3</v>
      </c>
      <c r="AI32" s="119">
        <v>10.344989999999999</v>
      </c>
      <c r="AJ32" s="119">
        <v>8.6583299999999994</v>
      </c>
      <c r="AK32" s="121">
        <v>9</v>
      </c>
      <c r="AL32" s="122">
        <v>17.02</v>
      </c>
      <c r="AM32" s="121">
        <v>19.8</v>
      </c>
      <c r="AN32" s="122">
        <v>18.972999999999999</v>
      </c>
      <c r="AO32" s="120" t="s">
        <v>1506</v>
      </c>
      <c r="AP32" s="120" t="s">
        <v>1506</v>
      </c>
      <c r="AQ32" s="119">
        <v>9.7520000000000007</v>
      </c>
      <c r="AR32" s="120" t="s">
        <v>1506</v>
      </c>
      <c r="AS32" s="119">
        <v>6.1897000000000002</v>
      </c>
      <c r="AT32" s="119">
        <v>6.5914700000000002</v>
      </c>
      <c r="AU32" s="119">
        <v>22.077000000000002</v>
      </c>
      <c r="AV32" s="119">
        <v>7.7549999999999999</v>
      </c>
      <c r="AW32" s="121">
        <v>19.606999999999999</v>
      </c>
    </row>
    <row r="33" spans="1:49" x14ac:dyDescent="0.3">
      <c r="A33" s="125" t="s">
        <v>839</v>
      </c>
      <c r="B33" s="118" t="s">
        <v>974</v>
      </c>
      <c r="C33" s="119">
        <v>30</v>
      </c>
      <c r="D33" s="120" t="s">
        <v>974</v>
      </c>
      <c r="E33" s="119">
        <v>2</v>
      </c>
      <c r="F33" s="120" t="s">
        <v>974</v>
      </c>
      <c r="G33" s="121">
        <v>32</v>
      </c>
      <c r="H33" s="122">
        <v>14.7</v>
      </c>
      <c r="I33" s="121">
        <v>94</v>
      </c>
      <c r="J33" s="122">
        <v>13.48</v>
      </c>
      <c r="K33" s="119">
        <v>12.32</v>
      </c>
      <c r="L33" s="121">
        <v>13.337</v>
      </c>
      <c r="M33" s="118" t="s">
        <v>1506</v>
      </c>
      <c r="N33" s="123" t="s">
        <v>1506</v>
      </c>
      <c r="O33" s="124">
        <v>1.1509</v>
      </c>
      <c r="P33" s="122">
        <v>88.7</v>
      </c>
      <c r="Q33" s="119">
        <v>48.92</v>
      </c>
      <c r="R33" s="119">
        <v>201.52</v>
      </c>
      <c r="S33" s="121">
        <v>118.09</v>
      </c>
      <c r="T33" s="124">
        <v>86.058000000000007</v>
      </c>
      <c r="U33" s="124">
        <v>12.58</v>
      </c>
      <c r="V33" s="122">
        <v>20</v>
      </c>
      <c r="W33" s="119">
        <v>7.77</v>
      </c>
      <c r="X33" s="119">
        <v>0.41</v>
      </c>
      <c r="Y33" s="120" t="s">
        <v>1506</v>
      </c>
      <c r="Z33" s="123" t="s">
        <v>1506</v>
      </c>
      <c r="AA33" s="122">
        <v>68.58</v>
      </c>
      <c r="AB33" s="121">
        <v>264.346</v>
      </c>
      <c r="AC33" s="122">
        <v>72.528999999999996</v>
      </c>
      <c r="AD33" s="119">
        <v>55.484999999999999</v>
      </c>
      <c r="AE33" s="119">
        <v>13.868</v>
      </c>
      <c r="AF33" s="121">
        <v>0</v>
      </c>
      <c r="AG33" s="122">
        <v>3.6465000000000001</v>
      </c>
      <c r="AH33" s="119">
        <v>16.3</v>
      </c>
      <c r="AI33" s="119">
        <v>10.344989999999999</v>
      </c>
      <c r="AJ33" s="119">
        <v>8.6583299999999994</v>
      </c>
      <c r="AK33" s="121">
        <v>9</v>
      </c>
      <c r="AL33" s="122">
        <v>17.02</v>
      </c>
      <c r="AM33" s="121">
        <v>19.8</v>
      </c>
      <c r="AN33" s="122">
        <v>18.972999999999999</v>
      </c>
      <c r="AO33" s="120" t="s">
        <v>1506</v>
      </c>
      <c r="AP33" s="120" t="s">
        <v>1506</v>
      </c>
      <c r="AQ33" s="119">
        <v>9.7520000000000007</v>
      </c>
      <c r="AR33" s="120" t="s">
        <v>1506</v>
      </c>
      <c r="AS33" s="119">
        <v>6.1897000000000002</v>
      </c>
      <c r="AT33" s="119">
        <v>6.5914700000000002</v>
      </c>
      <c r="AU33" s="119">
        <v>22.077000000000002</v>
      </c>
      <c r="AV33" s="119">
        <v>7.7549999999999999</v>
      </c>
      <c r="AW33" s="121">
        <v>19.606999999999999</v>
      </c>
    </row>
    <row r="34" spans="1:49" x14ac:dyDescent="0.3">
      <c r="A34" s="125" t="s">
        <v>840</v>
      </c>
      <c r="B34" s="118" t="s">
        <v>974</v>
      </c>
      <c r="C34" s="119">
        <v>30</v>
      </c>
      <c r="D34" s="120" t="s">
        <v>974</v>
      </c>
      <c r="E34" s="119">
        <v>2</v>
      </c>
      <c r="F34" s="120" t="s">
        <v>974</v>
      </c>
      <c r="G34" s="121">
        <v>32</v>
      </c>
      <c r="H34" s="122">
        <v>14.7</v>
      </c>
      <c r="I34" s="121">
        <v>93</v>
      </c>
      <c r="J34" s="122">
        <v>13.55</v>
      </c>
      <c r="K34" s="119">
        <v>12.26</v>
      </c>
      <c r="L34" s="121">
        <v>13.445</v>
      </c>
      <c r="M34" s="118" t="s">
        <v>1506</v>
      </c>
      <c r="N34" s="123" t="s">
        <v>1506</v>
      </c>
      <c r="O34" s="124">
        <v>1.1509</v>
      </c>
      <c r="P34" s="122">
        <v>88.7</v>
      </c>
      <c r="Q34" s="119">
        <v>48.92</v>
      </c>
      <c r="R34" s="119">
        <v>201.52</v>
      </c>
      <c r="S34" s="121">
        <v>117.23</v>
      </c>
      <c r="T34" s="124">
        <v>91.301000000000002</v>
      </c>
      <c r="U34" s="124">
        <v>12.31</v>
      </c>
      <c r="V34" s="122">
        <v>20</v>
      </c>
      <c r="W34" s="119">
        <v>6.57</v>
      </c>
      <c r="X34" s="119">
        <v>0.42</v>
      </c>
      <c r="Y34" s="120" t="s">
        <v>1506</v>
      </c>
      <c r="Z34" s="123" t="s">
        <v>1506</v>
      </c>
      <c r="AA34" s="122">
        <v>77.67</v>
      </c>
      <c r="AB34" s="121">
        <v>273.43299999999999</v>
      </c>
      <c r="AC34" s="122">
        <v>73.688000000000002</v>
      </c>
      <c r="AD34" s="119">
        <v>55.963000000000001</v>
      </c>
      <c r="AE34" s="119">
        <v>12.544</v>
      </c>
      <c r="AF34" s="121">
        <v>0</v>
      </c>
      <c r="AG34" s="122">
        <v>3.6465000000000001</v>
      </c>
      <c r="AH34" s="119">
        <v>16.2</v>
      </c>
      <c r="AI34" s="119">
        <v>10.339549999999999</v>
      </c>
      <c r="AJ34" s="119">
        <v>8.6583299999999994</v>
      </c>
      <c r="AK34" s="121">
        <v>9</v>
      </c>
      <c r="AL34" s="122">
        <v>17.04</v>
      </c>
      <c r="AM34" s="121">
        <v>19.82</v>
      </c>
      <c r="AN34" s="122">
        <v>18.972999999999999</v>
      </c>
      <c r="AO34" s="120" t="s">
        <v>1506</v>
      </c>
      <c r="AP34" s="120" t="s">
        <v>1506</v>
      </c>
      <c r="AQ34" s="119">
        <v>9.7430000000000003</v>
      </c>
      <c r="AR34" s="120" t="s">
        <v>1506</v>
      </c>
      <c r="AS34" s="119">
        <v>6.1179100000000002</v>
      </c>
      <c r="AT34" s="119">
        <v>6.5914700000000002</v>
      </c>
      <c r="AU34" s="119">
        <v>21.837</v>
      </c>
      <c r="AV34" s="119">
        <v>7.649</v>
      </c>
      <c r="AW34" s="121">
        <v>19.498999999999999</v>
      </c>
    </row>
    <row r="35" spans="1:49" x14ac:dyDescent="0.3">
      <c r="A35" s="125" t="s">
        <v>841</v>
      </c>
      <c r="B35" s="118" t="s">
        <v>974</v>
      </c>
      <c r="C35" s="119">
        <v>30</v>
      </c>
      <c r="D35" s="120" t="s">
        <v>974</v>
      </c>
      <c r="E35" s="119">
        <v>2</v>
      </c>
      <c r="F35" s="120" t="s">
        <v>974</v>
      </c>
      <c r="G35" s="121">
        <v>32</v>
      </c>
      <c r="H35" s="122">
        <v>14.7</v>
      </c>
      <c r="I35" s="121">
        <v>93</v>
      </c>
      <c r="J35" s="122">
        <v>13.55</v>
      </c>
      <c r="K35" s="119">
        <v>12.26</v>
      </c>
      <c r="L35" s="121">
        <v>13.445</v>
      </c>
      <c r="M35" s="118" t="s">
        <v>1506</v>
      </c>
      <c r="N35" s="123" t="s">
        <v>1506</v>
      </c>
      <c r="O35" s="124">
        <v>1.1509</v>
      </c>
      <c r="P35" s="122">
        <v>88.7</v>
      </c>
      <c r="Q35" s="119">
        <v>48.92</v>
      </c>
      <c r="R35" s="119">
        <v>201.52</v>
      </c>
      <c r="S35" s="121">
        <v>117.23</v>
      </c>
      <c r="T35" s="124">
        <v>91.301000000000002</v>
      </c>
      <c r="U35" s="124">
        <v>12.31</v>
      </c>
      <c r="V35" s="122">
        <v>20</v>
      </c>
      <c r="W35" s="119">
        <v>6.57</v>
      </c>
      <c r="X35" s="119">
        <v>0.42</v>
      </c>
      <c r="Y35" s="120" t="s">
        <v>1506</v>
      </c>
      <c r="Z35" s="123" t="s">
        <v>1506</v>
      </c>
      <c r="AA35" s="122">
        <v>77.67</v>
      </c>
      <c r="AB35" s="121">
        <v>273.43299999999999</v>
      </c>
      <c r="AC35" s="122">
        <v>73.688000000000002</v>
      </c>
      <c r="AD35" s="119">
        <v>55.963000000000001</v>
      </c>
      <c r="AE35" s="119">
        <v>12.544</v>
      </c>
      <c r="AF35" s="121">
        <v>0</v>
      </c>
      <c r="AG35" s="122">
        <v>3.6465000000000001</v>
      </c>
      <c r="AH35" s="119">
        <v>16.2</v>
      </c>
      <c r="AI35" s="119">
        <v>10.339549999999999</v>
      </c>
      <c r="AJ35" s="119">
        <v>8.6583299999999994</v>
      </c>
      <c r="AK35" s="121">
        <v>9</v>
      </c>
      <c r="AL35" s="122">
        <v>17.04</v>
      </c>
      <c r="AM35" s="121">
        <v>19.82</v>
      </c>
      <c r="AN35" s="122">
        <v>18.972999999999999</v>
      </c>
      <c r="AO35" s="120" t="s">
        <v>1506</v>
      </c>
      <c r="AP35" s="120" t="s">
        <v>1506</v>
      </c>
      <c r="AQ35" s="119">
        <v>9.7430000000000003</v>
      </c>
      <c r="AR35" s="120" t="s">
        <v>1506</v>
      </c>
      <c r="AS35" s="119">
        <v>6.1179100000000002</v>
      </c>
      <c r="AT35" s="119">
        <v>6.5914700000000002</v>
      </c>
      <c r="AU35" s="119">
        <v>21.837</v>
      </c>
      <c r="AV35" s="119">
        <v>7.649</v>
      </c>
      <c r="AW35" s="121">
        <v>19.498999999999999</v>
      </c>
    </row>
    <row r="36" spans="1:49" x14ac:dyDescent="0.3">
      <c r="A36" s="125" t="s">
        <v>842</v>
      </c>
      <c r="B36" s="118" t="s">
        <v>974</v>
      </c>
      <c r="C36" s="119">
        <v>30</v>
      </c>
      <c r="D36" s="120" t="s">
        <v>974</v>
      </c>
      <c r="E36" s="119">
        <v>2</v>
      </c>
      <c r="F36" s="120" t="s">
        <v>974</v>
      </c>
      <c r="G36" s="121">
        <v>32</v>
      </c>
      <c r="H36" s="122">
        <v>14.7</v>
      </c>
      <c r="I36" s="121">
        <v>92</v>
      </c>
      <c r="J36" s="122">
        <v>14.01</v>
      </c>
      <c r="K36" s="119">
        <v>12.31</v>
      </c>
      <c r="L36" s="121">
        <v>13.321999999999999</v>
      </c>
      <c r="M36" s="118" t="s">
        <v>1506</v>
      </c>
      <c r="N36" s="123" t="s">
        <v>1506</v>
      </c>
      <c r="O36" s="124">
        <v>1.1509</v>
      </c>
      <c r="P36" s="122">
        <v>88.7</v>
      </c>
      <c r="Q36" s="119">
        <v>48.92</v>
      </c>
      <c r="R36" s="119">
        <v>202.9</v>
      </c>
      <c r="S36" s="121">
        <v>118.61</v>
      </c>
      <c r="T36" s="124">
        <v>94.552999999999997</v>
      </c>
      <c r="U36" s="124">
        <v>11.88</v>
      </c>
      <c r="V36" s="122">
        <v>20</v>
      </c>
      <c r="W36" s="119">
        <v>6.88</v>
      </c>
      <c r="X36" s="119">
        <v>0.43</v>
      </c>
      <c r="Y36" s="120" t="s">
        <v>1506</v>
      </c>
      <c r="Z36" s="123" t="s">
        <v>1506</v>
      </c>
      <c r="AA36" s="122">
        <v>76</v>
      </c>
      <c r="AB36" s="121">
        <v>271.76299999999998</v>
      </c>
      <c r="AC36" s="122">
        <v>71.382000000000005</v>
      </c>
      <c r="AD36" s="119">
        <v>56.21</v>
      </c>
      <c r="AE36" s="119">
        <v>13.413</v>
      </c>
      <c r="AF36" s="121">
        <v>0.3</v>
      </c>
      <c r="AG36" s="122">
        <v>3.6465000000000001</v>
      </c>
      <c r="AH36" s="119">
        <v>16.2</v>
      </c>
      <c r="AI36" s="119">
        <v>10.23685</v>
      </c>
      <c r="AJ36" s="119">
        <v>8.6583299999999994</v>
      </c>
      <c r="AK36" s="121">
        <v>9</v>
      </c>
      <c r="AL36" s="122">
        <v>17.04</v>
      </c>
      <c r="AM36" s="121">
        <v>19.82</v>
      </c>
      <c r="AN36" s="122">
        <v>19.962</v>
      </c>
      <c r="AO36" s="120" t="s">
        <v>1506</v>
      </c>
      <c r="AP36" s="120" t="s">
        <v>1506</v>
      </c>
      <c r="AQ36" s="119">
        <v>9.7210000000000001</v>
      </c>
      <c r="AR36" s="120" t="s">
        <v>1506</v>
      </c>
      <c r="AS36" s="119">
        <v>6.0664600000000002</v>
      </c>
      <c r="AT36" s="119">
        <v>6.5914700000000002</v>
      </c>
      <c r="AU36" s="119">
        <v>21.763999999999999</v>
      </c>
      <c r="AV36" s="119">
        <v>7.4740000000000002</v>
      </c>
      <c r="AW36" s="121">
        <v>19.693000000000001</v>
      </c>
    </row>
    <row r="37" spans="1:49" x14ac:dyDescent="0.3">
      <c r="A37" s="125" t="s">
        <v>843</v>
      </c>
      <c r="B37" s="118" t="s">
        <v>974</v>
      </c>
      <c r="C37" s="119">
        <v>30</v>
      </c>
      <c r="D37" s="120" t="s">
        <v>974</v>
      </c>
      <c r="E37" s="119">
        <v>2</v>
      </c>
      <c r="F37" s="120" t="s">
        <v>974</v>
      </c>
      <c r="G37" s="121">
        <v>32</v>
      </c>
      <c r="H37" s="122">
        <v>14.7</v>
      </c>
      <c r="I37" s="121">
        <v>92</v>
      </c>
      <c r="J37" s="122">
        <v>14.01</v>
      </c>
      <c r="K37" s="119">
        <v>12.31</v>
      </c>
      <c r="L37" s="121">
        <v>13.321999999999999</v>
      </c>
      <c r="M37" s="118" t="s">
        <v>1506</v>
      </c>
      <c r="N37" s="123" t="s">
        <v>1506</v>
      </c>
      <c r="O37" s="124">
        <v>1.1509</v>
      </c>
      <c r="P37" s="122">
        <v>88.7</v>
      </c>
      <c r="Q37" s="119">
        <v>48.92</v>
      </c>
      <c r="R37" s="119">
        <v>202.9</v>
      </c>
      <c r="S37" s="121">
        <v>118.61</v>
      </c>
      <c r="T37" s="124">
        <v>94.552999999999997</v>
      </c>
      <c r="U37" s="124">
        <v>11.88</v>
      </c>
      <c r="V37" s="122">
        <v>20</v>
      </c>
      <c r="W37" s="119">
        <v>6.88</v>
      </c>
      <c r="X37" s="119">
        <v>0.43</v>
      </c>
      <c r="Y37" s="120" t="s">
        <v>1506</v>
      </c>
      <c r="Z37" s="123" t="s">
        <v>1506</v>
      </c>
      <c r="AA37" s="122">
        <v>76</v>
      </c>
      <c r="AB37" s="121">
        <v>271.76299999999998</v>
      </c>
      <c r="AC37" s="122">
        <v>71.382000000000005</v>
      </c>
      <c r="AD37" s="119">
        <v>56.21</v>
      </c>
      <c r="AE37" s="119">
        <v>13.413</v>
      </c>
      <c r="AF37" s="121">
        <v>0.3</v>
      </c>
      <c r="AG37" s="122">
        <v>3.6465000000000001</v>
      </c>
      <c r="AH37" s="119">
        <v>16.2</v>
      </c>
      <c r="AI37" s="119">
        <v>10.23685</v>
      </c>
      <c r="AJ37" s="119">
        <v>8.6583299999999994</v>
      </c>
      <c r="AK37" s="121">
        <v>9</v>
      </c>
      <c r="AL37" s="122">
        <v>17.04</v>
      </c>
      <c r="AM37" s="121">
        <v>19.82</v>
      </c>
      <c r="AN37" s="122">
        <v>19.962</v>
      </c>
      <c r="AO37" s="120" t="s">
        <v>1506</v>
      </c>
      <c r="AP37" s="120" t="s">
        <v>1506</v>
      </c>
      <c r="AQ37" s="119">
        <v>9.7210000000000001</v>
      </c>
      <c r="AR37" s="120" t="s">
        <v>1506</v>
      </c>
      <c r="AS37" s="119">
        <v>6.0664600000000002</v>
      </c>
      <c r="AT37" s="119">
        <v>6.5914700000000002</v>
      </c>
      <c r="AU37" s="119">
        <v>21.763999999999999</v>
      </c>
      <c r="AV37" s="119">
        <v>7.4740000000000002</v>
      </c>
      <c r="AW37" s="121">
        <v>19.693000000000001</v>
      </c>
    </row>
    <row r="38" spans="1:49" x14ac:dyDescent="0.3">
      <c r="A38" s="125" t="s">
        <v>844</v>
      </c>
      <c r="B38" s="118" t="s">
        <v>974</v>
      </c>
      <c r="C38" s="119">
        <v>30</v>
      </c>
      <c r="D38" s="120" t="s">
        <v>974</v>
      </c>
      <c r="E38" s="119">
        <v>2</v>
      </c>
      <c r="F38" s="120" t="s">
        <v>974</v>
      </c>
      <c r="G38" s="121">
        <v>32</v>
      </c>
      <c r="H38" s="122">
        <v>13.8</v>
      </c>
      <c r="I38" s="121">
        <v>91</v>
      </c>
      <c r="J38" s="122">
        <v>14.02</v>
      </c>
      <c r="K38" s="119">
        <v>12.36</v>
      </c>
      <c r="L38" s="121">
        <v>13.724</v>
      </c>
      <c r="M38" s="118" t="s">
        <v>1506</v>
      </c>
      <c r="N38" s="123" t="s">
        <v>1506</v>
      </c>
      <c r="O38" s="124">
        <v>1.1509</v>
      </c>
      <c r="P38" s="122">
        <v>88.7</v>
      </c>
      <c r="Q38" s="119">
        <v>48.92</v>
      </c>
      <c r="R38" s="119">
        <v>202.9</v>
      </c>
      <c r="S38" s="121">
        <v>118.61</v>
      </c>
      <c r="T38" s="124">
        <v>86.257000000000005</v>
      </c>
      <c r="U38" s="124">
        <v>11.58</v>
      </c>
      <c r="V38" s="122">
        <v>20</v>
      </c>
      <c r="W38" s="119">
        <v>6.78</v>
      </c>
      <c r="X38" s="119">
        <v>0.46</v>
      </c>
      <c r="Y38" s="120" t="s">
        <v>1506</v>
      </c>
      <c r="Z38" s="123" t="s">
        <v>1506</v>
      </c>
      <c r="AA38" s="122">
        <v>73.05</v>
      </c>
      <c r="AB38" s="121">
        <v>269.01900000000001</v>
      </c>
      <c r="AC38" s="122">
        <v>71.132000000000005</v>
      </c>
      <c r="AD38" s="119">
        <v>55.031999999999996</v>
      </c>
      <c r="AE38" s="119">
        <v>12.067</v>
      </c>
      <c r="AF38" s="121">
        <v>0</v>
      </c>
      <c r="AG38" s="122">
        <v>3.6465000000000001</v>
      </c>
      <c r="AH38" s="119">
        <v>13.2</v>
      </c>
      <c r="AI38" s="119">
        <v>10.198270000000001</v>
      </c>
      <c r="AJ38" s="119">
        <v>8.6583299999999994</v>
      </c>
      <c r="AK38" s="121">
        <v>9</v>
      </c>
      <c r="AL38" s="122">
        <v>17.04</v>
      </c>
      <c r="AM38" s="121">
        <v>19.82</v>
      </c>
      <c r="AN38" s="122">
        <v>19.962</v>
      </c>
      <c r="AO38" s="120" t="s">
        <v>1506</v>
      </c>
      <c r="AP38" s="120" t="s">
        <v>1506</v>
      </c>
      <c r="AQ38" s="119">
        <v>9.6639999999999997</v>
      </c>
      <c r="AR38" s="120" t="s">
        <v>1506</v>
      </c>
      <c r="AS38" s="119">
        <v>6.0894899999999996</v>
      </c>
      <c r="AT38" s="119">
        <v>6.5914700000000002</v>
      </c>
      <c r="AU38" s="119">
        <v>21.763999999999999</v>
      </c>
      <c r="AV38" s="119">
        <v>7.585</v>
      </c>
      <c r="AW38" s="121">
        <v>19.553000000000001</v>
      </c>
    </row>
    <row r="39" spans="1:49" x14ac:dyDescent="0.3">
      <c r="A39" s="125" t="s">
        <v>845</v>
      </c>
      <c r="B39" s="118" t="s">
        <v>974</v>
      </c>
      <c r="C39" s="119">
        <v>30</v>
      </c>
      <c r="D39" s="120" t="s">
        <v>974</v>
      </c>
      <c r="E39" s="119">
        <v>2</v>
      </c>
      <c r="F39" s="120" t="s">
        <v>974</v>
      </c>
      <c r="G39" s="121">
        <v>32</v>
      </c>
      <c r="H39" s="122">
        <v>13.8</v>
      </c>
      <c r="I39" s="121">
        <v>91</v>
      </c>
      <c r="J39" s="122">
        <v>14.02</v>
      </c>
      <c r="K39" s="119">
        <v>12.36</v>
      </c>
      <c r="L39" s="121">
        <v>13.724</v>
      </c>
      <c r="M39" s="118" t="s">
        <v>1506</v>
      </c>
      <c r="N39" s="123" t="s">
        <v>1506</v>
      </c>
      <c r="O39" s="124">
        <v>1.1509</v>
      </c>
      <c r="P39" s="122">
        <v>88.7</v>
      </c>
      <c r="Q39" s="119">
        <v>48.92</v>
      </c>
      <c r="R39" s="119">
        <v>202.9</v>
      </c>
      <c r="S39" s="121">
        <v>118.61</v>
      </c>
      <c r="T39" s="124">
        <v>86.257000000000005</v>
      </c>
      <c r="U39" s="124">
        <v>11.58</v>
      </c>
      <c r="V39" s="122">
        <v>20</v>
      </c>
      <c r="W39" s="119">
        <v>6.78</v>
      </c>
      <c r="X39" s="119">
        <v>0.46</v>
      </c>
      <c r="Y39" s="120" t="s">
        <v>1506</v>
      </c>
      <c r="Z39" s="123" t="s">
        <v>1506</v>
      </c>
      <c r="AA39" s="122">
        <v>73.05</v>
      </c>
      <c r="AB39" s="121">
        <v>269.01900000000001</v>
      </c>
      <c r="AC39" s="122">
        <v>71.132000000000005</v>
      </c>
      <c r="AD39" s="119">
        <v>55.031999999999996</v>
      </c>
      <c r="AE39" s="119">
        <v>12.067</v>
      </c>
      <c r="AF39" s="121">
        <v>0</v>
      </c>
      <c r="AG39" s="122">
        <v>3.6465000000000001</v>
      </c>
      <c r="AH39" s="119">
        <v>13.2</v>
      </c>
      <c r="AI39" s="119">
        <v>10.198270000000001</v>
      </c>
      <c r="AJ39" s="119">
        <v>8.6583299999999994</v>
      </c>
      <c r="AK39" s="121">
        <v>9</v>
      </c>
      <c r="AL39" s="122">
        <v>17.04</v>
      </c>
      <c r="AM39" s="121">
        <v>19.82</v>
      </c>
      <c r="AN39" s="122">
        <v>19.962</v>
      </c>
      <c r="AO39" s="120" t="s">
        <v>1506</v>
      </c>
      <c r="AP39" s="120" t="s">
        <v>1506</v>
      </c>
      <c r="AQ39" s="119">
        <v>9.6639999999999997</v>
      </c>
      <c r="AR39" s="120" t="s">
        <v>1506</v>
      </c>
      <c r="AS39" s="119">
        <v>6.0894899999999996</v>
      </c>
      <c r="AT39" s="119">
        <v>6.5914700000000002</v>
      </c>
      <c r="AU39" s="119">
        <v>21.763999999999999</v>
      </c>
      <c r="AV39" s="119">
        <v>7.585</v>
      </c>
      <c r="AW39" s="121">
        <v>19.553000000000001</v>
      </c>
    </row>
    <row r="40" spans="1:49" x14ac:dyDescent="0.3">
      <c r="A40" s="125" t="s">
        <v>846</v>
      </c>
      <c r="B40" s="118" t="s">
        <v>974</v>
      </c>
      <c r="C40" s="119">
        <v>30</v>
      </c>
      <c r="D40" s="120" t="s">
        <v>974</v>
      </c>
      <c r="E40" s="119">
        <v>2</v>
      </c>
      <c r="F40" s="120" t="s">
        <v>974</v>
      </c>
      <c r="G40" s="121">
        <v>32</v>
      </c>
      <c r="H40" s="122">
        <v>13</v>
      </c>
      <c r="I40" s="121">
        <v>90</v>
      </c>
      <c r="J40" s="122">
        <v>14.07</v>
      </c>
      <c r="K40" s="119">
        <v>12.42</v>
      </c>
      <c r="L40" s="121">
        <v>13.342000000000001</v>
      </c>
      <c r="M40" s="118" t="s">
        <v>1506</v>
      </c>
      <c r="N40" s="123" t="s">
        <v>1506</v>
      </c>
      <c r="O40" s="124">
        <v>1.1509</v>
      </c>
      <c r="P40" s="122">
        <v>87.81</v>
      </c>
      <c r="Q40" s="119">
        <v>48.92</v>
      </c>
      <c r="R40" s="119">
        <v>202.9</v>
      </c>
      <c r="S40" s="121">
        <v>115.98</v>
      </c>
      <c r="T40" s="124">
        <v>79.971000000000004</v>
      </c>
      <c r="U40" s="124">
        <v>11.39</v>
      </c>
      <c r="V40" s="122">
        <v>19.54</v>
      </c>
      <c r="W40" s="119">
        <v>8.5399999999999991</v>
      </c>
      <c r="X40" s="119">
        <v>6.63</v>
      </c>
      <c r="Y40" s="120" t="s">
        <v>1506</v>
      </c>
      <c r="Z40" s="123" t="s">
        <v>1506</v>
      </c>
      <c r="AA40" s="122">
        <v>75.66</v>
      </c>
      <c r="AB40" s="121">
        <v>268.74700000000001</v>
      </c>
      <c r="AC40" s="122">
        <v>69.997</v>
      </c>
      <c r="AD40" s="119">
        <v>56.134999999999998</v>
      </c>
      <c r="AE40" s="119">
        <v>12.271000000000001</v>
      </c>
      <c r="AF40" s="121">
        <v>0</v>
      </c>
      <c r="AG40" s="122">
        <v>3.6465000000000001</v>
      </c>
      <c r="AH40" s="119">
        <v>14.7</v>
      </c>
      <c r="AI40" s="119">
        <v>10.385020000000001</v>
      </c>
      <c r="AJ40" s="119">
        <v>8.6583299999999994</v>
      </c>
      <c r="AK40" s="121">
        <v>9</v>
      </c>
      <c r="AL40" s="122">
        <v>16.68</v>
      </c>
      <c r="AM40" s="121">
        <v>19.46</v>
      </c>
      <c r="AN40" s="122">
        <v>19.962</v>
      </c>
      <c r="AO40" s="120" t="s">
        <v>1506</v>
      </c>
      <c r="AP40" s="120" t="s">
        <v>1506</v>
      </c>
      <c r="AQ40" s="119">
        <v>9.5589999999999993</v>
      </c>
      <c r="AR40" s="120" t="s">
        <v>1506</v>
      </c>
      <c r="AS40" s="119">
        <v>6.0168699999999999</v>
      </c>
      <c r="AT40" s="119">
        <v>6.5914700000000002</v>
      </c>
      <c r="AU40" s="119">
        <v>21.524999999999999</v>
      </c>
      <c r="AV40" s="119">
        <v>7.4740000000000002</v>
      </c>
      <c r="AW40" s="121">
        <v>19.114999999999998</v>
      </c>
    </row>
    <row r="41" spans="1:49" x14ac:dyDescent="0.3">
      <c r="A41" s="125" t="s">
        <v>847</v>
      </c>
      <c r="B41" s="118" t="s">
        <v>974</v>
      </c>
      <c r="C41" s="119">
        <v>30</v>
      </c>
      <c r="D41" s="120" t="s">
        <v>974</v>
      </c>
      <c r="E41" s="119">
        <v>2</v>
      </c>
      <c r="F41" s="120" t="s">
        <v>974</v>
      </c>
      <c r="G41" s="121">
        <v>32</v>
      </c>
      <c r="H41" s="122">
        <v>13</v>
      </c>
      <c r="I41" s="121">
        <v>90</v>
      </c>
      <c r="J41" s="122">
        <v>14.07</v>
      </c>
      <c r="K41" s="119">
        <v>12.42</v>
      </c>
      <c r="L41" s="121">
        <v>13.342000000000001</v>
      </c>
      <c r="M41" s="118" t="s">
        <v>1506</v>
      </c>
      <c r="N41" s="123" t="s">
        <v>1506</v>
      </c>
      <c r="O41" s="124">
        <v>1.1509</v>
      </c>
      <c r="P41" s="122">
        <v>87.81</v>
      </c>
      <c r="Q41" s="119">
        <v>48.92</v>
      </c>
      <c r="R41" s="119">
        <v>202.9</v>
      </c>
      <c r="S41" s="121">
        <v>115.98</v>
      </c>
      <c r="T41" s="124">
        <v>79.971000000000004</v>
      </c>
      <c r="U41" s="124">
        <v>11.39</v>
      </c>
      <c r="V41" s="122">
        <v>19.54</v>
      </c>
      <c r="W41" s="119">
        <v>8.5399999999999991</v>
      </c>
      <c r="X41" s="119">
        <v>6.63</v>
      </c>
      <c r="Y41" s="120" t="s">
        <v>1506</v>
      </c>
      <c r="Z41" s="123" t="s">
        <v>1506</v>
      </c>
      <c r="AA41" s="122">
        <v>75.66</v>
      </c>
      <c r="AB41" s="121">
        <v>268.74700000000001</v>
      </c>
      <c r="AC41" s="122">
        <v>69.997</v>
      </c>
      <c r="AD41" s="119">
        <v>56.134999999999998</v>
      </c>
      <c r="AE41" s="119">
        <v>12.271000000000001</v>
      </c>
      <c r="AF41" s="121">
        <v>0</v>
      </c>
      <c r="AG41" s="122">
        <v>3.6465000000000001</v>
      </c>
      <c r="AH41" s="119">
        <v>14.7</v>
      </c>
      <c r="AI41" s="119">
        <v>10.385020000000001</v>
      </c>
      <c r="AJ41" s="119">
        <v>8.6583299999999994</v>
      </c>
      <c r="AK41" s="121">
        <v>9</v>
      </c>
      <c r="AL41" s="122">
        <v>16.68</v>
      </c>
      <c r="AM41" s="121">
        <v>19.46</v>
      </c>
      <c r="AN41" s="122">
        <v>19.962</v>
      </c>
      <c r="AO41" s="120" t="s">
        <v>1506</v>
      </c>
      <c r="AP41" s="120" t="s">
        <v>1506</v>
      </c>
      <c r="AQ41" s="119">
        <v>9.5589999999999993</v>
      </c>
      <c r="AR41" s="120" t="s">
        <v>1506</v>
      </c>
      <c r="AS41" s="119">
        <v>6.0168699999999999</v>
      </c>
      <c r="AT41" s="119">
        <v>6.5914700000000002</v>
      </c>
      <c r="AU41" s="119">
        <v>21.524999999999999</v>
      </c>
      <c r="AV41" s="119">
        <v>7.4740000000000002</v>
      </c>
      <c r="AW41" s="121">
        <v>19.114999999999998</v>
      </c>
    </row>
    <row r="42" spans="1:49" x14ac:dyDescent="0.3">
      <c r="A42" s="125" t="s">
        <v>848</v>
      </c>
      <c r="B42" s="118" t="s">
        <v>974</v>
      </c>
      <c r="C42" s="119">
        <v>30</v>
      </c>
      <c r="D42" s="120" t="s">
        <v>974</v>
      </c>
      <c r="E42" s="119">
        <v>2</v>
      </c>
      <c r="F42" s="120" t="s">
        <v>974</v>
      </c>
      <c r="G42" s="121">
        <v>32</v>
      </c>
      <c r="H42" s="122">
        <v>13</v>
      </c>
      <c r="I42" s="121">
        <v>90</v>
      </c>
      <c r="J42" s="122">
        <v>13.02</v>
      </c>
      <c r="K42" s="119">
        <v>12.37</v>
      </c>
      <c r="L42" s="121">
        <v>12.17</v>
      </c>
      <c r="M42" s="118" t="s">
        <v>1506</v>
      </c>
      <c r="N42" s="123" t="s">
        <v>1506</v>
      </c>
      <c r="O42" s="124">
        <v>1.1509</v>
      </c>
      <c r="P42" s="122">
        <v>87.81</v>
      </c>
      <c r="Q42" s="119">
        <v>48.92</v>
      </c>
      <c r="R42" s="119">
        <v>202.9</v>
      </c>
      <c r="S42" s="121">
        <v>114.5</v>
      </c>
      <c r="T42" s="124">
        <v>78.606999999999999</v>
      </c>
      <c r="U42" s="124">
        <v>11.29</v>
      </c>
      <c r="V42" s="122">
        <v>19.54</v>
      </c>
      <c r="W42" s="119">
        <v>4</v>
      </c>
      <c r="X42" s="119">
        <v>1.67</v>
      </c>
      <c r="Y42" s="120" t="s">
        <v>1506</v>
      </c>
      <c r="Z42" s="123" t="s">
        <v>1506</v>
      </c>
      <c r="AA42" s="122">
        <v>76.81</v>
      </c>
      <c r="AB42" s="121">
        <v>272.78800000000001</v>
      </c>
      <c r="AC42" s="122">
        <v>68.875</v>
      </c>
      <c r="AD42" s="119">
        <v>56.497</v>
      </c>
      <c r="AE42" s="119">
        <v>11.891999999999999</v>
      </c>
      <c r="AF42" s="121">
        <v>0.3</v>
      </c>
      <c r="AG42" s="122">
        <v>3.6465000000000001</v>
      </c>
      <c r="AH42" s="119">
        <v>16.399999999999999</v>
      </c>
      <c r="AI42" s="119">
        <v>10.15104</v>
      </c>
      <c r="AJ42" s="119">
        <v>8.6583299999999994</v>
      </c>
      <c r="AK42" s="121">
        <v>9</v>
      </c>
      <c r="AL42" s="122">
        <v>16.95</v>
      </c>
      <c r="AM42" s="121">
        <v>19.73</v>
      </c>
      <c r="AN42" s="122">
        <v>19.962</v>
      </c>
      <c r="AO42" s="120" t="s">
        <v>1506</v>
      </c>
      <c r="AP42" s="120" t="s">
        <v>1506</v>
      </c>
      <c r="AQ42" s="119">
        <v>9.51</v>
      </c>
      <c r="AR42" s="120" t="s">
        <v>1506</v>
      </c>
      <c r="AS42" s="119">
        <v>6.0502700000000003</v>
      </c>
      <c r="AT42" s="119">
        <v>6.5914700000000002</v>
      </c>
      <c r="AU42" s="119">
        <v>21.686</v>
      </c>
      <c r="AV42" s="119">
        <v>7.4740000000000002</v>
      </c>
      <c r="AW42" s="121">
        <v>19.385000000000002</v>
      </c>
    </row>
    <row r="43" spans="1:49" x14ac:dyDescent="0.3">
      <c r="A43" s="125" t="s">
        <v>849</v>
      </c>
      <c r="B43" s="118" t="s">
        <v>974</v>
      </c>
      <c r="C43" s="119">
        <v>30</v>
      </c>
      <c r="D43" s="120" t="s">
        <v>974</v>
      </c>
      <c r="E43" s="119">
        <v>2</v>
      </c>
      <c r="F43" s="120" t="s">
        <v>974</v>
      </c>
      <c r="G43" s="121">
        <v>32</v>
      </c>
      <c r="H43" s="122">
        <v>13</v>
      </c>
      <c r="I43" s="121">
        <v>90</v>
      </c>
      <c r="J43" s="122">
        <v>13.02</v>
      </c>
      <c r="K43" s="119">
        <v>12.37</v>
      </c>
      <c r="L43" s="121">
        <v>12.17</v>
      </c>
      <c r="M43" s="118" t="s">
        <v>1506</v>
      </c>
      <c r="N43" s="123" t="s">
        <v>1506</v>
      </c>
      <c r="O43" s="124">
        <v>1.1509</v>
      </c>
      <c r="P43" s="122">
        <v>87.81</v>
      </c>
      <c r="Q43" s="119">
        <v>48.92</v>
      </c>
      <c r="R43" s="119">
        <v>202.9</v>
      </c>
      <c r="S43" s="121">
        <v>114.5</v>
      </c>
      <c r="T43" s="124">
        <v>78.606999999999999</v>
      </c>
      <c r="U43" s="124">
        <v>11.29</v>
      </c>
      <c r="V43" s="122">
        <v>19.54</v>
      </c>
      <c r="W43" s="119">
        <v>4</v>
      </c>
      <c r="X43" s="119">
        <v>1.67</v>
      </c>
      <c r="Y43" s="120" t="s">
        <v>1506</v>
      </c>
      <c r="Z43" s="123" t="s">
        <v>1506</v>
      </c>
      <c r="AA43" s="122">
        <v>76.81</v>
      </c>
      <c r="AB43" s="121">
        <v>272.78800000000001</v>
      </c>
      <c r="AC43" s="122">
        <v>68.875</v>
      </c>
      <c r="AD43" s="119">
        <v>56.497</v>
      </c>
      <c r="AE43" s="119">
        <v>11.891999999999999</v>
      </c>
      <c r="AF43" s="121">
        <v>0.3</v>
      </c>
      <c r="AG43" s="122">
        <v>3.6465000000000001</v>
      </c>
      <c r="AH43" s="119">
        <v>16.399999999999999</v>
      </c>
      <c r="AI43" s="119">
        <v>10.15104</v>
      </c>
      <c r="AJ43" s="119">
        <v>8.6583299999999994</v>
      </c>
      <c r="AK43" s="121">
        <v>9</v>
      </c>
      <c r="AL43" s="122">
        <v>16.95</v>
      </c>
      <c r="AM43" s="121">
        <v>19.73</v>
      </c>
      <c r="AN43" s="122">
        <v>19.962</v>
      </c>
      <c r="AO43" s="120" t="s">
        <v>1506</v>
      </c>
      <c r="AP43" s="120" t="s">
        <v>1506</v>
      </c>
      <c r="AQ43" s="119">
        <v>9.51</v>
      </c>
      <c r="AR43" s="120" t="s">
        <v>1506</v>
      </c>
      <c r="AS43" s="119">
        <v>6.0502700000000003</v>
      </c>
      <c r="AT43" s="119">
        <v>6.5914700000000002</v>
      </c>
      <c r="AU43" s="119">
        <v>21.686</v>
      </c>
      <c r="AV43" s="119">
        <v>7.4740000000000002</v>
      </c>
      <c r="AW43" s="121">
        <v>19.385000000000002</v>
      </c>
    </row>
    <row r="44" spans="1:49" x14ac:dyDescent="0.3">
      <c r="A44" s="125" t="s">
        <v>850</v>
      </c>
      <c r="B44" s="118" t="s">
        <v>974</v>
      </c>
      <c r="C44" s="119">
        <v>30</v>
      </c>
      <c r="D44" s="120" t="s">
        <v>974</v>
      </c>
      <c r="E44" s="119">
        <v>2</v>
      </c>
      <c r="F44" s="120" t="s">
        <v>974</v>
      </c>
      <c r="G44" s="121">
        <v>32</v>
      </c>
      <c r="H44" s="122">
        <v>12.6</v>
      </c>
      <c r="I44" s="121">
        <v>92</v>
      </c>
      <c r="J44" s="122">
        <v>12.02</v>
      </c>
      <c r="K44" s="119">
        <v>12.38</v>
      </c>
      <c r="L44" s="121">
        <v>12.252000000000001</v>
      </c>
      <c r="M44" s="118" t="s">
        <v>1506</v>
      </c>
      <c r="N44" s="123" t="s">
        <v>1506</v>
      </c>
      <c r="O44" s="124">
        <v>1.1509</v>
      </c>
      <c r="P44" s="122">
        <v>88.7</v>
      </c>
      <c r="Q44" s="119">
        <v>48.92</v>
      </c>
      <c r="R44" s="119">
        <v>202.9</v>
      </c>
      <c r="S44" s="121">
        <v>114.5</v>
      </c>
      <c r="T44" s="124">
        <v>92.179000000000002</v>
      </c>
      <c r="U44" s="124">
        <v>11.31</v>
      </c>
      <c r="V44" s="122">
        <v>20</v>
      </c>
      <c r="W44" s="119">
        <v>6.88</v>
      </c>
      <c r="X44" s="119">
        <v>1.67</v>
      </c>
      <c r="Y44" s="120" t="s">
        <v>1506</v>
      </c>
      <c r="Z44" s="123" t="s">
        <v>1506</v>
      </c>
      <c r="AA44" s="122">
        <v>78.42</v>
      </c>
      <c r="AB44" s="121">
        <v>275.08999999999997</v>
      </c>
      <c r="AC44" s="122">
        <v>67.87</v>
      </c>
      <c r="AD44" s="119">
        <v>55.936999999999998</v>
      </c>
      <c r="AE44" s="119">
        <v>12.02</v>
      </c>
      <c r="AF44" s="121">
        <v>0.3</v>
      </c>
      <c r="AG44" s="122">
        <v>3.6465000000000001</v>
      </c>
      <c r="AH44" s="119">
        <v>12.3</v>
      </c>
      <c r="AI44" s="119">
        <v>10.13214</v>
      </c>
      <c r="AJ44" s="119">
        <v>8.6583299999999994</v>
      </c>
      <c r="AK44" s="121">
        <v>9</v>
      </c>
      <c r="AL44" s="122">
        <v>17.34</v>
      </c>
      <c r="AM44" s="121">
        <v>20.12</v>
      </c>
      <c r="AN44" s="122">
        <v>19.962</v>
      </c>
      <c r="AO44" s="120" t="s">
        <v>1506</v>
      </c>
      <c r="AP44" s="120" t="s">
        <v>1506</v>
      </c>
      <c r="AQ44" s="119">
        <v>9.4740000000000002</v>
      </c>
      <c r="AR44" s="120" t="s">
        <v>1506</v>
      </c>
      <c r="AS44" s="119">
        <v>6.0664600000000002</v>
      </c>
      <c r="AT44" s="119">
        <v>6.5914700000000002</v>
      </c>
      <c r="AU44" s="119">
        <v>21.763999999999999</v>
      </c>
      <c r="AV44" s="119">
        <v>7.4740000000000002</v>
      </c>
      <c r="AW44" s="121">
        <v>19.306000000000001</v>
      </c>
    </row>
    <row r="45" spans="1:49" x14ac:dyDescent="0.3">
      <c r="A45" s="125" t="s">
        <v>851</v>
      </c>
      <c r="B45" s="118" t="s">
        <v>974</v>
      </c>
      <c r="C45" s="119">
        <v>30</v>
      </c>
      <c r="D45" s="120" t="s">
        <v>974</v>
      </c>
      <c r="E45" s="119">
        <v>2</v>
      </c>
      <c r="F45" s="120" t="s">
        <v>974</v>
      </c>
      <c r="G45" s="121">
        <v>32</v>
      </c>
      <c r="H45" s="122">
        <v>12.6</v>
      </c>
      <c r="I45" s="121">
        <v>92</v>
      </c>
      <c r="J45" s="122">
        <v>12.02</v>
      </c>
      <c r="K45" s="119">
        <v>12.38</v>
      </c>
      <c r="L45" s="121">
        <v>12.252000000000001</v>
      </c>
      <c r="M45" s="118" t="s">
        <v>1506</v>
      </c>
      <c r="N45" s="123" t="s">
        <v>1506</v>
      </c>
      <c r="O45" s="124">
        <v>1.1509</v>
      </c>
      <c r="P45" s="122">
        <v>88.7</v>
      </c>
      <c r="Q45" s="119">
        <v>48.92</v>
      </c>
      <c r="R45" s="119">
        <v>202.9</v>
      </c>
      <c r="S45" s="121">
        <v>114.5</v>
      </c>
      <c r="T45" s="124">
        <v>92.179000000000002</v>
      </c>
      <c r="U45" s="124">
        <v>11.31</v>
      </c>
      <c r="V45" s="122">
        <v>20</v>
      </c>
      <c r="W45" s="119">
        <v>6.88</v>
      </c>
      <c r="X45" s="119">
        <v>1.67</v>
      </c>
      <c r="Y45" s="120" t="s">
        <v>1506</v>
      </c>
      <c r="Z45" s="123" t="s">
        <v>1506</v>
      </c>
      <c r="AA45" s="122">
        <v>78.42</v>
      </c>
      <c r="AB45" s="121">
        <v>275.08999999999997</v>
      </c>
      <c r="AC45" s="122">
        <v>67.87</v>
      </c>
      <c r="AD45" s="119">
        <v>55.936999999999998</v>
      </c>
      <c r="AE45" s="119">
        <v>12.02</v>
      </c>
      <c r="AF45" s="121">
        <v>0.3</v>
      </c>
      <c r="AG45" s="122">
        <v>3.6465000000000001</v>
      </c>
      <c r="AH45" s="119">
        <v>12.3</v>
      </c>
      <c r="AI45" s="119">
        <v>10.13214</v>
      </c>
      <c r="AJ45" s="119">
        <v>8.6583299999999994</v>
      </c>
      <c r="AK45" s="121">
        <v>9</v>
      </c>
      <c r="AL45" s="122">
        <v>17.34</v>
      </c>
      <c r="AM45" s="121">
        <v>20.12</v>
      </c>
      <c r="AN45" s="122">
        <v>19.962</v>
      </c>
      <c r="AO45" s="120" t="s">
        <v>1506</v>
      </c>
      <c r="AP45" s="120" t="s">
        <v>1506</v>
      </c>
      <c r="AQ45" s="119">
        <v>9.4740000000000002</v>
      </c>
      <c r="AR45" s="120" t="s">
        <v>1506</v>
      </c>
      <c r="AS45" s="119">
        <v>6.0664600000000002</v>
      </c>
      <c r="AT45" s="119">
        <v>6.5914700000000002</v>
      </c>
      <c r="AU45" s="119">
        <v>21.763999999999999</v>
      </c>
      <c r="AV45" s="119">
        <v>7.4740000000000002</v>
      </c>
      <c r="AW45" s="121">
        <v>19.306000000000001</v>
      </c>
    </row>
    <row r="46" spans="1:49" x14ac:dyDescent="0.3">
      <c r="A46" s="125" t="s">
        <v>852</v>
      </c>
      <c r="B46" s="118" t="s">
        <v>974</v>
      </c>
      <c r="C46" s="119">
        <v>30</v>
      </c>
      <c r="D46" s="120" t="s">
        <v>974</v>
      </c>
      <c r="E46" s="119">
        <v>2</v>
      </c>
      <c r="F46" s="120" t="s">
        <v>974</v>
      </c>
      <c r="G46" s="121">
        <v>32</v>
      </c>
      <c r="H46" s="122">
        <v>12.1</v>
      </c>
      <c r="I46" s="121">
        <v>94</v>
      </c>
      <c r="J46" s="122">
        <v>12.07</v>
      </c>
      <c r="K46" s="119">
        <v>12.33</v>
      </c>
      <c r="L46" s="121">
        <v>11.958</v>
      </c>
      <c r="M46" s="118" t="s">
        <v>1506</v>
      </c>
      <c r="N46" s="123" t="s">
        <v>1506</v>
      </c>
      <c r="O46" s="124">
        <v>1.1509</v>
      </c>
      <c r="P46" s="122">
        <v>86.92</v>
      </c>
      <c r="Q46" s="119">
        <v>48.31</v>
      </c>
      <c r="R46" s="119">
        <v>202.9</v>
      </c>
      <c r="S46" s="121">
        <v>114.2</v>
      </c>
      <c r="T46" s="124">
        <v>92.004000000000005</v>
      </c>
      <c r="U46" s="124">
        <v>11.35</v>
      </c>
      <c r="V46" s="122">
        <v>20</v>
      </c>
      <c r="W46" s="119">
        <v>6.88</v>
      </c>
      <c r="X46" s="119">
        <v>1.67</v>
      </c>
      <c r="Y46" s="120" t="s">
        <v>1506</v>
      </c>
      <c r="Z46" s="123" t="s">
        <v>1506</v>
      </c>
      <c r="AA46" s="122">
        <v>66.349999999999994</v>
      </c>
      <c r="AB46" s="121">
        <v>260.72000000000003</v>
      </c>
      <c r="AC46" s="122">
        <v>67.87</v>
      </c>
      <c r="AD46" s="119">
        <v>53.930999999999997</v>
      </c>
      <c r="AE46" s="119">
        <v>12.21</v>
      </c>
      <c r="AF46" s="121">
        <v>0</v>
      </c>
      <c r="AG46" s="122">
        <v>3.6465000000000001</v>
      </c>
      <c r="AH46" s="119">
        <v>10.4</v>
      </c>
      <c r="AI46" s="119">
        <v>10.10873</v>
      </c>
      <c r="AJ46" s="119">
        <v>8.6583299999999994</v>
      </c>
      <c r="AK46" s="121">
        <v>9</v>
      </c>
      <c r="AL46" s="122">
        <v>16.88</v>
      </c>
      <c r="AM46" s="121">
        <v>19.66</v>
      </c>
      <c r="AN46" s="122">
        <v>20.928999999999998</v>
      </c>
      <c r="AO46" s="120" t="s">
        <v>1506</v>
      </c>
      <c r="AP46" s="120" t="s">
        <v>1506</v>
      </c>
      <c r="AQ46" s="119">
        <v>9.3130000000000006</v>
      </c>
      <c r="AR46" s="120" t="s">
        <v>1506</v>
      </c>
      <c r="AS46" s="119">
        <v>6.0809800000000003</v>
      </c>
      <c r="AT46" s="119">
        <v>6.5914700000000002</v>
      </c>
      <c r="AU46" s="119">
        <v>21.763999999999999</v>
      </c>
      <c r="AV46" s="119">
        <v>7.5439999999999996</v>
      </c>
      <c r="AW46" s="121">
        <v>19.062000000000001</v>
      </c>
    </row>
    <row r="47" spans="1:49" x14ac:dyDescent="0.3">
      <c r="A47" s="125" t="s">
        <v>853</v>
      </c>
      <c r="B47" s="118" t="s">
        <v>974</v>
      </c>
      <c r="C47" s="119">
        <v>30</v>
      </c>
      <c r="D47" s="120" t="s">
        <v>974</v>
      </c>
      <c r="E47" s="119">
        <v>2</v>
      </c>
      <c r="F47" s="120" t="s">
        <v>974</v>
      </c>
      <c r="G47" s="121">
        <v>32</v>
      </c>
      <c r="H47" s="122">
        <v>12.1</v>
      </c>
      <c r="I47" s="121">
        <v>94</v>
      </c>
      <c r="J47" s="122">
        <v>12.07</v>
      </c>
      <c r="K47" s="119">
        <v>12.33</v>
      </c>
      <c r="L47" s="121">
        <v>11.958</v>
      </c>
      <c r="M47" s="118" t="s">
        <v>1506</v>
      </c>
      <c r="N47" s="123" t="s">
        <v>1506</v>
      </c>
      <c r="O47" s="124">
        <v>1.1509</v>
      </c>
      <c r="P47" s="122">
        <v>86.92</v>
      </c>
      <c r="Q47" s="119">
        <v>48.31</v>
      </c>
      <c r="R47" s="119">
        <v>202.9</v>
      </c>
      <c r="S47" s="121">
        <v>114.2</v>
      </c>
      <c r="T47" s="124">
        <v>92.004000000000005</v>
      </c>
      <c r="U47" s="124">
        <v>11.35</v>
      </c>
      <c r="V47" s="122">
        <v>20</v>
      </c>
      <c r="W47" s="119">
        <v>6.88</v>
      </c>
      <c r="X47" s="119">
        <v>1.67</v>
      </c>
      <c r="Y47" s="120" t="s">
        <v>1506</v>
      </c>
      <c r="Z47" s="123" t="s">
        <v>1506</v>
      </c>
      <c r="AA47" s="122">
        <v>66.349999999999994</v>
      </c>
      <c r="AB47" s="121">
        <v>260.72000000000003</v>
      </c>
      <c r="AC47" s="122">
        <v>67.87</v>
      </c>
      <c r="AD47" s="119">
        <v>53.930999999999997</v>
      </c>
      <c r="AE47" s="119">
        <v>12.21</v>
      </c>
      <c r="AF47" s="121">
        <v>0</v>
      </c>
      <c r="AG47" s="122">
        <v>3.6465000000000001</v>
      </c>
      <c r="AH47" s="119">
        <v>10.4</v>
      </c>
      <c r="AI47" s="119">
        <v>10.10873</v>
      </c>
      <c r="AJ47" s="119">
        <v>8.6583299999999994</v>
      </c>
      <c r="AK47" s="121">
        <v>9</v>
      </c>
      <c r="AL47" s="122">
        <v>16.88</v>
      </c>
      <c r="AM47" s="121">
        <v>19.66</v>
      </c>
      <c r="AN47" s="122">
        <v>20.928999999999998</v>
      </c>
      <c r="AO47" s="120" t="s">
        <v>1506</v>
      </c>
      <c r="AP47" s="120" t="s">
        <v>1506</v>
      </c>
      <c r="AQ47" s="119">
        <v>9.3130000000000006</v>
      </c>
      <c r="AR47" s="120" t="s">
        <v>1506</v>
      </c>
      <c r="AS47" s="119">
        <v>6.0809800000000003</v>
      </c>
      <c r="AT47" s="119">
        <v>6.5914700000000002</v>
      </c>
      <c r="AU47" s="119">
        <v>21.763999999999999</v>
      </c>
      <c r="AV47" s="119">
        <v>7.5439999999999996</v>
      </c>
      <c r="AW47" s="121">
        <v>19.062000000000001</v>
      </c>
    </row>
    <row r="48" spans="1:49" x14ac:dyDescent="0.3">
      <c r="A48" s="125" t="s">
        <v>854</v>
      </c>
      <c r="B48" s="118" t="s">
        <v>974</v>
      </c>
      <c r="C48" s="119">
        <v>30</v>
      </c>
      <c r="D48" s="120" t="s">
        <v>974</v>
      </c>
      <c r="E48" s="119">
        <v>2</v>
      </c>
      <c r="F48" s="120" t="s">
        <v>974</v>
      </c>
      <c r="G48" s="121">
        <v>32</v>
      </c>
      <c r="H48" s="122">
        <v>12.1</v>
      </c>
      <c r="I48" s="121">
        <v>94</v>
      </c>
      <c r="J48" s="122">
        <v>12.03</v>
      </c>
      <c r="K48" s="119">
        <v>12.21</v>
      </c>
      <c r="L48" s="121">
        <v>11.909000000000001</v>
      </c>
      <c r="M48" s="122">
        <v>1.07</v>
      </c>
      <c r="N48" s="121">
        <v>73.83</v>
      </c>
      <c r="O48" s="124">
        <v>1.1509</v>
      </c>
      <c r="P48" s="122">
        <v>87.81</v>
      </c>
      <c r="Q48" s="119">
        <v>48.31</v>
      </c>
      <c r="R48" s="119">
        <v>201.52</v>
      </c>
      <c r="S48" s="121">
        <v>112.82</v>
      </c>
      <c r="T48" s="124">
        <v>94.013999999999996</v>
      </c>
      <c r="U48" s="124">
        <v>11.35</v>
      </c>
      <c r="V48" s="122">
        <v>20</v>
      </c>
      <c r="W48" s="119">
        <v>6.88</v>
      </c>
      <c r="X48" s="119">
        <v>1.67</v>
      </c>
      <c r="Y48" s="120" t="s">
        <v>1506</v>
      </c>
      <c r="Z48" s="123" t="s">
        <v>1506</v>
      </c>
      <c r="AA48" s="122">
        <v>67.3</v>
      </c>
      <c r="AB48" s="121">
        <v>262.16000000000003</v>
      </c>
      <c r="AC48" s="122">
        <v>66.88</v>
      </c>
      <c r="AD48" s="119">
        <v>54.575000000000003</v>
      </c>
      <c r="AE48" s="119">
        <v>12.07</v>
      </c>
      <c r="AF48" s="121">
        <v>0</v>
      </c>
      <c r="AG48" s="122">
        <v>3.6465000000000001</v>
      </c>
      <c r="AH48" s="119">
        <v>17.399999999999999</v>
      </c>
      <c r="AI48" s="119">
        <v>10.20529</v>
      </c>
      <c r="AJ48" s="119">
        <v>8.6583299999999994</v>
      </c>
      <c r="AK48" s="121">
        <v>8.9</v>
      </c>
      <c r="AL48" s="122">
        <v>16.82</v>
      </c>
      <c r="AM48" s="121">
        <v>19.600000000000001</v>
      </c>
      <c r="AN48" s="122">
        <v>20.928999999999998</v>
      </c>
      <c r="AO48" s="120" t="s">
        <v>1506</v>
      </c>
      <c r="AP48" s="120" t="s">
        <v>1506</v>
      </c>
      <c r="AQ48" s="119">
        <v>9.1739999999999995</v>
      </c>
      <c r="AR48" s="120" t="s">
        <v>1506</v>
      </c>
      <c r="AS48" s="119">
        <v>6.0701900000000002</v>
      </c>
      <c r="AT48" s="119">
        <v>6.5914700000000002</v>
      </c>
      <c r="AU48" s="119">
        <v>21.763999999999999</v>
      </c>
      <c r="AV48" s="119">
        <v>7.492</v>
      </c>
      <c r="AW48" s="121">
        <v>19.2</v>
      </c>
    </row>
    <row r="49" spans="1:49" x14ac:dyDescent="0.3">
      <c r="A49" s="125" t="s">
        <v>855</v>
      </c>
      <c r="B49" s="118" t="s">
        <v>974</v>
      </c>
      <c r="C49" s="119">
        <v>30</v>
      </c>
      <c r="D49" s="120" t="s">
        <v>974</v>
      </c>
      <c r="E49" s="119">
        <v>2</v>
      </c>
      <c r="F49" s="120" t="s">
        <v>974</v>
      </c>
      <c r="G49" s="121">
        <v>32</v>
      </c>
      <c r="H49" s="122">
        <v>12.1</v>
      </c>
      <c r="I49" s="121">
        <v>94</v>
      </c>
      <c r="J49" s="122">
        <v>12.03</v>
      </c>
      <c r="K49" s="119">
        <v>12.21</v>
      </c>
      <c r="L49" s="121">
        <v>11.909000000000001</v>
      </c>
      <c r="M49" s="122">
        <v>1.07</v>
      </c>
      <c r="N49" s="121">
        <v>73.83</v>
      </c>
      <c r="O49" s="124">
        <v>1.1509</v>
      </c>
      <c r="P49" s="122">
        <v>87.81</v>
      </c>
      <c r="Q49" s="119">
        <v>48.31</v>
      </c>
      <c r="R49" s="119">
        <v>201.52</v>
      </c>
      <c r="S49" s="121">
        <v>112.82</v>
      </c>
      <c r="T49" s="124">
        <v>94.013999999999996</v>
      </c>
      <c r="U49" s="124">
        <v>11.35</v>
      </c>
      <c r="V49" s="122">
        <v>20</v>
      </c>
      <c r="W49" s="119">
        <v>6.88</v>
      </c>
      <c r="X49" s="119">
        <v>1.67</v>
      </c>
      <c r="Y49" s="120" t="s">
        <v>1506</v>
      </c>
      <c r="Z49" s="123" t="s">
        <v>1506</v>
      </c>
      <c r="AA49" s="122">
        <v>67.3</v>
      </c>
      <c r="AB49" s="121">
        <v>262.16000000000003</v>
      </c>
      <c r="AC49" s="122">
        <v>66.88</v>
      </c>
      <c r="AD49" s="119">
        <v>54.575000000000003</v>
      </c>
      <c r="AE49" s="119">
        <v>12.07</v>
      </c>
      <c r="AF49" s="121">
        <v>0</v>
      </c>
      <c r="AG49" s="122">
        <v>3.6465000000000001</v>
      </c>
      <c r="AH49" s="119">
        <v>17.399999999999999</v>
      </c>
      <c r="AI49" s="119">
        <v>10.20529</v>
      </c>
      <c r="AJ49" s="119">
        <v>8.6583299999999994</v>
      </c>
      <c r="AK49" s="121">
        <v>8.9</v>
      </c>
      <c r="AL49" s="122">
        <v>16.82</v>
      </c>
      <c r="AM49" s="121">
        <v>19.600000000000001</v>
      </c>
      <c r="AN49" s="122">
        <v>20.928999999999998</v>
      </c>
      <c r="AO49" s="120" t="s">
        <v>1506</v>
      </c>
      <c r="AP49" s="120" t="s">
        <v>1506</v>
      </c>
      <c r="AQ49" s="119">
        <v>9.1739999999999995</v>
      </c>
      <c r="AR49" s="120" t="s">
        <v>1506</v>
      </c>
      <c r="AS49" s="119">
        <v>6.0701900000000002</v>
      </c>
      <c r="AT49" s="119">
        <v>6.5914700000000002</v>
      </c>
      <c r="AU49" s="119">
        <v>21.763999999999999</v>
      </c>
      <c r="AV49" s="119">
        <v>7.492</v>
      </c>
      <c r="AW49" s="121">
        <v>19.2</v>
      </c>
    </row>
    <row r="50" spans="1:49" x14ac:dyDescent="0.3">
      <c r="A50" s="125" t="s">
        <v>856</v>
      </c>
      <c r="B50" s="118" t="s">
        <v>974</v>
      </c>
      <c r="C50" s="119">
        <v>30</v>
      </c>
      <c r="D50" s="120" t="s">
        <v>974</v>
      </c>
      <c r="E50" s="119">
        <v>2</v>
      </c>
      <c r="F50" s="120" t="s">
        <v>974</v>
      </c>
      <c r="G50" s="121">
        <v>32</v>
      </c>
      <c r="H50" s="122">
        <v>12.1</v>
      </c>
      <c r="I50" s="121">
        <v>94</v>
      </c>
      <c r="J50" s="122">
        <v>12.06</v>
      </c>
      <c r="K50" s="119">
        <v>12.27</v>
      </c>
      <c r="L50" s="121">
        <v>17.524000000000001</v>
      </c>
      <c r="M50" s="118" t="s">
        <v>1506</v>
      </c>
      <c r="N50" s="123" t="s">
        <v>1506</v>
      </c>
      <c r="O50" s="124">
        <v>1.1509</v>
      </c>
      <c r="P50" s="122">
        <v>87.81</v>
      </c>
      <c r="Q50" s="119">
        <v>48.31</v>
      </c>
      <c r="R50" s="119">
        <v>201.52</v>
      </c>
      <c r="S50" s="121">
        <v>113.71</v>
      </c>
      <c r="T50" s="124">
        <v>93.861999999999995</v>
      </c>
      <c r="U50" s="124">
        <v>11.34</v>
      </c>
      <c r="V50" s="122">
        <v>20</v>
      </c>
      <c r="W50" s="119">
        <v>6.88</v>
      </c>
      <c r="X50" s="119">
        <v>1.67</v>
      </c>
      <c r="Y50" s="120" t="s">
        <v>1506</v>
      </c>
      <c r="Z50" s="123" t="s">
        <v>1506</v>
      </c>
      <c r="AA50" s="122">
        <v>65.2</v>
      </c>
      <c r="AB50" s="121">
        <v>260.06</v>
      </c>
      <c r="AC50" s="122">
        <v>65.790000000000006</v>
      </c>
      <c r="AD50" s="119">
        <v>55.878999999999998</v>
      </c>
      <c r="AE50" s="119">
        <v>11.98</v>
      </c>
      <c r="AF50" s="121">
        <v>0</v>
      </c>
      <c r="AG50" s="122">
        <v>3.6465000000000001</v>
      </c>
      <c r="AH50" s="119">
        <v>18</v>
      </c>
      <c r="AI50" s="119">
        <v>10.30118</v>
      </c>
      <c r="AJ50" s="119">
        <v>8.6583299999999994</v>
      </c>
      <c r="AK50" s="121">
        <v>8.9</v>
      </c>
      <c r="AL50" s="122">
        <v>17.2</v>
      </c>
      <c r="AM50" s="121">
        <v>19.98</v>
      </c>
      <c r="AN50" s="122">
        <v>20.928999999999998</v>
      </c>
      <c r="AO50" s="120" t="s">
        <v>1506</v>
      </c>
      <c r="AP50" s="120" t="s">
        <v>1506</v>
      </c>
      <c r="AQ50" s="119">
        <v>9.0229999999999997</v>
      </c>
      <c r="AR50" s="120" t="s">
        <v>1506</v>
      </c>
      <c r="AS50" s="119">
        <v>6.0664600000000002</v>
      </c>
      <c r="AT50" s="119">
        <v>6.5914700000000002</v>
      </c>
      <c r="AU50" s="119">
        <v>21.763999999999999</v>
      </c>
      <c r="AV50" s="119">
        <v>7.4740000000000002</v>
      </c>
      <c r="AW50" s="121">
        <v>18.826000000000001</v>
      </c>
    </row>
    <row r="51" spans="1:49" x14ac:dyDescent="0.3">
      <c r="A51" s="125" t="s">
        <v>857</v>
      </c>
      <c r="B51" s="118" t="s">
        <v>974</v>
      </c>
      <c r="C51" s="119">
        <v>30</v>
      </c>
      <c r="D51" s="120" t="s">
        <v>974</v>
      </c>
      <c r="E51" s="119">
        <v>2</v>
      </c>
      <c r="F51" s="120" t="s">
        <v>974</v>
      </c>
      <c r="G51" s="121">
        <v>32</v>
      </c>
      <c r="H51" s="122">
        <v>12.1</v>
      </c>
      <c r="I51" s="121">
        <v>94</v>
      </c>
      <c r="J51" s="122">
        <v>12.06</v>
      </c>
      <c r="K51" s="119">
        <v>12.27</v>
      </c>
      <c r="L51" s="121">
        <v>17.524000000000001</v>
      </c>
      <c r="M51" s="118" t="s">
        <v>1506</v>
      </c>
      <c r="N51" s="123" t="s">
        <v>1506</v>
      </c>
      <c r="O51" s="124">
        <v>1.1509</v>
      </c>
      <c r="P51" s="122">
        <v>87.81</v>
      </c>
      <c r="Q51" s="119">
        <v>48.31</v>
      </c>
      <c r="R51" s="119">
        <v>201.52</v>
      </c>
      <c r="S51" s="121">
        <v>113.71</v>
      </c>
      <c r="T51" s="124">
        <v>93.861999999999995</v>
      </c>
      <c r="U51" s="124">
        <v>11.34</v>
      </c>
      <c r="V51" s="122">
        <v>20</v>
      </c>
      <c r="W51" s="119">
        <v>6.88</v>
      </c>
      <c r="X51" s="119">
        <v>1.67</v>
      </c>
      <c r="Y51" s="120" t="s">
        <v>1506</v>
      </c>
      <c r="Z51" s="123" t="s">
        <v>1506</v>
      </c>
      <c r="AA51" s="122">
        <v>65.2</v>
      </c>
      <c r="AB51" s="121">
        <v>260.06</v>
      </c>
      <c r="AC51" s="122">
        <v>65.790000000000006</v>
      </c>
      <c r="AD51" s="119">
        <v>55.878999999999998</v>
      </c>
      <c r="AE51" s="119">
        <v>11.98</v>
      </c>
      <c r="AF51" s="121">
        <v>0</v>
      </c>
      <c r="AG51" s="122">
        <v>3.6465000000000001</v>
      </c>
      <c r="AH51" s="119">
        <v>18</v>
      </c>
      <c r="AI51" s="119">
        <v>10.30118</v>
      </c>
      <c r="AJ51" s="119">
        <v>8.6583299999999994</v>
      </c>
      <c r="AK51" s="121">
        <v>8.9</v>
      </c>
      <c r="AL51" s="122">
        <v>17.2</v>
      </c>
      <c r="AM51" s="121">
        <v>19.98</v>
      </c>
      <c r="AN51" s="122">
        <v>20.928999999999998</v>
      </c>
      <c r="AO51" s="120" t="s">
        <v>1506</v>
      </c>
      <c r="AP51" s="120" t="s">
        <v>1506</v>
      </c>
      <c r="AQ51" s="119">
        <v>9.0229999999999997</v>
      </c>
      <c r="AR51" s="120" t="s">
        <v>1506</v>
      </c>
      <c r="AS51" s="119">
        <v>6.0664600000000002</v>
      </c>
      <c r="AT51" s="119">
        <v>6.5914700000000002</v>
      </c>
      <c r="AU51" s="119">
        <v>21.763999999999999</v>
      </c>
      <c r="AV51" s="119">
        <v>7.4740000000000002</v>
      </c>
      <c r="AW51" s="121">
        <v>18.826000000000001</v>
      </c>
    </row>
    <row r="52" spans="1:49" x14ac:dyDescent="0.3">
      <c r="A52" s="125" t="s">
        <v>858</v>
      </c>
      <c r="B52" s="118" t="s">
        <v>974</v>
      </c>
      <c r="C52" s="119">
        <v>30</v>
      </c>
      <c r="D52" s="120" t="s">
        <v>974</v>
      </c>
      <c r="E52" s="119">
        <v>2</v>
      </c>
      <c r="F52" s="120" t="s">
        <v>974</v>
      </c>
      <c r="G52" s="121">
        <v>32</v>
      </c>
      <c r="H52" s="122">
        <v>12.1</v>
      </c>
      <c r="I52" s="121">
        <v>94</v>
      </c>
      <c r="J52" s="122">
        <v>14</v>
      </c>
      <c r="K52" s="119">
        <v>12.33</v>
      </c>
      <c r="L52" s="121">
        <v>17.585000000000001</v>
      </c>
      <c r="M52" s="118" t="s">
        <v>1506</v>
      </c>
      <c r="N52" s="123" t="s">
        <v>1506</v>
      </c>
      <c r="O52" s="124">
        <v>1.1509</v>
      </c>
      <c r="P52" s="122">
        <v>87.81</v>
      </c>
      <c r="Q52" s="119">
        <v>48.31</v>
      </c>
      <c r="R52" s="119">
        <v>201.52</v>
      </c>
      <c r="S52" s="121">
        <v>113.71</v>
      </c>
      <c r="T52" s="124">
        <v>93.92</v>
      </c>
      <c r="U52" s="124">
        <v>11.3</v>
      </c>
      <c r="V52" s="122">
        <v>20</v>
      </c>
      <c r="W52" s="119">
        <v>6.88</v>
      </c>
      <c r="X52" s="119">
        <v>1.67</v>
      </c>
      <c r="Y52" s="120" t="s">
        <v>1506</v>
      </c>
      <c r="Z52" s="123" t="s">
        <v>1506</v>
      </c>
      <c r="AA52" s="122">
        <v>68.569999999999993</v>
      </c>
      <c r="AB52" s="121">
        <v>263.43</v>
      </c>
      <c r="AC52" s="122">
        <v>64.709999999999994</v>
      </c>
      <c r="AD52" s="119">
        <v>56.38</v>
      </c>
      <c r="AE52" s="119">
        <v>12.04</v>
      </c>
      <c r="AF52" s="121">
        <v>0</v>
      </c>
      <c r="AG52" s="122">
        <v>3.6465000000000001</v>
      </c>
      <c r="AH52" s="119">
        <v>20.5</v>
      </c>
      <c r="AI52" s="119">
        <v>10.3825</v>
      </c>
      <c r="AJ52" s="119">
        <v>8.6583299999999994</v>
      </c>
      <c r="AK52" s="121">
        <v>8.9</v>
      </c>
      <c r="AL52" s="122">
        <v>17.100000000000001</v>
      </c>
      <c r="AM52" s="121">
        <v>19.88</v>
      </c>
      <c r="AN52" s="122">
        <v>20.928999999999998</v>
      </c>
      <c r="AO52" s="120" t="s">
        <v>1506</v>
      </c>
      <c r="AP52" s="120" t="s">
        <v>1506</v>
      </c>
      <c r="AQ52" s="119">
        <v>8.9410000000000007</v>
      </c>
      <c r="AR52" s="120" t="s">
        <v>1506</v>
      </c>
      <c r="AS52" s="119">
        <v>6.0345000000000004</v>
      </c>
      <c r="AT52" s="119">
        <v>6.5914700000000002</v>
      </c>
      <c r="AU52" s="119">
        <v>21.763999999999999</v>
      </c>
      <c r="AV52" s="119">
        <v>7.32</v>
      </c>
      <c r="AW52" s="121">
        <v>18.899000000000001</v>
      </c>
    </row>
    <row r="53" spans="1:49" x14ac:dyDescent="0.3">
      <c r="A53" s="125" t="s">
        <v>859</v>
      </c>
      <c r="B53" s="118" t="s">
        <v>974</v>
      </c>
      <c r="C53" s="119">
        <v>30</v>
      </c>
      <c r="D53" s="120" t="s">
        <v>974</v>
      </c>
      <c r="E53" s="119">
        <v>2</v>
      </c>
      <c r="F53" s="120" t="s">
        <v>974</v>
      </c>
      <c r="G53" s="121">
        <v>32</v>
      </c>
      <c r="H53" s="122">
        <v>12.1</v>
      </c>
      <c r="I53" s="121">
        <v>94</v>
      </c>
      <c r="J53" s="122">
        <v>14</v>
      </c>
      <c r="K53" s="119">
        <v>12.33</v>
      </c>
      <c r="L53" s="121">
        <v>17.585000000000001</v>
      </c>
      <c r="M53" s="118" t="s">
        <v>1506</v>
      </c>
      <c r="N53" s="123" t="s">
        <v>1506</v>
      </c>
      <c r="O53" s="124">
        <v>1.1509</v>
      </c>
      <c r="P53" s="122">
        <v>87.81</v>
      </c>
      <c r="Q53" s="119">
        <v>48.31</v>
      </c>
      <c r="R53" s="119">
        <v>201.52</v>
      </c>
      <c r="S53" s="121">
        <v>113.71</v>
      </c>
      <c r="T53" s="124">
        <v>93.92</v>
      </c>
      <c r="U53" s="124">
        <v>11.3</v>
      </c>
      <c r="V53" s="122">
        <v>20</v>
      </c>
      <c r="W53" s="119">
        <v>6.88</v>
      </c>
      <c r="X53" s="119">
        <v>1.67</v>
      </c>
      <c r="Y53" s="120" t="s">
        <v>1506</v>
      </c>
      <c r="Z53" s="123" t="s">
        <v>1506</v>
      </c>
      <c r="AA53" s="122">
        <v>68.569999999999993</v>
      </c>
      <c r="AB53" s="121">
        <v>263.43</v>
      </c>
      <c r="AC53" s="122">
        <v>64.709999999999994</v>
      </c>
      <c r="AD53" s="119">
        <v>56.38</v>
      </c>
      <c r="AE53" s="119">
        <v>12.04</v>
      </c>
      <c r="AF53" s="121">
        <v>0</v>
      </c>
      <c r="AG53" s="122">
        <v>3.6465000000000001</v>
      </c>
      <c r="AH53" s="119">
        <v>20.5</v>
      </c>
      <c r="AI53" s="119">
        <v>10.3825</v>
      </c>
      <c r="AJ53" s="119">
        <v>8.6583299999999994</v>
      </c>
      <c r="AK53" s="121">
        <v>8.9</v>
      </c>
      <c r="AL53" s="122">
        <v>17.100000000000001</v>
      </c>
      <c r="AM53" s="121">
        <v>19.88</v>
      </c>
      <c r="AN53" s="122">
        <v>20.928999999999998</v>
      </c>
      <c r="AO53" s="120" t="s">
        <v>1506</v>
      </c>
      <c r="AP53" s="120" t="s">
        <v>1506</v>
      </c>
      <c r="AQ53" s="119">
        <v>8.9410000000000007</v>
      </c>
      <c r="AR53" s="120" t="s">
        <v>1506</v>
      </c>
      <c r="AS53" s="119">
        <v>6.0345000000000004</v>
      </c>
      <c r="AT53" s="119">
        <v>6.5914700000000002</v>
      </c>
      <c r="AU53" s="119">
        <v>21.763999999999999</v>
      </c>
      <c r="AV53" s="119">
        <v>7.32</v>
      </c>
      <c r="AW53" s="121">
        <v>18.899000000000001</v>
      </c>
    </row>
    <row r="54" spans="1:49" x14ac:dyDescent="0.3">
      <c r="A54" s="125" t="s">
        <v>860</v>
      </c>
      <c r="B54" s="118" t="s">
        <v>974</v>
      </c>
      <c r="C54" s="119">
        <v>30</v>
      </c>
      <c r="D54" s="120" t="s">
        <v>974</v>
      </c>
      <c r="E54" s="119">
        <v>2</v>
      </c>
      <c r="F54" s="120" t="s">
        <v>974</v>
      </c>
      <c r="G54" s="121">
        <v>32</v>
      </c>
      <c r="H54" s="122">
        <v>12.1</v>
      </c>
      <c r="I54" s="121">
        <v>94</v>
      </c>
      <c r="J54" s="122">
        <v>13.98</v>
      </c>
      <c r="K54" s="119">
        <v>12.22</v>
      </c>
      <c r="L54" s="121">
        <v>17.579999999999998</v>
      </c>
      <c r="M54" s="118" t="s">
        <v>1506</v>
      </c>
      <c r="N54" s="123" t="s">
        <v>1506</v>
      </c>
      <c r="O54" s="124">
        <v>1.1509</v>
      </c>
      <c r="P54" s="122">
        <v>86.92</v>
      </c>
      <c r="Q54" s="119">
        <v>47.71</v>
      </c>
      <c r="R54" s="119">
        <v>201.52</v>
      </c>
      <c r="S54" s="121">
        <v>113.71</v>
      </c>
      <c r="T54" s="124">
        <v>93.867000000000004</v>
      </c>
      <c r="U54" s="124">
        <v>11.31</v>
      </c>
      <c r="V54" s="122">
        <v>20</v>
      </c>
      <c r="W54" s="119">
        <v>6.88</v>
      </c>
      <c r="X54" s="119">
        <v>1.67</v>
      </c>
      <c r="Y54" s="120" t="s">
        <v>1506</v>
      </c>
      <c r="Z54" s="123" t="s">
        <v>1506</v>
      </c>
      <c r="AA54" s="122">
        <v>69.569999999999993</v>
      </c>
      <c r="AB54" s="121">
        <v>264.43</v>
      </c>
      <c r="AC54" s="122">
        <v>64.819999999999993</v>
      </c>
      <c r="AD54" s="119">
        <v>56.371000000000002</v>
      </c>
      <c r="AE54" s="119">
        <v>11.65</v>
      </c>
      <c r="AF54" s="121">
        <v>0</v>
      </c>
      <c r="AG54" s="122">
        <v>3.6465000000000001</v>
      </c>
      <c r="AH54" s="119">
        <v>20.5</v>
      </c>
      <c r="AI54" s="119">
        <v>10.230169999999999</v>
      </c>
      <c r="AJ54" s="119">
        <v>8.6583299999999994</v>
      </c>
      <c r="AK54" s="121">
        <v>8.9</v>
      </c>
      <c r="AL54" s="122">
        <v>17.100000000000001</v>
      </c>
      <c r="AM54" s="121">
        <v>19.88</v>
      </c>
      <c r="AN54" s="122">
        <v>20.928999999999998</v>
      </c>
      <c r="AO54" s="120" t="s">
        <v>1506</v>
      </c>
      <c r="AP54" s="120" t="s">
        <v>1506</v>
      </c>
      <c r="AQ54" s="119">
        <v>8.7889999999999997</v>
      </c>
      <c r="AR54" s="120" t="s">
        <v>1506</v>
      </c>
      <c r="AS54" s="119">
        <v>5.9413400000000003</v>
      </c>
      <c r="AT54" s="119">
        <v>6.5914700000000002</v>
      </c>
      <c r="AU54" s="119">
        <v>21.524999999999999</v>
      </c>
      <c r="AV54" s="119">
        <v>7.11</v>
      </c>
      <c r="AW54" s="121">
        <v>18.952000000000002</v>
      </c>
    </row>
    <row r="55" spans="1:49" x14ac:dyDescent="0.3">
      <c r="A55" s="125" t="s">
        <v>861</v>
      </c>
      <c r="B55" s="118" t="s">
        <v>974</v>
      </c>
      <c r="C55" s="119">
        <v>30</v>
      </c>
      <c r="D55" s="120" t="s">
        <v>974</v>
      </c>
      <c r="E55" s="119">
        <v>2</v>
      </c>
      <c r="F55" s="120" t="s">
        <v>974</v>
      </c>
      <c r="G55" s="121">
        <v>32</v>
      </c>
      <c r="H55" s="122">
        <v>12.1</v>
      </c>
      <c r="I55" s="121">
        <v>94</v>
      </c>
      <c r="J55" s="122">
        <v>13.98</v>
      </c>
      <c r="K55" s="119">
        <v>12.22</v>
      </c>
      <c r="L55" s="121">
        <v>17.579999999999998</v>
      </c>
      <c r="M55" s="118" t="s">
        <v>1506</v>
      </c>
      <c r="N55" s="123" t="s">
        <v>1506</v>
      </c>
      <c r="O55" s="124">
        <v>1.1509</v>
      </c>
      <c r="P55" s="122">
        <v>86.92</v>
      </c>
      <c r="Q55" s="119">
        <v>47.71</v>
      </c>
      <c r="R55" s="119">
        <v>201.52</v>
      </c>
      <c r="S55" s="121">
        <v>113.71</v>
      </c>
      <c r="T55" s="124">
        <v>93.867000000000004</v>
      </c>
      <c r="U55" s="124">
        <v>11.31</v>
      </c>
      <c r="V55" s="122">
        <v>20</v>
      </c>
      <c r="W55" s="119">
        <v>6.88</v>
      </c>
      <c r="X55" s="119">
        <v>1.67</v>
      </c>
      <c r="Y55" s="120" t="s">
        <v>1506</v>
      </c>
      <c r="Z55" s="123" t="s">
        <v>1506</v>
      </c>
      <c r="AA55" s="122">
        <v>69.569999999999993</v>
      </c>
      <c r="AB55" s="121">
        <v>264.43</v>
      </c>
      <c r="AC55" s="122">
        <v>64.819999999999993</v>
      </c>
      <c r="AD55" s="119">
        <v>56.371000000000002</v>
      </c>
      <c r="AE55" s="119">
        <v>11.65</v>
      </c>
      <c r="AF55" s="121">
        <v>0</v>
      </c>
      <c r="AG55" s="122">
        <v>3.6465000000000001</v>
      </c>
      <c r="AH55" s="119">
        <v>20.5</v>
      </c>
      <c r="AI55" s="119">
        <v>10.230169999999999</v>
      </c>
      <c r="AJ55" s="119">
        <v>8.6583299999999994</v>
      </c>
      <c r="AK55" s="121">
        <v>8.9</v>
      </c>
      <c r="AL55" s="122">
        <v>17.100000000000001</v>
      </c>
      <c r="AM55" s="121">
        <v>19.88</v>
      </c>
      <c r="AN55" s="122">
        <v>20.928999999999998</v>
      </c>
      <c r="AO55" s="120" t="s">
        <v>1506</v>
      </c>
      <c r="AP55" s="120" t="s">
        <v>1506</v>
      </c>
      <c r="AQ55" s="119">
        <v>8.7889999999999997</v>
      </c>
      <c r="AR55" s="120" t="s">
        <v>1506</v>
      </c>
      <c r="AS55" s="119">
        <v>5.9413400000000003</v>
      </c>
      <c r="AT55" s="119">
        <v>6.5914700000000002</v>
      </c>
      <c r="AU55" s="119">
        <v>21.524999999999999</v>
      </c>
      <c r="AV55" s="119">
        <v>7.11</v>
      </c>
      <c r="AW55" s="121">
        <v>18.952000000000002</v>
      </c>
    </row>
    <row r="56" spans="1:49" x14ac:dyDescent="0.3">
      <c r="A56" s="125" t="s">
        <v>862</v>
      </c>
      <c r="B56" s="118" t="s">
        <v>974</v>
      </c>
      <c r="C56" s="119">
        <v>30</v>
      </c>
      <c r="D56" s="120" t="s">
        <v>974</v>
      </c>
      <c r="E56" s="119">
        <v>2</v>
      </c>
      <c r="F56" s="120" t="s">
        <v>974</v>
      </c>
      <c r="G56" s="121">
        <v>32</v>
      </c>
      <c r="H56" s="122">
        <v>12.1</v>
      </c>
      <c r="I56" s="121">
        <v>94</v>
      </c>
      <c r="J56" s="122">
        <v>14.04</v>
      </c>
      <c r="K56" s="119">
        <v>12.35</v>
      </c>
      <c r="L56" s="121">
        <v>17.46</v>
      </c>
      <c r="M56" s="118" t="s">
        <v>1506</v>
      </c>
      <c r="N56" s="123" t="s">
        <v>1506</v>
      </c>
      <c r="O56" s="124">
        <v>1.1509</v>
      </c>
      <c r="P56" s="122">
        <v>86.92</v>
      </c>
      <c r="Q56" s="119">
        <v>47.71</v>
      </c>
      <c r="R56" s="119">
        <v>201.52</v>
      </c>
      <c r="S56" s="121">
        <v>113.71</v>
      </c>
      <c r="T56" s="124">
        <v>93.820999999999998</v>
      </c>
      <c r="U56" s="124">
        <v>11.31</v>
      </c>
      <c r="V56" s="122">
        <v>20</v>
      </c>
      <c r="W56" s="119">
        <v>6.88</v>
      </c>
      <c r="X56" s="119">
        <v>1.67</v>
      </c>
      <c r="Y56" s="120" t="s">
        <v>1506</v>
      </c>
      <c r="Z56" s="123" t="s">
        <v>1506</v>
      </c>
      <c r="AA56" s="122">
        <v>65.91</v>
      </c>
      <c r="AB56" s="121">
        <v>260.76900000000001</v>
      </c>
      <c r="AC56" s="122">
        <v>64.819999999999993</v>
      </c>
      <c r="AD56" s="119">
        <v>56.232999999999997</v>
      </c>
      <c r="AE56" s="119">
        <v>12.02</v>
      </c>
      <c r="AF56" s="121">
        <v>0</v>
      </c>
      <c r="AG56" s="122">
        <v>3.6465000000000001</v>
      </c>
      <c r="AH56" s="119">
        <v>20.7</v>
      </c>
      <c r="AI56" s="119">
        <v>10.116110000000001</v>
      </c>
      <c r="AJ56" s="119">
        <v>8.6583299999999994</v>
      </c>
      <c r="AK56" s="121">
        <v>8.9</v>
      </c>
      <c r="AL56" s="122">
        <v>17.12</v>
      </c>
      <c r="AM56" s="121">
        <v>19.899999999999999</v>
      </c>
      <c r="AN56" s="122">
        <v>20.928999999999998</v>
      </c>
      <c r="AO56" s="120" t="s">
        <v>1506</v>
      </c>
      <c r="AP56" s="120" t="s">
        <v>1506</v>
      </c>
      <c r="AQ56" s="119">
        <v>8.8759999999999994</v>
      </c>
      <c r="AR56" s="120" t="s">
        <v>1506</v>
      </c>
      <c r="AS56" s="119">
        <v>5.9305500000000002</v>
      </c>
      <c r="AT56" s="119">
        <v>6.5914700000000002</v>
      </c>
      <c r="AU56" s="119">
        <v>21.452000000000002</v>
      </c>
      <c r="AV56" s="119">
        <v>7.1310000000000002</v>
      </c>
      <c r="AW56" s="121">
        <v>18.952000000000002</v>
      </c>
    </row>
    <row r="57" spans="1:49" x14ac:dyDescent="0.3">
      <c r="A57" s="125" t="s">
        <v>863</v>
      </c>
      <c r="B57" s="118" t="s">
        <v>974</v>
      </c>
      <c r="C57" s="119">
        <v>30</v>
      </c>
      <c r="D57" s="120" t="s">
        <v>974</v>
      </c>
      <c r="E57" s="119">
        <v>2</v>
      </c>
      <c r="F57" s="120" t="s">
        <v>974</v>
      </c>
      <c r="G57" s="121">
        <v>32</v>
      </c>
      <c r="H57" s="122">
        <v>12.1</v>
      </c>
      <c r="I57" s="121">
        <v>94</v>
      </c>
      <c r="J57" s="122">
        <v>14.04</v>
      </c>
      <c r="K57" s="119">
        <v>12.35</v>
      </c>
      <c r="L57" s="121">
        <v>17.46</v>
      </c>
      <c r="M57" s="118" t="s">
        <v>1506</v>
      </c>
      <c r="N57" s="123" t="s">
        <v>1506</v>
      </c>
      <c r="O57" s="124">
        <v>1.1509</v>
      </c>
      <c r="P57" s="122">
        <v>86.92</v>
      </c>
      <c r="Q57" s="119">
        <v>47.71</v>
      </c>
      <c r="R57" s="119">
        <v>201.52</v>
      </c>
      <c r="S57" s="121">
        <v>113.71</v>
      </c>
      <c r="T57" s="124">
        <v>93.820999999999998</v>
      </c>
      <c r="U57" s="124">
        <v>11.31</v>
      </c>
      <c r="V57" s="122">
        <v>20</v>
      </c>
      <c r="W57" s="119">
        <v>6.88</v>
      </c>
      <c r="X57" s="119">
        <v>1.67</v>
      </c>
      <c r="Y57" s="120" t="s">
        <v>1506</v>
      </c>
      <c r="Z57" s="123" t="s">
        <v>1506</v>
      </c>
      <c r="AA57" s="122">
        <v>65.91</v>
      </c>
      <c r="AB57" s="121">
        <v>260.76900000000001</v>
      </c>
      <c r="AC57" s="122">
        <v>64.819999999999993</v>
      </c>
      <c r="AD57" s="119">
        <v>56.232999999999997</v>
      </c>
      <c r="AE57" s="119">
        <v>12.02</v>
      </c>
      <c r="AF57" s="121">
        <v>0</v>
      </c>
      <c r="AG57" s="122">
        <v>3.6465000000000001</v>
      </c>
      <c r="AH57" s="119">
        <v>20.7</v>
      </c>
      <c r="AI57" s="119">
        <v>10.116110000000001</v>
      </c>
      <c r="AJ57" s="119">
        <v>8.6583299999999994</v>
      </c>
      <c r="AK57" s="121">
        <v>8.9</v>
      </c>
      <c r="AL57" s="122">
        <v>17.12</v>
      </c>
      <c r="AM57" s="121">
        <v>19.899999999999999</v>
      </c>
      <c r="AN57" s="122">
        <v>20.928999999999998</v>
      </c>
      <c r="AO57" s="120" t="s">
        <v>1506</v>
      </c>
      <c r="AP57" s="120" t="s">
        <v>1506</v>
      </c>
      <c r="AQ57" s="119">
        <v>8.8759999999999994</v>
      </c>
      <c r="AR57" s="120" t="s">
        <v>1506</v>
      </c>
      <c r="AS57" s="119">
        <v>5.9305500000000002</v>
      </c>
      <c r="AT57" s="119">
        <v>6.5914700000000002</v>
      </c>
      <c r="AU57" s="119">
        <v>21.452000000000002</v>
      </c>
      <c r="AV57" s="119">
        <v>7.1310000000000002</v>
      </c>
      <c r="AW57" s="121">
        <v>18.952000000000002</v>
      </c>
    </row>
    <row r="58" spans="1:49" x14ac:dyDescent="0.3">
      <c r="A58" s="125" t="s">
        <v>864</v>
      </c>
      <c r="B58" s="118" t="s">
        <v>974</v>
      </c>
      <c r="C58" s="119">
        <v>30</v>
      </c>
      <c r="D58" s="120" t="s">
        <v>974</v>
      </c>
      <c r="E58" s="119">
        <v>2</v>
      </c>
      <c r="F58" s="120" t="s">
        <v>974</v>
      </c>
      <c r="G58" s="121">
        <v>32</v>
      </c>
      <c r="H58" s="122">
        <v>12.1</v>
      </c>
      <c r="I58" s="121">
        <v>94</v>
      </c>
      <c r="J58" s="122">
        <v>14.04</v>
      </c>
      <c r="K58" s="119">
        <v>12.3</v>
      </c>
      <c r="L58" s="121">
        <v>14.042</v>
      </c>
      <c r="M58" s="118" t="s">
        <v>1506</v>
      </c>
      <c r="N58" s="123" t="s">
        <v>1506</v>
      </c>
      <c r="O58" s="124">
        <v>1.1509</v>
      </c>
      <c r="P58" s="122">
        <v>86.92</v>
      </c>
      <c r="Q58" s="119">
        <v>47.71</v>
      </c>
      <c r="R58" s="119">
        <v>201.52</v>
      </c>
      <c r="S58" s="121">
        <v>114.6</v>
      </c>
      <c r="T58" s="124">
        <v>93.882000000000005</v>
      </c>
      <c r="U58" s="124">
        <v>11.31</v>
      </c>
      <c r="V58" s="122">
        <v>20</v>
      </c>
      <c r="W58" s="119">
        <v>6.88</v>
      </c>
      <c r="X58" s="119">
        <v>1.67</v>
      </c>
      <c r="Y58" s="120" t="s">
        <v>1506</v>
      </c>
      <c r="Z58" s="123" t="s">
        <v>1506</v>
      </c>
      <c r="AA58" s="122">
        <v>65.83</v>
      </c>
      <c r="AB58" s="121">
        <v>260.685</v>
      </c>
      <c r="AC58" s="122">
        <v>65.900000000000006</v>
      </c>
      <c r="AD58" s="119">
        <v>56.259</v>
      </c>
      <c r="AE58" s="119">
        <v>58.31</v>
      </c>
      <c r="AF58" s="121">
        <v>0</v>
      </c>
      <c r="AG58" s="122">
        <v>3.6465000000000001</v>
      </c>
      <c r="AH58" s="119">
        <v>20.7</v>
      </c>
      <c r="AI58" s="119">
        <v>10.33315</v>
      </c>
      <c r="AJ58" s="119">
        <v>8.6583299999999994</v>
      </c>
      <c r="AK58" s="121">
        <v>8.9</v>
      </c>
      <c r="AL58" s="122">
        <v>16.98</v>
      </c>
      <c r="AM58" s="121">
        <v>19.760000000000002</v>
      </c>
      <c r="AN58" s="122">
        <v>20.928999999999998</v>
      </c>
      <c r="AO58" s="119">
        <v>38.671939999999999</v>
      </c>
      <c r="AP58" s="119">
        <v>77.552890000000005</v>
      </c>
      <c r="AQ58" s="119">
        <v>8.8000000000000007</v>
      </c>
      <c r="AR58" s="119">
        <v>44.472729999999999</v>
      </c>
      <c r="AS58" s="119">
        <v>5.8824199999999998</v>
      </c>
      <c r="AT58" s="119">
        <v>6.5914700000000002</v>
      </c>
      <c r="AU58" s="119">
        <v>21.22</v>
      </c>
      <c r="AV58" s="119">
        <v>7.1310000000000002</v>
      </c>
      <c r="AW58" s="121">
        <v>19.140999999999998</v>
      </c>
    </row>
    <row r="59" spans="1:49" x14ac:dyDescent="0.3">
      <c r="A59" s="126" t="s">
        <v>865</v>
      </c>
      <c r="B59" s="127" t="s">
        <v>974</v>
      </c>
      <c r="C59" s="128">
        <v>30</v>
      </c>
      <c r="D59" s="129" t="s">
        <v>974</v>
      </c>
      <c r="E59" s="128">
        <v>2</v>
      </c>
      <c r="F59" s="129" t="s">
        <v>974</v>
      </c>
      <c r="G59" s="130">
        <v>32</v>
      </c>
      <c r="H59" s="131">
        <v>12.1</v>
      </c>
      <c r="I59" s="130">
        <v>94</v>
      </c>
      <c r="J59" s="131">
        <v>14.04</v>
      </c>
      <c r="K59" s="128">
        <v>12.3</v>
      </c>
      <c r="L59" s="130">
        <v>14.042</v>
      </c>
      <c r="M59" s="127" t="s">
        <v>1506</v>
      </c>
      <c r="N59" s="132" t="s">
        <v>1506</v>
      </c>
      <c r="O59" s="133">
        <v>1.1509</v>
      </c>
      <c r="P59" s="131">
        <v>86.92</v>
      </c>
      <c r="Q59" s="128">
        <v>47.71</v>
      </c>
      <c r="R59" s="128">
        <v>201.52</v>
      </c>
      <c r="S59" s="130">
        <v>114.6</v>
      </c>
      <c r="T59" s="133">
        <v>93.882000000000005</v>
      </c>
      <c r="U59" s="133">
        <v>11.31</v>
      </c>
      <c r="V59" s="131">
        <v>20</v>
      </c>
      <c r="W59" s="128">
        <v>6.88</v>
      </c>
      <c r="X59" s="128">
        <v>1.67</v>
      </c>
      <c r="Y59" s="129" t="s">
        <v>1506</v>
      </c>
      <c r="Z59" s="132" t="s">
        <v>1506</v>
      </c>
      <c r="AA59" s="131">
        <v>65.83</v>
      </c>
      <c r="AB59" s="130">
        <v>260.685</v>
      </c>
      <c r="AC59" s="131">
        <v>65.900000000000006</v>
      </c>
      <c r="AD59" s="128">
        <v>56.259</v>
      </c>
      <c r="AE59" s="128">
        <v>58.31</v>
      </c>
      <c r="AF59" s="130">
        <v>0</v>
      </c>
      <c r="AG59" s="131">
        <v>3.6465000000000001</v>
      </c>
      <c r="AH59" s="128">
        <v>20.7</v>
      </c>
      <c r="AI59" s="128">
        <v>10.33315</v>
      </c>
      <c r="AJ59" s="128">
        <v>8.6583299999999994</v>
      </c>
      <c r="AK59" s="130">
        <v>8.9</v>
      </c>
      <c r="AL59" s="131">
        <v>16.98</v>
      </c>
      <c r="AM59" s="130">
        <v>19.760000000000002</v>
      </c>
      <c r="AN59" s="131">
        <v>20.928999999999998</v>
      </c>
      <c r="AO59" s="128">
        <v>38.671939999999999</v>
      </c>
      <c r="AP59" s="128">
        <v>77.552890000000005</v>
      </c>
      <c r="AQ59" s="128">
        <v>8.8000000000000007</v>
      </c>
      <c r="AR59" s="128">
        <v>44.472729999999999</v>
      </c>
      <c r="AS59" s="128">
        <v>5.8824199999999998</v>
      </c>
      <c r="AT59" s="128">
        <v>6.5914700000000002</v>
      </c>
      <c r="AU59" s="128">
        <v>21.22</v>
      </c>
      <c r="AV59" s="128">
        <v>7.1310000000000002</v>
      </c>
      <c r="AW59" s="130">
        <v>19.140999999999998</v>
      </c>
    </row>
    <row r="60" spans="1:49" x14ac:dyDescent="0.3">
      <c r="A60" s="134" t="s">
        <v>1435</v>
      </c>
      <c r="B60" s="135">
        <f t="shared" ref="B60:AW60" si="0">MIN(B12:B59)</f>
        <v>0</v>
      </c>
      <c r="C60" s="135">
        <f t="shared" si="0"/>
        <v>30</v>
      </c>
      <c r="D60" s="135">
        <f t="shared" si="0"/>
        <v>0</v>
      </c>
      <c r="E60" s="135">
        <f t="shared" si="0"/>
        <v>2</v>
      </c>
      <c r="F60" s="135">
        <f t="shared" si="0"/>
        <v>0</v>
      </c>
      <c r="G60" s="135">
        <f t="shared" si="0"/>
        <v>32</v>
      </c>
      <c r="H60" s="135">
        <f t="shared" si="0"/>
        <v>12.1</v>
      </c>
      <c r="I60" s="135">
        <f t="shared" si="0"/>
        <v>90</v>
      </c>
      <c r="J60" s="135">
        <f t="shared" si="0"/>
        <v>12.02</v>
      </c>
      <c r="K60" s="135">
        <f t="shared" si="0"/>
        <v>12.21</v>
      </c>
      <c r="L60" s="135">
        <f t="shared" si="0"/>
        <v>9.84</v>
      </c>
      <c r="M60" s="135">
        <f t="shared" si="0"/>
        <v>1.07</v>
      </c>
      <c r="N60" s="135">
        <f t="shared" si="0"/>
        <v>73.83</v>
      </c>
      <c r="O60" s="135">
        <f t="shared" si="0"/>
        <v>1.1509</v>
      </c>
      <c r="P60" s="135">
        <f t="shared" si="0"/>
        <v>86.92</v>
      </c>
      <c r="Q60" s="135">
        <f t="shared" si="0"/>
        <v>47.71</v>
      </c>
      <c r="R60" s="135">
        <f t="shared" si="0"/>
        <v>197.42</v>
      </c>
      <c r="S60" s="135">
        <f t="shared" si="0"/>
        <v>112.82</v>
      </c>
      <c r="T60" s="135">
        <f t="shared" si="0"/>
        <v>71.936000000000007</v>
      </c>
      <c r="U60" s="135">
        <f t="shared" si="0"/>
        <v>11.29</v>
      </c>
      <c r="V60" s="135">
        <f t="shared" si="0"/>
        <v>18.2</v>
      </c>
      <c r="W60" s="135">
        <f t="shared" si="0"/>
        <v>4</v>
      </c>
      <c r="X60" s="135">
        <f t="shared" si="0"/>
        <v>0.4</v>
      </c>
      <c r="Y60" s="135">
        <f t="shared" si="0"/>
        <v>0</v>
      </c>
      <c r="Z60" s="135">
        <f t="shared" si="0"/>
        <v>0</v>
      </c>
      <c r="AA60" s="135">
        <f t="shared" si="0"/>
        <v>65.19</v>
      </c>
      <c r="AB60" s="135">
        <f t="shared" si="0"/>
        <v>260.06</v>
      </c>
      <c r="AC60" s="135">
        <f t="shared" si="0"/>
        <v>62.93</v>
      </c>
      <c r="AD60" s="135">
        <f t="shared" si="0"/>
        <v>37.674999999999997</v>
      </c>
      <c r="AE60" s="135">
        <f t="shared" si="0"/>
        <v>11.314</v>
      </c>
      <c r="AF60" s="135">
        <f t="shared" si="0"/>
        <v>0</v>
      </c>
      <c r="AG60" s="135">
        <f t="shared" si="0"/>
        <v>3.6465000000000001</v>
      </c>
      <c r="AH60" s="135">
        <f t="shared" si="0"/>
        <v>10.4</v>
      </c>
      <c r="AI60" s="135">
        <f t="shared" si="0"/>
        <v>10.037129999999999</v>
      </c>
      <c r="AJ60" s="135">
        <f t="shared" si="0"/>
        <v>8.6583299999999994</v>
      </c>
      <c r="AK60" s="135">
        <f t="shared" si="0"/>
        <v>8.8000000000000007</v>
      </c>
      <c r="AL60" s="135">
        <f t="shared" si="0"/>
        <v>16.68</v>
      </c>
      <c r="AM60" s="135">
        <f t="shared" si="0"/>
        <v>19.46</v>
      </c>
      <c r="AN60" s="135">
        <f t="shared" si="0"/>
        <v>16.920000000000002</v>
      </c>
      <c r="AO60" s="135">
        <f t="shared" si="0"/>
        <v>38.671939999999999</v>
      </c>
      <c r="AP60" s="135">
        <f t="shared" si="0"/>
        <v>74.319360000000003</v>
      </c>
      <c r="AQ60" s="135">
        <f t="shared" si="0"/>
        <v>8.7889999999999997</v>
      </c>
      <c r="AR60" s="135">
        <f t="shared" si="0"/>
        <v>44.472729999999999</v>
      </c>
      <c r="AS60" s="135">
        <f t="shared" si="0"/>
        <v>5.8824199999999998</v>
      </c>
      <c r="AT60" s="135">
        <f t="shared" si="0"/>
        <v>6.5914700000000002</v>
      </c>
      <c r="AU60" s="135">
        <f t="shared" si="0"/>
        <v>21.22</v>
      </c>
      <c r="AV60" s="135">
        <f t="shared" si="0"/>
        <v>7.11</v>
      </c>
      <c r="AW60" s="136">
        <f t="shared" si="0"/>
        <v>18.600999999999999</v>
      </c>
    </row>
    <row r="61" spans="1:49" x14ac:dyDescent="0.3">
      <c r="A61" s="137" t="s">
        <v>1434</v>
      </c>
      <c r="B61" s="138">
        <f t="shared" ref="B61:AW61" si="1">MAX(B12:B59)</f>
        <v>0</v>
      </c>
      <c r="C61" s="138">
        <f t="shared" si="1"/>
        <v>30</v>
      </c>
      <c r="D61" s="138">
        <f t="shared" si="1"/>
        <v>0</v>
      </c>
      <c r="E61" s="138">
        <f t="shared" si="1"/>
        <v>2</v>
      </c>
      <c r="F61" s="138">
        <f t="shared" si="1"/>
        <v>0</v>
      </c>
      <c r="G61" s="138">
        <f t="shared" si="1"/>
        <v>32</v>
      </c>
      <c r="H61" s="138">
        <f t="shared" si="1"/>
        <v>15.2</v>
      </c>
      <c r="I61" s="138">
        <f t="shared" si="1"/>
        <v>125</v>
      </c>
      <c r="J61" s="138">
        <f t="shared" si="1"/>
        <v>14.07</v>
      </c>
      <c r="K61" s="138">
        <f t="shared" si="1"/>
        <v>12.43</v>
      </c>
      <c r="L61" s="138">
        <f t="shared" si="1"/>
        <v>17.585000000000001</v>
      </c>
      <c r="M61" s="138">
        <f t="shared" si="1"/>
        <v>1.07</v>
      </c>
      <c r="N61" s="138">
        <f t="shared" si="1"/>
        <v>89.19</v>
      </c>
      <c r="O61" s="138">
        <f t="shared" si="1"/>
        <v>1.1509</v>
      </c>
      <c r="P61" s="138">
        <f t="shared" si="1"/>
        <v>88.7</v>
      </c>
      <c r="Q61" s="138">
        <f t="shared" si="1"/>
        <v>49.92</v>
      </c>
      <c r="R61" s="138">
        <f t="shared" si="1"/>
        <v>202.9</v>
      </c>
      <c r="S61" s="138">
        <f t="shared" si="1"/>
        <v>122.88</v>
      </c>
      <c r="T61" s="138">
        <f t="shared" si="1"/>
        <v>96.153999999999996</v>
      </c>
      <c r="U61" s="138">
        <f t="shared" si="1"/>
        <v>12.99</v>
      </c>
      <c r="V61" s="138">
        <f t="shared" si="1"/>
        <v>20</v>
      </c>
      <c r="W61" s="138">
        <f t="shared" si="1"/>
        <v>9.0830000000000002</v>
      </c>
      <c r="X61" s="138">
        <f t="shared" si="1"/>
        <v>6.63</v>
      </c>
      <c r="Y61" s="138">
        <f t="shared" si="1"/>
        <v>0</v>
      </c>
      <c r="Z61" s="138">
        <f t="shared" si="1"/>
        <v>0</v>
      </c>
      <c r="AA61" s="138">
        <f t="shared" si="1"/>
        <v>91.78</v>
      </c>
      <c r="AB61" s="138">
        <f t="shared" si="1"/>
        <v>281.36</v>
      </c>
      <c r="AC61" s="138">
        <f t="shared" si="1"/>
        <v>76</v>
      </c>
      <c r="AD61" s="138">
        <f t="shared" si="1"/>
        <v>56.564</v>
      </c>
      <c r="AE61" s="138">
        <f t="shared" si="1"/>
        <v>58.31</v>
      </c>
      <c r="AF61" s="138">
        <f t="shared" si="1"/>
        <v>0.7</v>
      </c>
      <c r="AG61" s="138">
        <f t="shared" si="1"/>
        <v>3.6465000000000001</v>
      </c>
      <c r="AH61" s="138">
        <f t="shared" si="1"/>
        <v>20.7</v>
      </c>
      <c r="AI61" s="138">
        <f t="shared" si="1"/>
        <v>10.385020000000001</v>
      </c>
      <c r="AJ61" s="138">
        <f t="shared" si="1"/>
        <v>8.6583299999999994</v>
      </c>
      <c r="AK61" s="138">
        <f t="shared" si="1"/>
        <v>9</v>
      </c>
      <c r="AL61" s="138">
        <f t="shared" si="1"/>
        <v>17.36</v>
      </c>
      <c r="AM61" s="138">
        <f t="shared" si="1"/>
        <v>20.14</v>
      </c>
      <c r="AN61" s="138">
        <f t="shared" si="1"/>
        <v>20.928999999999998</v>
      </c>
      <c r="AO61" s="138">
        <f t="shared" si="1"/>
        <v>38.671939999999999</v>
      </c>
      <c r="AP61" s="138">
        <f t="shared" si="1"/>
        <v>77.552890000000005</v>
      </c>
      <c r="AQ61" s="138">
        <f t="shared" si="1"/>
        <v>10.994999999999999</v>
      </c>
      <c r="AR61" s="138">
        <f t="shared" si="1"/>
        <v>44.472729999999999</v>
      </c>
      <c r="AS61" s="138">
        <f t="shared" si="1"/>
        <v>7.0640499999999999</v>
      </c>
      <c r="AT61" s="138">
        <f t="shared" si="1"/>
        <v>6.5914700000000002</v>
      </c>
      <c r="AU61" s="138">
        <f t="shared" si="1"/>
        <v>24.61</v>
      </c>
      <c r="AV61" s="138">
        <f t="shared" si="1"/>
        <v>9.4359999999999999</v>
      </c>
      <c r="AW61" s="139">
        <f t="shared" si="1"/>
        <v>19.943000000000001</v>
      </c>
    </row>
    <row r="62" spans="1:49" x14ac:dyDescent="0.3">
      <c r="A62" s="140" t="s">
        <v>1507</v>
      </c>
      <c r="B62" s="141" t="e">
        <f t="shared" ref="B62:AW62" si="2">AVERAGE(B12:B59)</f>
        <v>#DIV/0!</v>
      </c>
      <c r="C62" s="141">
        <f t="shared" si="2"/>
        <v>30</v>
      </c>
      <c r="D62" s="141" t="e">
        <f t="shared" si="2"/>
        <v>#DIV/0!</v>
      </c>
      <c r="E62" s="141">
        <f t="shared" si="2"/>
        <v>2</v>
      </c>
      <c r="F62" s="141" t="e">
        <f t="shared" si="2"/>
        <v>#DIV/0!</v>
      </c>
      <c r="G62" s="141">
        <f t="shared" si="2"/>
        <v>32</v>
      </c>
      <c r="H62" s="141">
        <f t="shared" si="2"/>
        <v>13.675000000000004</v>
      </c>
      <c r="I62" s="141">
        <f t="shared" si="2"/>
        <v>99.5</v>
      </c>
      <c r="J62" s="141">
        <f t="shared" si="2"/>
        <v>13.132499999999995</v>
      </c>
      <c r="K62" s="141">
        <f t="shared" si="2"/>
        <v>12.318333333333333</v>
      </c>
      <c r="L62" s="141">
        <f t="shared" si="2"/>
        <v>13.009583333333337</v>
      </c>
      <c r="M62" s="141">
        <f t="shared" si="2"/>
        <v>1.07</v>
      </c>
      <c r="N62" s="141">
        <f t="shared" si="2"/>
        <v>81.509999999999991</v>
      </c>
      <c r="O62" s="141">
        <f t="shared" si="2"/>
        <v>1.1509</v>
      </c>
      <c r="P62" s="141">
        <f t="shared" si="2"/>
        <v>87.80999999999996</v>
      </c>
      <c r="Q62" s="141">
        <f t="shared" si="2"/>
        <v>48.734166666666681</v>
      </c>
      <c r="R62" s="141">
        <f t="shared" si="2"/>
        <v>200.89750000000006</v>
      </c>
      <c r="S62" s="141">
        <f t="shared" si="2"/>
        <v>116.48250000000002</v>
      </c>
      <c r="T62" s="141">
        <f t="shared" si="2"/>
        <v>88.144541666666655</v>
      </c>
      <c r="U62" s="141">
        <f t="shared" si="2"/>
        <v>12.104583333333325</v>
      </c>
      <c r="V62" s="141">
        <f t="shared" si="2"/>
        <v>19.62</v>
      </c>
      <c r="W62" s="141">
        <f t="shared" si="2"/>
        <v>6.9452083333333308</v>
      </c>
      <c r="X62" s="141">
        <f t="shared" si="2"/>
        <v>1.1458333333333339</v>
      </c>
      <c r="Y62" s="141" t="e">
        <f t="shared" si="2"/>
        <v>#DIV/0!</v>
      </c>
      <c r="Z62" s="141" t="e">
        <f t="shared" si="2"/>
        <v>#DIV/0!</v>
      </c>
      <c r="AA62" s="141">
        <f t="shared" si="2"/>
        <v>73.575416666666669</v>
      </c>
      <c r="AB62" s="141">
        <f t="shared" si="2"/>
        <v>268.26637499999998</v>
      </c>
      <c r="AC62" s="141">
        <f t="shared" si="2"/>
        <v>70.110250000000008</v>
      </c>
      <c r="AD62" s="141">
        <f t="shared" si="2"/>
        <v>55.066833333333335</v>
      </c>
      <c r="AE62" s="141">
        <f t="shared" si="2"/>
        <v>15.885124999999997</v>
      </c>
      <c r="AF62" s="141">
        <f t="shared" si="2"/>
        <v>0.10416666666666663</v>
      </c>
      <c r="AG62" s="141">
        <f t="shared" si="2"/>
        <v>3.6465000000000027</v>
      </c>
      <c r="AH62" s="141">
        <f t="shared" si="2"/>
        <v>17.137499999999999</v>
      </c>
      <c r="AI62" s="141">
        <f t="shared" si="2"/>
        <v>10.232453749999996</v>
      </c>
      <c r="AJ62" s="141">
        <f t="shared" si="2"/>
        <v>8.6583299999999941</v>
      </c>
      <c r="AK62" s="141">
        <f t="shared" si="2"/>
        <v>8.9583333333333268</v>
      </c>
      <c r="AL62" s="141">
        <f t="shared" si="2"/>
        <v>17.049583333333342</v>
      </c>
      <c r="AM62" s="141">
        <f t="shared" si="2"/>
        <v>19.831250000000004</v>
      </c>
      <c r="AN62" s="141">
        <f t="shared" si="2"/>
        <v>19.066333333333329</v>
      </c>
      <c r="AO62" s="141">
        <f t="shared" si="2"/>
        <v>38.671939999999999</v>
      </c>
      <c r="AP62" s="141">
        <f t="shared" si="2"/>
        <v>75.936125000000004</v>
      </c>
      <c r="AQ62" s="141">
        <f t="shared" si="2"/>
        <v>9.8486249999999966</v>
      </c>
      <c r="AR62" s="141">
        <f t="shared" si="2"/>
        <v>44.472729999999999</v>
      </c>
      <c r="AS62" s="141">
        <f t="shared" si="2"/>
        <v>6.2785154166666688</v>
      </c>
      <c r="AT62" s="141">
        <f t="shared" si="2"/>
        <v>6.5914699999999975</v>
      </c>
      <c r="AU62" s="141">
        <f t="shared" si="2"/>
        <v>22.362625000000005</v>
      </c>
      <c r="AV62" s="141">
        <f t="shared" si="2"/>
        <v>7.8974166666666621</v>
      </c>
      <c r="AW62" s="142">
        <f t="shared" si="2"/>
        <v>19.385666666666669</v>
      </c>
    </row>
    <row r="63" spans="1:49" x14ac:dyDescent="0.3">
      <c r="A63" s="143" t="s">
        <v>7</v>
      </c>
      <c r="B63" s="138" t="str">
        <f t="shared" ref="B63:AW63" si="3">B12</f>
        <v/>
      </c>
      <c r="C63" s="138">
        <f t="shared" si="3"/>
        <v>30</v>
      </c>
      <c r="D63" s="138" t="str">
        <f t="shared" si="3"/>
        <v/>
      </c>
      <c r="E63" s="138">
        <f t="shared" si="3"/>
        <v>2</v>
      </c>
      <c r="F63" s="138" t="str">
        <f t="shared" si="3"/>
        <v/>
      </c>
      <c r="G63" s="138">
        <f t="shared" si="3"/>
        <v>32</v>
      </c>
      <c r="H63" s="138">
        <f t="shared" si="3"/>
        <v>13.8</v>
      </c>
      <c r="I63" s="138">
        <f t="shared" si="3"/>
        <v>125</v>
      </c>
      <c r="J63" s="138">
        <f t="shared" si="3"/>
        <v>13.5</v>
      </c>
      <c r="K63" s="138">
        <f t="shared" si="3"/>
        <v>12.26</v>
      </c>
      <c r="L63" s="138">
        <f t="shared" si="3"/>
        <v>14.414999999999999</v>
      </c>
      <c r="M63" s="138" t="str">
        <f t="shared" si="3"/>
        <v>--</v>
      </c>
      <c r="N63" s="138" t="str">
        <f t="shared" si="3"/>
        <v>--</v>
      </c>
      <c r="O63" s="138">
        <f t="shared" si="3"/>
        <v>1.1509</v>
      </c>
      <c r="P63" s="138">
        <f t="shared" si="3"/>
        <v>86.92</v>
      </c>
      <c r="Q63" s="138">
        <f t="shared" si="3"/>
        <v>48.92</v>
      </c>
      <c r="R63" s="138">
        <f t="shared" si="3"/>
        <v>200.15</v>
      </c>
      <c r="S63" s="138">
        <f t="shared" si="3"/>
        <v>120.13</v>
      </c>
      <c r="T63" s="138">
        <f t="shared" si="3"/>
        <v>96.084999999999994</v>
      </c>
      <c r="U63" s="138">
        <f t="shared" si="3"/>
        <v>12.92</v>
      </c>
      <c r="V63" s="138">
        <f t="shared" si="3"/>
        <v>18.86</v>
      </c>
      <c r="W63" s="138">
        <f t="shared" si="3"/>
        <v>9.0830000000000002</v>
      </c>
      <c r="X63" s="138">
        <f t="shared" si="3"/>
        <v>0.42</v>
      </c>
      <c r="Y63" s="138" t="str">
        <f t="shared" si="3"/>
        <v>--</v>
      </c>
      <c r="Z63" s="138" t="str">
        <f t="shared" si="3"/>
        <v>--</v>
      </c>
      <c r="AA63" s="138">
        <f t="shared" si="3"/>
        <v>91.78</v>
      </c>
      <c r="AB63" s="138">
        <f t="shared" si="3"/>
        <v>281.36</v>
      </c>
      <c r="AC63" s="138">
        <f t="shared" si="3"/>
        <v>62.93</v>
      </c>
      <c r="AD63" s="138">
        <f t="shared" si="3"/>
        <v>56.308999999999997</v>
      </c>
      <c r="AE63" s="138">
        <f t="shared" si="3"/>
        <v>12.407999999999999</v>
      </c>
      <c r="AF63" s="138">
        <f t="shared" si="3"/>
        <v>0</v>
      </c>
      <c r="AG63" s="138">
        <f t="shared" si="3"/>
        <v>3.6465000000000001</v>
      </c>
      <c r="AH63" s="138">
        <f t="shared" si="3"/>
        <v>15.8</v>
      </c>
      <c r="AI63" s="138">
        <f t="shared" si="3"/>
        <v>10.037129999999999</v>
      </c>
      <c r="AJ63" s="138">
        <f t="shared" si="3"/>
        <v>8.6583299999999994</v>
      </c>
      <c r="AK63" s="138">
        <f t="shared" si="3"/>
        <v>8.8000000000000007</v>
      </c>
      <c r="AL63" s="138">
        <f t="shared" si="3"/>
        <v>17.239999999999998</v>
      </c>
      <c r="AM63" s="138">
        <f t="shared" si="3"/>
        <v>20.02</v>
      </c>
      <c r="AN63" s="138">
        <f t="shared" si="3"/>
        <v>16.920000000000002</v>
      </c>
      <c r="AO63" s="138" t="str">
        <f t="shared" si="3"/>
        <v>--</v>
      </c>
      <c r="AP63" s="138">
        <f t="shared" si="3"/>
        <v>74.319360000000003</v>
      </c>
      <c r="AQ63" s="138">
        <f t="shared" si="3"/>
        <v>10.96</v>
      </c>
      <c r="AR63" s="138" t="str">
        <f t="shared" si="3"/>
        <v>--</v>
      </c>
      <c r="AS63" s="138">
        <f t="shared" si="3"/>
        <v>7.0640499999999999</v>
      </c>
      <c r="AT63" s="138">
        <f t="shared" si="3"/>
        <v>6.5914700000000002</v>
      </c>
      <c r="AU63" s="138">
        <f t="shared" si="3"/>
        <v>24.61</v>
      </c>
      <c r="AV63" s="138">
        <f t="shared" si="3"/>
        <v>9.4359999999999999</v>
      </c>
      <c r="AW63" s="138">
        <f t="shared" si="3"/>
        <v>18.600999999999999</v>
      </c>
    </row>
    <row r="64" spans="1:49" x14ac:dyDescent="0.3">
      <c r="A64" s="143" t="s">
        <v>8</v>
      </c>
      <c r="B64" s="138" t="str">
        <f t="shared" ref="B64:AW64" si="4">B59</f>
        <v/>
      </c>
      <c r="C64" s="138">
        <f t="shared" si="4"/>
        <v>30</v>
      </c>
      <c r="D64" s="138" t="str">
        <f t="shared" si="4"/>
        <v/>
      </c>
      <c r="E64" s="138">
        <f t="shared" si="4"/>
        <v>2</v>
      </c>
      <c r="F64" s="138" t="str">
        <f t="shared" si="4"/>
        <v/>
      </c>
      <c r="G64" s="138">
        <f t="shared" si="4"/>
        <v>32</v>
      </c>
      <c r="H64" s="138">
        <f t="shared" si="4"/>
        <v>12.1</v>
      </c>
      <c r="I64" s="138">
        <f t="shared" si="4"/>
        <v>94</v>
      </c>
      <c r="J64" s="138">
        <f t="shared" si="4"/>
        <v>14.04</v>
      </c>
      <c r="K64" s="138">
        <f t="shared" si="4"/>
        <v>12.3</v>
      </c>
      <c r="L64" s="138">
        <f t="shared" si="4"/>
        <v>14.042</v>
      </c>
      <c r="M64" s="138" t="str">
        <f t="shared" si="4"/>
        <v>--</v>
      </c>
      <c r="N64" s="138" t="str">
        <f t="shared" si="4"/>
        <v>--</v>
      </c>
      <c r="O64" s="138">
        <f t="shared" si="4"/>
        <v>1.1509</v>
      </c>
      <c r="P64" s="138">
        <f t="shared" si="4"/>
        <v>86.92</v>
      </c>
      <c r="Q64" s="138">
        <f t="shared" si="4"/>
        <v>47.71</v>
      </c>
      <c r="R64" s="138">
        <f t="shared" si="4"/>
        <v>201.52</v>
      </c>
      <c r="S64" s="138">
        <f t="shared" si="4"/>
        <v>114.6</v>
      </c>
      <c r="T64" s="138">
        <f t="shared" si="4"/>
        <v>93.882000000000005</v>
      </c>
      <c r="U64" s="138">
        <f t="shared" si="4"/>
        <v>11.31</v>
      </c>
      <c r="V64" s="138">
        <f t="shared" si="4"/>
        <v>20</v>
      </c>
      <c r="W64" s="138">
        <f t="shared" si="4"/>
        <v>6.88</v>
      </c>
      <c r="X64" s="138">
        <f t="shared" si="4"/>
        <v>1.67</v>
      </c>
      <c r="Y64" s="138" t="str">
        <f t="shared" si="4"/>
        <v>--</v>
      </c>
      <c r="Z64" s="138" t="str">
        <f t="shared" si="4"/>
        <v>--</v>
      </c>
      <c r="AA64" s="138">
        <f t="shared" si="4"/>
        <v>65.83</v>
      </c>
      <c r="AB64" s="138">
        <f t="shared" si="4"/>
        <v>260.685</v>
      </c>
      <c r="AC64" s="138">
        <f t="shared" si="4"/>
        <v>65.900000000000006</v>
      </c>
      <c r="AD64" s="138">
        <f t="shared" si="4"/>
        <v>56.259</v>
      </c>
      <c r="AE64" s="138">
        <f t="shared" si="4"/>
        <v>58.31</v>
      </c>
      <c r="AF64" s="138">
        <f t="shared" si="4"/>
        <v>0</v>
      </c>
      <c r="AG64" s="138">
        <f t="shared" si="4"/>
        <v>3.6465000000000001</v>
      </c>
      <c r="AH64" s="138">
        <f t="shared" si="4"/>
        <v>20.7</v>
      </c>
      <c r="AI64" s="138">
        <f t="shared" si="4"/>
        <v>10.33315</v>
      </c>
      <c r="AJ64" s="138">
        <f t="shared" si="4"/>
        <v>8.6583299999999994</v>
      </c>
      <c r="AK64" s="138">
        <f t="shared" si="4"/>
        <v>8.9</v>
      </c>
      <c r="AL64" s="138">
        <f t="shared" si="4"/>
        <v>16.98</v>
      </c>
      <c r="AM64" s="138">
        <f t="shared" si="4"/>
        <v>19.760000000000002</v>
      </c>
      <c r="AN64" s="138">
        <f t="shared" si="4"/>
        <v>20.928999999999998</v>
      </c>
      <c r="AO64" s="138">
        <f t="shared" si="4"/>
        <v>38.671939999999999</v>
      </c>
      <c r="AP64" s="138">
        <f t="shared" si="4"/>
        <v>77.552890000000005</v>
      </c>
      <c r="AQ64" s="138">
        <f t="shared" si="4"/>
        <v>8.8000000000000007</v>
      </c>
      <c r="AR64" s="138">
        <f t="shared" si="4"/>
        <v>44.472729999999999</v>
      </c>
      <c r="AS64" s="138">
        <f t="shared" si="4"/>
        <v>5.8824199999999998</v>
      </c>
      <c r="AT64" s="138">
        <f t="shared" si="4"/>
        <v>6.5914700000000002</v>
      </c>
      <c r="AU64" s="138">
        <f t="shared" si="4"/>
        <v>21.22</v>
      </c>
      <c r="AV64" s="138">
        <f t="shared" si="4"/>
        <v>7.1310000000000002</v>
      </c>
      <c r="AW64" s="138">
        <f t="shared" si="4"/>
        <v>19.140999999999998</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1508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3"/>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91</v>
      </c>
      <c r="C5" s="116" t="s">
        <v>613</v>
      </c>
      <c r="D5" s="116" t="s">
        <v>615</v>
      </c>
      <c r="E5" s="116" t="s">
        <v>144</v>
      </c>
      <c r="F5" s="116" t="s">
        <v>144</v>
      </c>
      <c r="G5" s="116" t="s">
        <v>144</v>
      </c>
      <c r="H5" s="116" t="s">
        <v>158</v>
      </c>
      <c r="I5" s="116" t="s">
        <v>158</v>
      </c>
      <c r="J5" s="116" t="s">
        <v>158</v>
      </c>
      <c r="K5" s="116" t="s">
        <v>158</v>
      </c>
      <c r="L5" s="116" t="s">
        <v>158</v>
      </c>
      <c r="M5" s="116" t="s">
        <v>158</v>
      </c>
      <c r="N5" s="116" t="s">
        <v>158</v>
      </c>
      <c r="O5" s="116" t="s">
        <v>158</v>
      </c>
      <c r="P5" s="116" t="s">
        <v>51</v>
      </c>
      <c r="Q5" s="116" t="s">
        <v>51</v>
      </c>
      <c r="R5" s="116" t="s">
        <v>51</v>
      </c>
      <c r="S5" s="116" t="s">
        <v>123</v>
      </c>
      <c r="T5" s="116" t="s">
        <v>123</v>
      </c>
      <c r="U5" s="116" t="s">
        <v>38</v>
      </c>
      <c r="V5" s="116" t="s">
        <v>270</v>
      </c>
      <c r="W5" s="116" t="s">
        <v>86</v>
      </c>
      <c r="X5" s="116" t="s">
        <v>86</v>
      </c>
      <c r="Y5" s="116" t="s">
        <v>611</v>
      </c>
      <c r="Z5" s="116" t="s">
        <v>611</v>
      </c>
      <c r="AA5" s="116" t="s">
        <v>612</v>
      </c>
      <c r="AB5" s="116" t="s">
        <v>612</v>
      </c>
      <c r="AC5" s="116" t="s">
        <v>113</v>
      </c>
      <c r="AD5" s="116" t="s">
        <v>997</v>
      </c>
    </row>
    <row r="6" spans="1:30" ht="26.4" x14ac:dyDescent="0.3">
      <c r="A6" s="116" t="s">
        <v>1442</v>
      </c>
      <c r="B6" s="116" t="s">
        <v>661</v>
      </c>
      <c r="C6" s="116" t="s">
        <v>1509</v>
      </c>
      <c r="D6" s="116" t="s">
        <v>1510</v>
      </c>
      <c r="E6" s="116" t="s">
        <v>1459</v>
      </c>
      <c r="F6" s="116" t="s">
        <v>1459</v>
      </c>
      <c r="G6" s="116" t="s">
        <v>1459</v>
      </c>
      <c r="H6" s="116" t="s">
        <v>661</v>
      </c>
      <c r="I6" s="116" t="s">
        <v>1452</v>
      </c>
      <c r="J6" s="116" t="s">
        <v>1461</v>
      </c>
      <c r="K6" s="116" t="s">
        <v>1511</v>
      </c>
      <c r="L6" s="116" t="s">
        <v>661</v>
      </c>
      <c r="M6" s="116" t="s">
        <v>661</v>
      </c>
      <c r="N6" s="116" t="s">
        <v>1512</v>
      </c>
      <c r="O6" s="116" t="s">
        <v>1512</v>
      </c>
      <c r="P6" s="116" t="s">
        <v>1452</v>
      </c>
      <c r="Q6" s="116" t="s">
        <v>1452</v>
      </c>
      <c r="R6" s="116" t="s">
        <v>1456</v>
      </c>
      <c r="S6" s="116" t="s">
        <v>1456</v>
      </c>
      <c r="T6" s="116" t="s">
        <v>1457</v>
      </c>
      <c r="U6" s="116" t="s">
        <v>1447</v>
      </c>
      <c r="V6" s="116" t="s">
        <v>1513</v>
      </c>
      <c r="W6" s="116" t="s">
        <v>1446</v>
      </c>
      <c r="X6" s="116" t="s">
        <v>1446</v>
      </c>
      <c r="Y6" s="116" t="s">
        <v>611</v>
      </c>
      <c r="Z6" s="116" t="s">
        <v>611</v>
      </c>
      <c r="AA6" s="116" t="s">
        <v>1443</v>
      </c>
      <c r="AB6" s="116" t="s">
        <v>1443</v>
      </c>
      <c r="AC6" s="116" t="s">
        <v>661</v>
      </c>
      <c r="AD6" s="116" t="s">
        <v>1459</v>
      </c>
    </row>
    <row r="7" spans="1:30" ht="26.4" x14ac:dyDescent="0.3">
      <c r="A7" s="116" t="s">
        <v>1464</v>
      </c>
      <c r="B7" s="116" t="s">
        <v>1465</v>
      </c>
      <c r="C7" s="116" t="s">
        <v>1465</v>
      </c>
      <c r="D7" s="116" t="s">
        <v>1465</v>
      </c>
      <c r="E7" s="116" t="s">
        <v>1465</v>
      </c>
      <c r="F7" s="116" t="s">
        <v>1465</v>
      </c>
      <c r="G7" s="116" t="s">
        <v>1465</v>
      </c>
      <c r="H7" s="116" t="s">
        <v>1465</v>
      </c>
      <c r="I7" s="116" t="s">
        <v>1465</v>
      </c>
      <c r="J7" s="116" t="s">
        <v>1465</v>
      </c>
      <c r="K7" s="116" t="s">
        <v>1465</v>
      </c>
      <c r="L7" s="116" t="s">
        <v>1465</v>
      </c>
      <c r="M7" s="116" t="s">
        <v>1465</v>
      </c>
      <c r="N7" s="116" t="s">
        <v>1465</v>
      </c>
      <c r="O7" s="116" t="s">
        <v>1465</v>
      </c>
      <c r="P7" s="116" t="s">
        <v>1465</v>
      </c>
      <c r="Q7" s="116" t="s">
        <v>1465</v>
      </c>
      <c r="R7" s="116" t="s">
        <v>1465</v>
      </c>
      <c r="S7" s="116" t="s">
        <v>1465</v>
      </c>
      <c r="T7" s="116" t="s">
        <v>1465</v>
      </c>
      <c r="U7" s="116" t="s">
        <v>1465</v>
      </c>
      <c r="V7" s="116" t="s">
        <v>1465</v>
      </c>
      <c r="W7" s="116" t="s">
        <v>1465</v>
      </c>
      <c r="X7" s="116" t="s">
        <v>1465</v>
      </c>
      <c r="Y7" s="116" t="s">
        <v>1465</v>
      </c>
      <c r="Z7" s="116" t="s">
        <v>1465</v>
      </c>
      <c r="AA7" s="116" t="s">
        <v>1465</v>
      </c>
      <c r="AB7" s="116" t="s">
        <v>1465</v>
      </c>
      <c r="AC7" s="116" t="s">
        <v>1465</v>
      </c>
      <c r="AD7" s="116" t="s">
        <v>1465</v>
      </c>
    </row>
    <row r="8" spans="1:30" ht="39.6" x14ac:dyDescent="0.3">
      <c r="A8" s="116" t="s">
        <v>6</v>
      </c>
      <c r="B8" s="116" t="s">
        <v>1514</v>
      </c>
      <c r="C8" s="116" t="s">
        <v>1515</v>
      </c>
      <c r="D8" s="116" t="s">
        <v>1516</v>
      </c>
      <c r="E8" s="116" t="s">
        <v>1517</v>
      </c>
      <c r="F8" s="116" t="s">
        <v>1518</v>
      </c>
      <c r="G8" s="116" t="s">
        <v>1519</v>
      </c>
      <c r="H8" s="116" t="s">
        <v>1520</v>
      </c>
      <c r="I8" s="116" t="s">
        <v>1521</v>
      </c>
      <c r="J8" s="116" t="s">
        <v>1522</v>
      </c>
      <c r="K8" s="116" t="s">
        <v>1523</v>
      </c>
      <c r="L8" s="116" t="s">
        <v>1520</v>
      </c>
      <c r="M8" s="116" t="s">
        <v>1524</v>
      </c>
      <c r="N8" s="116" t="s">
        <v>1525</v>
      </c>
      <c r="O8" s="116" t="s">
        <v>1463</v>
      </c>
      <c r="P8" s="116" t="s">
        <v>1481</v>
      </c>
      <c r="Q8" s="116" t="s">
        <v>1481</v>
      </c>
      <c r="R8" s="116" t="s">
        <v>1454</v>
      </c>
      <c r="S8" s="116" t="s">
        <v>1526</v>
      </c>
      <c r="T8" s="116" t="s">
        <v>1486</v>
      </c>
      <c r="U8" s="116" t="s">
        <v>1527</v>
      </c>
      <c r="V8" s="116" t="s">
        <v>1528</v>
      </c>
      <c r="W8" s="116" t="s">
        <v>1471</v>
      </c>
      <c r="X8" s="116" t="s">
        <v>1472</v>
      </c>
      <c r="Y8" s="116" t="s">
        <v>1529</v>
      </c>
      <c r="Z8" s="116" t="s">
        <v>1530</v>
      </c>
      <c r="AA8" s="116" t="s">
        <v>1469</v>
      </c>
      <c r="AB8" s="116" t="s">
        <v>1531</v>
      </c>
      <c r="AC8" s="116" t="s">
        <v>1532</v>
      </c>
      <c r="AD8" s="116" t="s">
        <v>1533</v>
      </c>
    </row>
    <row r="9" spans="1:30" ht="26.4" x14ac:dyDescent="0.3">
      <c r="A9" s="116" t="s">
        <v>1098</v>
      </c>
      <c r="B9" s="116" t="s">
        <v>1534</v>
      </c>
      <c r="C9" s="116" t="s">
        <v>1535</v>
      </c>
      <c r="D9" s="116" t="s">
        <v>1535</v>
      </c>
      <c r="E9" s="116" t="s">
        <v>1535</v>
      </c>
      <c r="F9" s="116" t="s">
        <v>1535</v>
      </c>
      <c r="G9" s="116" t="s">
        <v>1535</v>
      </c>
      <c r="H9" s="116" t="s">
        <v>1534</v>
      </c>
      <c r="I9" s="116" t="s">
        <v>1535</v>
      </c>
      <c r="J9" s="116" t="s">
        <v>1535</v>
      </c>
      <c r="K9" s="116" t="s">
        <v>1535</v>
      </c>
      <c r="L9" s="116" t="s">
        <v>1535</v>
      </c>
      <c r="M9" s="116" t="s">
        <v>1535</v>
      </c>
      <c r="N9" s="116" t="s">
        <v>1535</v>
      </c>
      <c r="O9" s="116" t="s">
        <v>1535</v>
      </c>
      <c r="P9" s="116" t="s">
        <v>1534</v>
      </c>
      <c r="Q9" s="116" t="s">
        <v>1535</v>
      </c>
      <c r="R9" s="116" t="s">
        <v>1535</v>
      </c>
      <c r="S9" s="116" t="s">
        <v>1535</v>
      </c>
      <c r="T9" s="116" t="s">
        <v>974</v>
      </c>
      <c r="U9" s="116" t="s">
        <v>1535</v>
      </c>
      <c r="V9" s="116" t="s">
        <v>1535</v>
      </c>
      <c r="W9" s="116" t="s">
        <v>1535</v>
      </c>
      <c r="X9" s="116" t="s">
        <v>1535</v>
      </c>
      <c r="Y9" s="116" t="s">
        <v>1535</v>
      </c>
      <c r="Z9" s="116" t="s">
        <v>1535</v>
      </c>
      <c r="AA9" s="116" t="s">
        <v>1535</v>
      </c>
      <c r="AB9" s="116" t="s">
        <v>1535</v>
      </c>
      <c r="AC9" s="116" t="s">
        <v>1535</v>
      </c>
      <c r="AD9" s="116" t="s">
        <v>1535</v>
      </c>
    </row>
    <row r="10" spans="1:30" x14ac:dyDescent="0.3">
      <c r="A10" s="116" t="s">
        <v>79</v>
      </c>
      <c r="B10" s="116" t="s">
        <v>1536</v>
      </c>
      <c r="C10" s="116" t="s">
        <v>1537</v>
      </c>
      <c r="D10" s="116" t="s">
        <v>1537</v>
      </c>
      <c r="E10" s="116" t="s">
        <v>1537</v>
      </c>
      <c r="F10" s="116" t="s">
        <v>1537</v>
      </c>
      <c r="G10" s="116" t="s">
        <v>1537</v>
      </c>
      <c r="H10" s="116" t="s">
        <v>1536</v>
      </c>
      <c r="I10" s="116" t="s">
        <v>1537</v>
      </c>
      <c r="J10" s="116" t="s">
        <v>1537</v>
      </c>
      <c r="K10" s="116" t="s">
        <v>1537</v>
      </c>
      <c r="L10" s="116" t="s">
        <v>1537</v>
      </c>
      <c r="M10" s="116" t="s">
        <v>1537</v>
      </c>
      <c r="N10" s="116" t="s">
        <v>1537</v>
      </c>
      <c r="O10" s="116" t="s">
        <v>1537</v>
      </c>
      <c r="P10" s="116" t="s">
        <v>1536</v>
      </c>
      <c r="Q10" s="116" t="s">
        <v>1537</v>
      </c>
      <c r="R10" s="116" t="s">
        <v>1537</v>
      </c>
      <c r="S10" s="116" t="s">
        <v>1537</v>
      </c>
      <c r="T10" s="116" t="s">
        <v>1537</v>
      </c>
      <c r="U10" s="116" t="s">
        <v>1537</v>
      </c>
      <c r="V10" s="116" t="s">
        <v>1537</v>
      </c>
      <c r="W10" s="116" t="s">
        <v>1537</v>
      </c>
      <c r="X10" s="116" t="s">
        <v>1537</v>
      </c>
      <c r="Y10" s="116" t="s">
        <v>1537</v>
      </c>
      <c r="Z10" s="116" t="s">
        <v>1537</v>
      </c>
      <c r="AA10" s="116" t="s">
        <v>1537</v>
      </c>
      <c r="AB10" s="116" t="s">
        <v>1537</v>
      </c>
      <c r="AC10" s="116" t="s">
        <v>1537</v>
      </c>
      <c r="AD10" s="116" t="s">
        <v>1537</v>
      </c>
    </row>
    <row r="11" spans="1:30" x14ac:dyDescent="0.3">
      <c r="A11" s="117" t="s">
        <v>84</v>
      </c>
      <c r="B11" s="145">
        <v>2695</v>
      </c>
      <c r="C11" s="145">
        <v>6.8896899999999999</v>
      </c>
      <c r="D11" s="145">
        <v>1.1287</v>
      </c>
      <c r="E11" s="145">
        <v>0.251</v>
      </c>
      <c r="F11" s="145">
        <v>0.18160999999999999</v>
      </c>
      <c r="G11" s="145">
        <v>3.4759999999999999E-2</v>
      </c>
      <c r="H11" s="145">
        <v>3875.7151800000001</v>
      </c>
      <c r="I11" s="117" t="s">
        <v>1506</v>
      </c>
      <c r="J11" s="117" t="s">
        <v>1506</v>
      </c>
      <c r="K11" s="145">
        <v>0.67503999999999997</v>
      </c>
      <c r="L11" s="145">
        <v>24.037960000000002</v>
      </c>
      <c r="M11" s="117" t="s">
        <v>1506</v>
      </c>
      <c r="N11" s="145">
        <v>0.01</v>
      </c>
      <c r="O11" s="145">
        <v>1.1100000000000001E-3</v>
      </c>
      <c r="P11" s="145">
        <v>2412.0300000000002</v>
      </c>
      <c r="Q11" s="145">
        <v>0.96499999999999997</v>
      </c>
      <c r="R11" s="117" t="s">
        <v>1506</v>
      </c>
      <c r="S11" s="145">
        <v>0.16400000000000001</v>
      </c>
      <c r="T11" s="145">
        <v>0.34399999999999997</v>
      </c>
      <c r="U11" s="117" t="s">
        <v>1506</v>
      </c>
      <c r="V11" s="145">
        <v>260.71800000000002</v>
      </c>
      <c r="W11" s="145">
        <v>7.1999999999999995E-2</v>
      </c>
      <c r="X11" s="145">
        <v>4.4999999999999998E-2</v>
      </c>
      <c r="Y11" s="145">
        <v>12.64</v>
      </c>
      <c r="Z11" s="145">
        <v>0.156</v>
      </c>
      <c r="AA11" s="145">
        <v>0.45229999999999998</v>
      </c>
      <c r="AB11" s="117"/>
      <c r="AC11" s="145">
        <v>9.0500000000000007</v>
      </c>
      <c r="AD11" s="145">
        <v>0.28699999999999998</v>
      </c>
    </row>
    <row r="12" spans="1:30" x14ac:dyDescent="0.3">
      <c r="A12" s="125" t="s">
        <v>819</v>
      </c>
      <c r="B12" s="124">
        <v>2695</v>
      </c>
      <c r="C12" s="124">
        <v>6.8896899999999999</v>
      </c>
      <c r="D12" s="124">
        <v>1.1287</v>
      </c>
      <c r="E12" s="124">
        <v>0.251</v>
      </c>
      <c r="F12" s="124">
        <v>0.18160999999999999</v>
      </c>
      <c r="G12" s="124">
        <v>3.4759999999999999E-2</v>
      </c>
      <c r="H12" s="124">
        <v>3875.7151800000001</v>
      </c>
      <c r="I12" s="125" t="s">
        <v>1506</v>
      </c>
      <c r="J12" s="125" t="s">
        <v>1506</v>
      </c>
      <c r="K12" s="124">
        <v>0.67503999999999997</v>
      </c>
      <c r="L12" s="124">
        <v>24.037960000000002</v>
      </c>
      <c r="M12" s="125" t="s">
        <v>1506</v>
      </c>
      <c r="N12" s="124">
        <v>0.01</v>
      </c>
      <c r="O12" s="124">
        <v>1.1100000000000001E-3</v>
      </c>
      <c r="P12" s="124">
        <v>2412.0300000000002</v>
      </c>
      <c r="Q12" s="124">
        <v>0.96499999999999997</v>
      </c>
      <c r="R12" s="125" t="s">
        <v>1506</v>
      </c>
      <c r="S12" s="124">
        <v>0.16400000000000001</v>
      </c>
      <c r="T12" s="124">
        <v>0.34399999999999997</v>
      </c>
      <c r="U12" s="125" t="s">
        <v>1506</v>
      </c>
      <c r="V12" s="124">
        <v>260.71800000000002</v>
      </c>
      <c r="W12" s="124">
        <v>7.1999999999999995E-2</v>
      </c>
      <c r="X12" s="124">
        <v>4.4999999999999998E-2</v>
      </c>
      <c r="Y12" s="124">
        <v>12.64</v>
      </c>
      <c r="Z12" s="124">
        <v>0.156</v>
      </c>
      <c r="AA12" s="124">
        <v>0.45229999999999998</v>
      </c>
      <c r="AB12" s="125"/>
      <c r="AC12" s="124">
        <v>9.0500000000000007</v>
      </c>
      <c r="AD12" s="124">
        <v>0.28699999999999998</v>
      </c>
    </row>
    <row r="13" spans="1:30" x14ac:dyDescent="0.3">
      <c r="A13" s="125" t="s">
        <v>820</v>
      </c>
      <c r="B13" s="124">
        <v>2695</v>
      </c>
      <c r="C13" s="124">
        <v>6.6957800000000001</v>
      </c>
      <c r="D13" s="124">
        <v>1.1178999999999999</v>
      </c>
      <c r="E13" s="124">
        <v>0.24299999999999999</v>
      </c>
      <c r="F13" s="124">
        <v>0.19072</v>
      </c>
      <c r="G13" s="124">
        <v>3.5110000000000002E-2</v>
      </c>
      <c r="H13" s="124">
        <v>3875.71976</v>
      </c>
      <c r="I13" s="125" t="s">
        <v>1506</v>
      </c>
      <c r="J13" s="125" t="s">
        <v>1506</v>
      </c>
      <c r="K13" s="124">
        <v>0.64890999999999999</v>
      </c>
      <c r="L13" s="124">
        <v>24.049759999999999</v>
      </c>
      <c r="M13" s="125" t="s">
        <v>1506</v>
      </c>
      <c r="N13" s="124">
        <v>0.01</v>
      </c>
      <c r="O13" s="124">
        <v>1.1100000000000001E-3</v>
      </c>
      <c r="P13" s="124">
        <v>2412.02</v>
      </c>
      <c r="Q13" s="124">
        <v>0.96399999999999997</v>
      </c>
      <c r="R13" s="125" t="s">
        <v>1506</v>
      </c>
      <c r="S13" s="124">
        <v>0.16400000000000001</v>
      </c>
      <c r="T13" s="124">
        <v>0.34200000000000003</v>
      </c>
      <c r="U13" s="125" t="s">
        <v>1506</v>
      </c>
      <c r="V13" s="124">
        <v>260.71899999999999</v>
      </c>
      <c r="W13" s="124">
        <v>7.4999999999999997E-2</v>
      </c>
      <c r="X13" s="124">
        <v>4.7E-2</v>
      </c>
      <c r="Y13" s="124">
        <v>12.64</v>
      </c>
      <c r="Z13" s="124">
        <v>0.155</v>
      </c>
      <c r="AA13" s="124">
        <v>0.41558</v>
      </c>
      <c r="AB13" s="125"/>
      <c r="AC13" s="124">
        <v>8.9600000000000009</v>
      </c>
      <c r="AD13" s="124">
        <v>0.29799999999999999</v>
      </c>
    </row>
    <row r="14" spans="1:30" x14ac:dyDescent="0.3">
      <c r="A14" s="125" t="s">
        <v>821</v>
      </c>
      <c r="B14" s="124">
        <v>2695</v>
      </c>
      <c r="C14" s="124">
        <v>6.6957800000000001</v>
      </c>
      <c r="D14" s="124">
        <v>1.1178999999999999</v>
      </c>
      <c r="E14" s="124">
        <v>0.24299999999999999</v>
      </c>
      <c r="F14" s="124">
        <v>0.19072</v>
      </c>
      <c r="G14" s="124">
        <v>3.5110000000000002E-2</v>
      </c>
      <c r="H14" s="124">
        <v>3875.71976</v>
      </c>
      <c r="I14" s="125" t="s">
        <v>1506</v>
      </c>
      <c r="J14" s="125" t="s">
        <v>1506</v>
      </c>
      <c r="K14" s="124">
        <v>0.64890999999999999</v>
      </c>
      <c r="L14" s="124">
        <v>24.049759999999999</v>
      </c>
      <c r="M14" s="125" t="s">
        <v>1506</v>
      </c>
      <c r="N14" s="124">
        <v>0.01</v>
      </c>
      <c r="O14" s="124">
        <v>1.1100000000000001E-3</v>
      </c>
      <c r="P14" s="124">
        <v>2412.02</v>
      </c>
      <c r="Q14" s="124">
        <v>0.96399999999999997</v>
      </c>
      <c r="R14" s="125" t="s">
        <v>1506</v>
      </c>
      <c r="S14" s="124">
        <v>0.16400000000000001</v>
      </c>
      <c r="T14" s="124">
        <v>0.34200000000000003</v>
      </c>
      <c r="U14" s="125" t="s">
        <v>1506</v>
      </c>
      <c r="V14" s="124">
        <v>260.71899999999999</v>
      </c>
      <c r="W14" s="124">
        <v>7.4999999999999997E-2</v>
      </c>
      <c r="X14" s="124">
        <v>4.7E-2</v>
      </c>
      <c r="Y14" s="124">
        <v>12.64</v>
      </c>
      <c r="Z14" s="124">
        <v>0.155</v>
      </c>
      <c r="AA14" s="124">
        <v>0.41558</v>
      </c>
      <c r="AB14" s="125"/>
      <c r="AC14" s="124">
        <v>8.9600000000000009</v>
      </c>
      <c r="AD14" s="124">
        <v>0.29799999999999999</v>
      </c>
    </row>
    <row r="15" spans="1:30" x14ac:dyDescent="0.3">
      <c r="A15" s="125" t="s">
        <v>822</v>
      </c>
      <c r="B15" s="124">
        <v>2695</v>
      </c>
      <c r="C15" s="124">
        <v>6.4990899999999998</v>
      </c>
      <c r="D15" s="124">
        <v>1.0963000000000001</v>
      </c>
      <c r="E15" s="124">
        <v>0.23699999999999999</v>
      </c>
      <c r="F15" s="124">
        <v>0.20071</v>
      </c>
      <c r="G15" s="124">
        <v>3.5450000000000002E-2</v>
      </c>
      <c r="H15" s="124">
        <v>3875.7161000000001</v>
      </c>
      <c r="I15" s="125" t="s">
        <v>1506</v>
      </c>
      <c r="J15" s="125" t="s">
        <v>1506</v>
      </c>
      <c r="K15" s="124">
        <v>0.62248000000000003</v>
      </c>
      <c r="L15" s="124">
        <v>24.040320000000001</v>
      </c>
      <c r="M15" s="125" t="s">
        <v>1506</v>
      </c>
      <c r="N15" s="124">
        <v>0.01</v>
      </c>
      <c r="O15" s="124">
        <v>1.1100000000000001E-3</v>
      </c>
      <c r="P15" s="124">
        <v>2411.9899999999998</v>
      </c>
      <c r="Q15" s="124">
        <v>0.96</v>
      </c>
      <c r="R15" s="125" t="s">
        <v>1506</v>
      </c>
      <c r="S15" s="124">
        <v>0.16500000000000001</v>
      </c>
      <c r="T15" s="124">
        <v>0.379</v>
      </c>
      <c r="U15" s="125" t="s">
        <v>1506</v>
      </c>
      <c r="V15" s="124">
        <v>260.72000000000003</v>
      </c>
      <c r="W15" s="124">
        <v>7.9000000000000001E-2</v>
      </c>
      <c r="X15" s="124">
        <v>4.8000000000000001E-2</v>
      </c>
      <c r="Y15" s="124">
        <v>12.64</v>
      </c>
      <c r="Z15" s="124">
        <v>0.155</v>
      </c>
      <c r="AA15" s="124">
        <v>0.38291999999999998</v>
      </c>
      <c r="AB15" s="125"/>
      <c r="AC15" s="124">
        <v>8.89</v>
      </c>
      <c r="AD15" s="124">
        <v>0.308</v>
      </c>
    </row>
    <row r="16" spans="1:30" x14ac:dyDescent="0.3">
      <c r="A16" s="125" t="s">
        <v>823</v>
      </c>
      <c r="B16" s="124">
        <v>2695</v>
      </c>
      <c r="C16" s="124">
        <v>6.4990899999999998</v>
      </c>
      <c r="D16" s="124">
        <v>1.0963000000000001</v>
      </c>
      <c r="E16" s="124">
        <v>0.23699999999999999</v>
      </c>
      <c r="F16" s="124">
        <v>0.20071</v>
      </c>
      <c r="G16" s="124">
        <v>3.5450000000000002E-2</v>
      </c>
      <c r="H16" s="124">
        <v>3875.7161000000001</v>
      </c>
      <c r="I16" s="125" t="s">
        <v>1506</v>
      </c>
      <c r="J16" s="125" t="s">
        <v>1506</v>
      </c>
      <c r="K16" s="124">
        <v>0.62248000000000003</v>
      </c>
      <c r="L16" s="124">
        <v>24.040320000000001</v>
      </c>
      <c r="M16" s="125" t="s">
        <v>1506</v>
      </c>
      <c r="N16" s="124">
        <v>0.01</v>
      </c>
      <c r="O16" s="124">
        <v>1.1100000000000001E-3</v>
      </c>
      <c r="P16" s="124">
        <v>2411.9899999999998</v>
      </c>
      <c r="Q16" s="124">
        <v>0.96</v>
      </c>
      <c r="R16" s="125" t="s">
        <v>1506</v>
      </c>
      <c r="S16" s="124">
        <v>0.16500000000000001</v>
      </c>
      <c r="T16" s="124">
        <v>0.379</v>
      </c>
      <c r="U16" s="125" t="s">
        <v>1506</v>
      </c>
      <c r="V16" s="124">
        <v>260.72000000000003</v>
      </c>
      <c r="W16" s="124">
        <v>7.9000000000000001E-2</v>
      </c>
      <c r="X16" s="124">
        <v>4.8000000000000001E-2</v>
      </c>
      <c r="Y16" s="124">
        <v>12.64</v>
      </c>
      <c r="Z16" s="124">
        <v>0.155</v>
      </c>
      <c r="AA16" s="124">
        <v>0.38291999999999998</v>
      </c>
      <c r="AB16" s="125"/>
      <c r="AC16" s="124">
        <v>8.89</v>
      </c>
      <c r="AD16" s="124">
        <v>0.308</v>
      </c>
    </row>
    <row r="17" spans="1:30" x14ac:dyDescent="0.3">
      <c r="A17" s="125" t="s">
        <v>824</v>
      </c>
      <c r="B17" s="124">
        <v>2695</v>
      </c>
      <c r="C17" s="124">
        <v>6.2914000000000003</v>
      </c>
      <c r="D17" s="124">
        <v>1.0611999999999999</v>
      </c>
      <c r="E17" s="124">
        <v>0.252</v>
      </c>
      <c r="F17" s="124">
        <v>0.18409</v>
      </c>
      <c r="G17" s="124">
        <v>3.5799999999999998E-2</v>
      </c>
      <c r="H17" s="124">
        <v>3875.7313399999998</v>
      </c>
      <c r="I17" s="125" t="s">
        <v>1506</v>
      </c>
      <c r="J17" s="125" t="s">
        <v>1506</v>
      </c>
      <c r="K17" s="124">
        <v>0.59577999999999998</v>
      </c>
      <c r="L17" s="124">
        <v>24.07967</v>
      </c>
      <c r="M17" s="125" t="s">
        <v>1506</v>
      </c>
      <c r="N17" s="124">
        <v>0.01</v>
      </c>
      <c r="O17" s="124">
        <v>1.1100000000000001E-3</v>
      </c>
      <c r="P17" s="124">
        <v>2411.9499999999998</v>
      </c>
      <c r="Q17" s="124">
        <v>0.95499999999999996</v>
      </c>
      <c r="R17" s="125" t="s">
        <v>1506</v>
      </c>
      <c r="S17" s="124">
        <v>0.16800000000000001</v>
      </c>
      <c r="T17" s="124">
        <v>0.44</v>
      </c>
      <c r="U17" s="125" t="s">
        <v>1506</v>
      </c>
      <c r="V17" s="124">
        <v>260.721</v>
      </c>
      <c r="W17" s="124">
        <v>8.3000000000000004E-2</v>
      </c>
      <c r="X17" s="124">
        <v>4.9000000000000002E-2</v>
      </c>
      <c r="Y17" s="124">
        <v>12.64</v>
      </c>
      <c r="Z17" s="124">
        <v>0.155</v>
      </c>
      <c r="AA17" s="124">
        <v>0.35100999999999999</v>
      </c>
      <c r="AB17" s="125"/>
      <c r="AC17" s="124">
        <v>8.85</v>
      </c>
      <c r="AD17" s="124">
        <v>0.314</v>
      </c>
    </row>
    <row r="18" spans="1:30" x14ac:dyDescent="0.3">
      <c r="A18" s="125" t="s">
        <v>825</v>
      </c>
      <c r="B18" s="124">
        <v>2695</v>
      </c>
      <c r="C18" s="124">
        <v>6.2914000000000003</v>
      </c>
      <c r="D18" s="124">
        <v>1.0611999999999999</v>
      </c>
      <c r="E18" s="124">
        <v>0.252</v>
      </c>
      <c r="F18" s="124">
        <v>0.18409</v>
      </c>
      <c r="G18" s="124">
        <v>3.5799999999999998E-2</v>
      </c>
      <c r="H18" s="124">
        <v>3875.7313399999998</v>
      </c>
      <c r="I18" s="125" t="s">
        <v>1506</v>
      </c>
      <c r="J18" s="125" t="s">
        <v>1506</v>
      </c>
      <c r="K18" s="124">
        <v>0.59577999999999998</v>
      </c>
      <c r="L18" s="124">
        <v>24.07967</v>
      </c>
      <c r="M18" s="125" t="s">
        <v>1506</v>
      </c>
      <c r="N18" s="124">
        <v>0.01</v>
      </c>
      <c r="O18" s="124">
        <v>1.1100000000000001E-3</v>
      </c>
      <c r="P18" s="124">
        <v>2411.9499999999998</v>
      </c>
      <c r="Q18" s="124">
        <v>0.95499999999999996</v>
      </c>
      <c r="R18" s="125" t="s">
        <v>1506</v>
      </c>
      <c r="S18" s="124">
        <v>0.16800000000000001</v>
      </c>
      <c r="T18" s="124">
        <v>0.44</v>
      </c>
      <c r="U18" s="125" t="s">
        <v>1506</v>
      </c>
      <c r="V18" s="124">
        <v>260.721</v>
      </c>
      <c r="W18" s="124">
        <v>8.3000000000000004E-2</v>
      </c>
      <c r="X18" s="124">
        <v>4.9000000000000002E-2</v>
      </c>
      <c r="Y18" s="124">
        <v>12.64</v>
      </c>
      <c r="Z18" s="124">
        <v>0.155</v>
      </c>
      <c r="AA18" s="124">
        <v>0.35100999999999999</v>
      </c>
      <c r="AB18" s="125"/>
      <c r="AC18" s="124">
        <v>8.85</v>
      </c>
      <c r="AD18" s="124">
        <v>0.314</v>
      </c>
    </row>
    <row r="19" spans="1:30" x14ac:dyDescent="0.3">
      <c r="A19" s="125" t="s">
        <v>826</v>
      </c>
      <c r="B19" s="124">
        <v>2695</v>
      </c>
      <c r="C19" s="124">
        <v>6.1107800000000001</v>
      </c>
      <c r="D19" s="124">
        <v>1.018</v>
      </c>
      <c r="E19" s="124">
        <v>0.27500000000000002</v>
      </c>
      <c r="F19" s="124">
        <v>0.16202</v>
      </c>
      <c r="G19" s="124">
        <v>3.6150000000000002E-2</v>
      </c>
      <c r="H19" s="124">
        <v>3875.7340800000002</v>
      </c>
      <c r="I19" s="125" t="s">
        <v>1506</v>
      </c>
      <c r="J19" s="125" t="s">
        <v>1506</v>
      </c>
      <c r="K19" s="124">
        <v>0.56847000000000003</v>
      </c>
      <c r="L19" s="124">
        <v>24.086749999999999</v>
      </c>
      <c r="M19" s="125" t="s">
        <v>1506</v>
      </c>
      <c r="N19" s="124">
        <v>0.01</v>
      </c>
      <c r="O19" s="124">
        <v>1.1100000000000001E-3</v>
      </c>
      <c r="P19" s="124">
        <v>2411.9</v>
      </c>
      <c r="Q19" s="124">
        <v>0.94899999999999995</v>
      </c>
      <c r="R19" s="125" t="s">
        <v>1506</v>
      </c>
      <c r="S19" s="124">
        <v>0.17</v>
      </c>
      <c r="T19" s="124">
        <v>0.498</v>
      </c>
      <c r="U19" s="125" t="s">
        <v>1506</v>
      </c>
      <c r="V19" s="124">
        <v>260.72300000000001</v>
      </c>
      <c r="W19" s="124">
        <v>7.2999999999999995E-2</v>
      </c>
      <c r="X19" s="124">
        <v>4.8000000000000001E-2</v>
      </c>
      <c r="Y19" s="124">
        <v>12.64</v>
      </c>
      <c r="Z19" s="124">
        <v>0.156</v>
      </c>
      <c r="AA19" s="124">
        <v>0.31828000000000001</v>
      </c>
      <c r="AB19" s="125"/>
      <c r="AC19" s="124">
        <v>8.8800000000000008</v>
      </c>
      <c r="AD19" s="124">
        <v>0.309</v>
      </c>
    </row>
    <row r="20" spans="1:30" x14ac:dyDescent="0.3">
      <c r="A20" s="125" t="s">
        <v>827</v>
      </c>
      <c r="B20" s="124">
        <v>2695</v>
      </c>
      <c r="C20" s="124">
        <v>6.1107800000000001</v>
      </c>
      <c r="D20" s="124">
        <v>1.018</v>
      </c>
      <c r="E20" s="124">
        <v>0.27500000000000002</v>
      </c>
      <c r="F20" s="124">
        <v>0.16202</v>
      </c>
      <c r="G20" s="124">
        <v>3.6150000000000002E-2</v>
      </c>
      <c r="H20" s="124">
        <v>3875.7340800000002</v>
      </c>
      <c r="I20" s="125" t="s">
        <v>1506</v>
      </c>
      <c r="J20" s="125" t="s">
        <v>1506</v>
      </c>
      <c r="K20" s="124">
        <v>0.56847000000000003</v>
      </c>
      <c r="L20" s="124">
        <v>24.086749999999999</v>
      </c>
      <c r="M20" s="125" t="s">
        <v>1506</v>
      </c>
      <c r="N20" s="124">
        <v>0.01</v>
      </c>
      <c r="O20" s="124">
        <v>1.1100000000000001E-3</v>
      </c>
      <c r="P20" s="124">
        <v>2411.9</v>
      </c>
      <c r="Q20" s="124">
        <v>0.94899999999999995</v>
      </c>
      <c r="R20" s="125" t="s">
        <v>1506</v>
      </c>
      <c r="S20" s="124">
        <v>0.17</v>
      </c>
      <c r="T20" s="124">
        <v>0.498</v>
      </c>
      <c r="U20" s="125" t="s">
        <v>1506</v>
      </c>
      <c r="V20" s="124">
        <v>260.72300000000001</v>
      </c>
      <c r="W20" s="124">
        <v>7.2999999999999995E-2</v>
      </c>
      <c r="X20" s="124">
        <v>4.8000000000000001E-2</v>
      </c>
      <c r="Y20" s="124">
        <v>12.64</v>
      </c>
      <c r="Z20" s="124">
        <v>0.156</v>
      </c>
      <c r="AA20" s="124">
        <v>0.31828000000000001</v>
      </c>
      <c r="AB20" s="125"/>
      <c r="AC20" s="124">
        <v>8.8800000000000008</v>
      </c>
      <c r="AD20" s="124">
        <v>0.309</v>
      </c>
    </row>
    <row r="21" spans="1:30" x14ac:dyDescent="0.3">
      <c r="A21" s="125" t="s">
        <v>828</v>
      </c>
      <c r="B21" s="124">
        <v>2695</v>
      </c>
      <c r="C21" s="124">
        <v>5.8958500000000003</v>
      </c>
      <c r="D21" s="124">
        <v>0.97750000000000004</v>
      </c>
      <c r="E21" s="124">
        <v>0.28699999999999998</v>
      </c>
      <c r="F21" s="124">
        <v>0.1646</v>
      </c>
      <c r="G21" s="124">
        <v>3.6490000000000002E-2</v>
      </c>
      <c r="H21" s="124">
        <v>3875.7374399999999</v>
      </c>
      <c r="I21" s="125" t="s">
        <v>1506</v>
      </c>
      <c r="J21" s="125" t="s">
        <v>1506</v>
      </c>
      <c r="K21" s="124">
        <v>0.54090000000000005</v>
      </c>
      <c r="L21" s="124">
        <v>24.095410000000001</v>
      </c>
      <c r="M21" s="125" t="s">
        <v>1506</v>
      </c>
      <c r="N21" s="124">
        <v>0.01</v>
      </c>
      <c r="O21" s="124">
        <v>1.1100000000000001E-3</v>
      </c>
      <c r="P21" s="124">
        <v>2411.87</v>
      </c>
      <c r="Q21" s="124">
        <v>0.94499999999999995</v>
      </c>
      <c r="R21" s="125" t="s">
        <v>1506</v>
      </c>
      <c r="S21" s="124">
        <v>0.17</v>
      </c>
      <c r="T21" s="124">
        <v>0.51600000000000001</v>
      </c>
      <c r="U21" s="125" t="s">
        <v>1506</v>
      </c>
      <c r="V21" s="124">
        <v>260.72399999999999</v>
      </c>
      <c r="W21" s="124">
        <v>6.5000000000000002E-2</v>
      </c>
      <c r="X21" s="124">
        <v>4.5999999999999999E-2</v>
      </c>
      <c r="Y21" s="124">
        <v>12.64</v>
      </c>
      <c r="Z21" s="124">
        <v>0.155</v>
      </c>
      <c r="AA21" s="124">
        <v>0.28337000000000001</v>
      </c>
      <c r="AB21" s="125"/>
      <c r="AC21" s="124">
        <v>8.91</v>
      </c>
      <c r="AD21" s="124">
        <v>0.30399999999999999</v>
      </c>
    </row>
    <row r="22" spans="1:30" x14ac:dyDescent="0.3">
      <c r="A22" s="125" t="s">
        <v>829</v>
      </c>
      <c r="B22" s="124">
        <v>2695</v>
      </c>
      <c r="C22" s="124">
        <v>5.8958500000000003</v>
      </c>
      <c r="D22" s="124">
        <v>0.97750000000000004</v>
      </c>
      <c r="E22" s="124">
        <v>0.28699999999999998</v>
      </c>
      <c r="F22" s="124">
        <v>0.1646</v>
      </c>
      <c r="G22" s="124">
        <v>3.6490000000000002E-2</v>
      </c>
      <c r="H22" s="124">
        <v>3875.7374399999999</v>
      </c>
      <c r="I22" s="125" t="s">
        <v>1506</v>
      </c>
      <c r="J22" s="125" t="s">
        <v>1506</v>
      </c>
      <c r="K22" s="124">
        <v>0.54090000000000005</v>
      </c>
      <c r="L22" s="124">
        <v>24.095410000000001</v>
      </c>
      <c r="M22" s="125" t="s">
        <v>1506</v>
      </c>
      <c r="N22" s="124">
        <v>0.01</v>
      </c>
      <c r="O22" s="124">
        <v>1.1100000000000001E-3</v>
      </c>
      <c r="P22" s="124">
        <v>2411.87</v>
      </c>
      <c r="Q22" s="124">
        <v>0.94499999999999995</v>
      </c>
      <c r="R22" s="125" t="s">
        <v>1506</v>
      </c>
      <c r="S22" s="124">
        <v>0.17</v>
      </c>
      <c r="T22" s="124">
        <v>0.51600000000000001</v>
      </c>
      <c r="U22" s="125" t="s">
        <v>1506</v>
      </c>
      <c r="V22" s="124">
        <v>260.72399999999999</v>
      </c>
      <c r="W22" s="124">
        <v>6.5000000000000002E-2</v>
      </c>
      <c r="X22" s="124">
        <v>4.5999999999999999E-2</v>
      </c>
      <c r="Y22" s="124">
        <v>12.64</v>
      </c>
      <c r="Z22" s="124">
        <v>0.155</v>
      </c>
      <c r="AA22" s="124">
        <v>0.28337000000000001</v>
      </c>
      <c r="AB22" s="125"/>
      <c r="AC22" s="124">
        <v>8.91</v>
      </c>
      <c r="AD22" s="124">
        <v>0.30399999999999999</v>
      </c>
    </row>
    <row r="23" spans="1:30" x14ac:dyDescent="0.3">
      <c r="A23" s="125" t="s">
        <v>830</v>
      </c>
      <c r="B23" s="124">
        <v>2695</v>
      </c>
      <c r="C23" s="124">
        <v>5.6454399999999998</v>
      </c>
      <c r="D23" s="124">
        <v>0.97209999999999996</v>
      </c>
      <c r="E23" s="124">
        <v>0.29399999999999998</v>
      </c>
      <c r="F23" s="124">
        <v>0.17765</v>
      </c>
      <c r="G23" s="124">
        <v>3.6819999999999999E-2</v>
      </c>
      <c r="H23" s="124">
        <v>3875.7401799999998</v>
      </c>
      <c r="I23" s="125" t="s">
        <v>1506</v>
      </c>
      <c r="J23" s="125" t="s">
        <v>1506</v>
      </c>
      <c r="K23" s="124">
        <v>0.51268000000000002</v>
      </c>
      <c r="L23" s="124">
        <v>24.102499999999999</v>
      </c>
      <c r="M23" s="125" t="s">
        <v>1506</v>
      </c>
      <c r="N23" s="124">
        <v>0.01</v>
      </c>
      <c r="O23" s="124">
        <v>1.1100000000000001E-3</v>
      </c>
      <c r="P23" s="124">
        <v>2411.8200000000002</v>
      </c>
      <c r="Q23" s="124">
        <v>0.93899999999999995</v>
      </c>
      <c r="R23" s="125" t="s">
        <v>1506</v>
      </c>
      <c r="S23" s="124">
        <v>0.17</v>
      </c>
      <c r="T23" s="124">
        <v>0.53300000000000003</v>
      </c>
      <c r="U23" s="124">
        <v>54.65</v>
      </c>
      <c r="V23" s="124">
        <v>260.72500000000002</v>
      </c>
      <c r="W23" s="124">
        <v>5.6000000000000001E-2</v>
      </c>
      <c r="X23" s="124">
        <v>4.3999999999999997E-2</v>
      </c>
      <c r="Y23" s="124">
        <v>12.64</v>
      </c>
      <c r="Z23" s="124">
        <v>0.155</v>
      </c>
      <c r="AA23" s="124">
        <v>0.25359999999999999</v>
      </c>
      <c r="AB23" s="125"/>
      <c r="AC23" s="124">
        <v>8.94</v>
      </c>
      <c r="AD23" s="124">
        <v>0.29899999999999999</v>
      </c>
    </row>
    <row r="24" spans="1:30" x14ac:dyDescent="0.3">
      <c r="A24" s="125" t="s">
        <v>831</v>
      </c>
      <c r="B24" s="124">
        <v>2695</v>
      </c>
      <c r="C24" s="124">
        <v>5.6454399999999998</v>
      </c>
      <c r="D24" s="124">
        <v>0.97209999999999996</v>
      </c>
      <c r="E24" s="124">
        <v>0.29399999999999998</v>
      </c>
      <c r="F24" s="124">
        <v>0.17765</v>
      </c>
      <c r="G24" s="124">
        <v>3.6819999999999999E-2</v>
      </c>
      <c r="H24" s="124">
        <v>3875.7401799999998</v>
      </c>
      <c r="I24" s="125" t="s">
        <v>1506</v>
      </c>
      <c r="J24" s="125" t="s">
        <v>1506</v>
      </c>
      <c r="K24" s="124">
        <v>0.51268000000000002</v>
      </c>
      <c r="L24" s="124">
        <v>24.102499999999999</v>
      </c>
      <c r="M24" s="125" t="s">
        <v>1506</v>
      </c>
      <c r="N24" s="124">
        <v>0.01</v>
      </c>
      <c r="O24" s="124">
        <v>1.1100000000000001E-3</v>
      </c>
      <c r="P24" s="124">
        <v>2411.8200000000002</v>
      </c>
      <c r="Q24" s="124">
        <v>0.93899999999999995</v>
      </c>
      <c r="R24" s="125" t="s">
        <v>1506</v>
      </c>
      <c r="S24" s="124">
        <v>0.17</v>
      </c>
      <c r="T24" s="124">
        <v>0.53300000000000003</v>
      </c>
      <c r="U24" s="124">
        <v>54.65</v>
      </c>
      <c r="V24" s="124">
        <v>260.72500000000002</v>
      </c>
      <c r="W24" s="124">
        <v>5.6000000000000001E-2</v>
      </c>
      <c r="X24" s="124">
        <v>4.3999999999999997E-2</v>
      </c>
      <c r="Y24" s="124">
        <v>12.64</v>
      </c>
      <c r="Z24" s="124">
        <v>0.155</v>
      </c>
      <c r="AA24" s="124">
        <v>0.25359999999999999</v>
      </c>
      <c r="AB24" s="125"/>
      <c r="AC24" s="124">
        <v>8.94</v>
      </c>
      <c r="AD24" s="124">
        <v>0.29899999999999999</v>
      </c>
    </row>
    <row r="25" spans="1:30" x14ac:dyDescent="0.3">
      <c r="A25" s="125" t="s">
        <v>832</v>
      </c>
      <c r="B25" s="124">
        <v>2695</v>
      </c>
      <c r="C25" s="124">
        <v>5.4616100000000003</v>
      </c>
      <c r="D25" s="124">
        <v>0.96940000000000004</v>
      </c>
      <c r="E25" s="124">
        <v>0.32600000000000001</v>
      </c>
      <c r="F25" s="124">
        <v>0.15626000000000001</v>
      </c>
      <c r="G25" s="124">
        <v>3.7170000000000002E-2</v>
      </c>
      <c r="H25" s="124">
        <v>3875.74109</v>
      </c>
      <c r="I25" s="125" t="s">
        <v>1506</v>
      </c>
      <c r="J25" s="125" t="s">
        <v>1506</v>
      </c>
      <c r="K25" s="124">
        <v>0.48526000000000002</v>
      </c>
      <c r="L25" s="124">
        <v>24.104859999999999</v>
      </c>
      <c r="M25" s="125" t="s">
        <v>1506</v>
      </c>
      <c r="N25" s="124">
        <v>0.01</v>
      </c>
      <c r="O25" s="124">
        <v>1.1100000000000001E-3</v>
      </c>
      <c r="P25" s="124">
        <v>2411.77</v>
      </c>
      <c r="Q25" s="124">
        <v>0.93300000000000005</v>
      </c>
      <c r="R25" s="125" t="s">
        <v>1506</v>
      </c>
      <c r="S25" s="124">
        <v>0.17</v>
      </c>
      <c r="T25" s="124">
        <v>0.55200000000000005</v>
      </c>
      <c r="U25" s="125" t="s">
        <v>1506</v>
      </c>
      <c r="V25" s="124">
        <v>260.726</v>
      </c>
      <c r="W25" s="124">
        <v>4.8000000000000001E-2</v>
      </c>
      <c r="X25" s="124">
        <v>4.1000000000000002E-2</v>
      </c>
      <c r="Y25" s="124">
        <v>12.64</v>
      </c>
      <c r="Z25" s="124">
        <v>0.155</v>
      </c>
      <c r="AA25" s="124">
        <v>0.22262000000000001</v>
      </c>
      <c r="AB25" s="125"/>
      <c r="AC25" s="124">
        <v>8.9499999999999993</v>
      </c>
      <c r="AD25" s="124">
        <v>0.29399999999999998</v>
      </c>
    </row>
    <row r="26" spans="1:30" x14ac:dyDescent="0.3">
      <c r="A26" s="125" t="s">
        <v>833</v>
      </c>
      <c r="B26" s="124">
        <v>2695</v>
      </c>
      <c r="C26" s="124">
        <v>5.4616100000000003</v>
      </c>
      <c r="D26" s="124">
        <v>0.96940000000000004</v>
      </c>
      <c r="E26" s="124">
        <v>0.32600000000000001</v>
      </c>
      <c r="F26" s="124">
        <v>0.15626000000000001</v>
      </c>
      <c r="G26" s="124">
        <v>3.7170000000000002E-2</v>
      </c>
      <c r="H26" s="124">
        <v>3875.74109</v>
      </c>
      <c r="I26" s="125" t="s">
        <v>1506</v>
      </c>
      <c r="J26" s="125" t="s">
        <v>1506</v>
      </c>
      <c r="K26" s="124">
        <v>0.48526000000000002</v>
      </c>
      <c r="L26" s="124">
        <v>24.104859999999999</v>
      </c>
      <c r="M26" s="125" t="s">
        <v>1506</v>
      </c>
      <c r="N26" s="124">
        <v>0.01</v>
      </c>
      <c r="O26" s="124">
        <v>1.1100000000000001E-3</v>
      </c>
      <c r="P26" s="124">
        <v>2411.77</v>
      </c>
      <c r="Q26" s="124">
        <v>0.93300000000000005</v>
      </c>
      <c r="R26" s="125" t="s">
        <v>1506</v>
      </c>
      <c r="S26" s="124">
        <v>0.17</v>
      </c>
      <c r="T26" s="124">
        <v>0.55200000000000005</v>
      </c>
      <c r="U26" s="125" t="s">
        <v>1506</v>
      </c>
      <c r="V26" s="124">
        <v>260.726</v>
      </c>
      <c r="W26" s="124">
        <v>4.8000000000000001E-2</v>
      </c>
      <c r="X26" s="124">
        <v>4.1000000000000002E-2</v>
      </c>
      <c r="Y26" s="124">
        <v>12.64</v>
      </c>
      <c r="Z26" s="124">
        <v>0.155</v>
      </c>
      <c r="AA26" s="124">
        <v>0.22262000000000001</v>
      </c>
      <c r="AB26" s="125"/>
      <c r="AC26" s="124">
        <v>8.9499999999999993</v>
      </c>
      <c r="AD26" s="124">
        <v>0.29399999999999998</v>
      </c>
    </row>
    <row r="27" spans="1:30" x14ac:dyDescent="0.3">
      <c r="A27" s="125" t="s">
        <v>834</v>
      </c>
      <c r="B27" s="124">
        <v>2695</v>
      </c>
      <c r="C27" s="124">
        <v>5.3547200000000004</v>
      </c>
      <c r="D27" s="124">
        <v>0.96399999999999997</v>
      </c>
      <c r="E27" s="124">
        <v>0.35199999999999998</v>
      </c>
      <c r="F27" s="124">
        <v>0.13708000000000001</v>
      </c>
      <c r="G27" s="124">
        <v>3.7510000000000002E-2</v>
      </c>
      <c r="H27" s="124">
        <v>3875.7386499999998</v>
      </c>
      <c r="I27" s="125" t="s">
        <v>1506</v>
      </c>
      <c r="J27" s="125" t="s">
        <v>1506</v>
      </c>
      <c r="K27" s="124">
        <v>0.45791999999999999</v>
      </c>
      <c r="L27" s="124">
        <v>24.098559999999999</v>
      </c>
      <c r="M27" s="124">
        <v>88.325479999999999</v>
      </c>
      <c r="N27" s="124">
        <v>0.01</v>
      </c>
      <c r="O27" s="124">
        <v>1.1100000000000001E-3</v>
      </c>
      <c r="P27" s="124">
        <v>2411.6999999999998</v>
      </c>
      <c r="Q27" s="124">
        <v>0.92400000000000004</v>
      </c>
      <c r="R27" s="125" t="s">
        <v>1506</v>
      </c>
      <c r="S27" s="124">
        <v>0.17</v>
      </c>
      <c r="T27" s="124">
        <v>0.57499999999999996</v>
      </c>
      <c r="U27" s="125" t="s">
        <v>1506</v>
      </c>
      <c r="V27" s="124">
        <v>260.72699999999998</v>
      </c>
      <c r="W27" s="124">
        <v>3.5999999999999997E-2</v>
      </c>
      <c r="X27" s="124">
        <v>3.6999999999999998E-2</v>
      </c>
      <c r="Y27" s="124">
        <v>12.64</v>
      </c>
      <c r="Z27" s="124">
        <v>0.154</v>
      </c>
      <c r="AA27" s="124">
        <v>0.16586000000000001</v>
      </c>
      <c r="AB27" s="125"/>
      <c r="AC27" s="124">
        <v>8.9600000000000009</v>
      </c>
      <c r="AD27" s="124">
        <v>0.29699999999999999</v>
      </c>
    </row>
    <row r="28" spans="1:30" x14ac:dyDescent="0.3">
      <c r="A28" s="125" t="s">
        <v>835</v>
      </c>
      <c r="B28" s="124">
        <v>2695</v>
      </c>
      <c r="C28" s="124">
        <v>5.3547200000000004</v>
      </c>
      <c r="D28" s="124">
        <v>0.96399999999999997</v>
      </c>
      <c r="E28" s="124">
        <v>0.35199999999999998</v>
      </c>
      <c r="F28" s="124">
        <v>0.13708000000000001</v>
      </c>
      <c r="G28" s="124">
        <v>3.7510000000000002E-2</v>
      </c>
      <c r="H28" s="124">
        <v>3875.7386499999998</v>
      </c>
      <c r="I28" s="125" t="s">
        <v>1506</v>
      </c>
      <c r="J28" s="125" t="s">
        <v>1506</v>
      </c>
      <c r="K28" s="124">
        <v>0.45791999999999999</v>
      </c>
      <c r="L28" s="124">
        <v>24.098559999999999</v>
      </c>
      <c r="M28" s="124">
        <v>88.325479999999999</v>
      </c>
      <c r="N28" s="124">
        <v>0.01</v>
      </c>
      <c r="O28" s="124">
        <v>1.1100000000000001E-3</v>
      </c>
      <c r="P28" s="124">
        <v>2411.6999999999998</v>
      </c>
      <c r="Q28" s="124">
        <v>0.92400000000000004</v>
      </c>
      <c r="R28" s="125" t="s">
        <v>1506</v>
      </c>
      <c r="S28" s="124">
        <v>0.17</v>
      </c>
      <c r="T28" s="124">
        <v>0.57499999999999996</v>
      </c>
      <c r="U28" s="125" t="s">
        <v>1506</v>
      </c>
      <c r="V28" s="124">
        <v>260.72699999999998</v>
      </c>
      <c r="W28" s="124">
        <v>3.5999999999999997E-2</v>
      </c>
      <c r="X28" s="124">
        <v>3.6999999999999998E-2</v>
      </c>
      <c r="Y28" s="124">
        <v>12.64</v>
      </c>
      <c r="Z28" s="124">
        <v>0.154</v>
      </c>
      <c r="AA28" s="124">
        <v>0.16586000000000001</v>
      </c>
      <c r="AB28" s="125"/>
      <c r="AC28" s="124">
        <v>8.9600000000000009</v>
      </c>
      <c r="AD28" s="124">
        <v>0.29699999999999999</v>
      </c>
    </row>
    <row r="29" spans="1:30" x14ac:dyDescent="0.3">
      <c r="A29" s="125" t="s">
        <v>836</v>
      </c>
      <c r="B29" s="124">
        <v>2695</v>
      </c>
      <c r="C29" s="124">
        <v>5.4167500000000004</v>
      </c>
      <c r="D29" s="124">
        <v>0.95050000000000001</v>
      </c>
      <c r="E29" s="124">
        <v>0.35599999999999998</v>
      </c>
      <c r="F29" s="124">
        <v>0.13516</v>
      </c>
      <c r="G29" s="124">
        <v>3.7830000000000003E-2</v>
      </c>
      <c r="H29" s="124">
        <v>3875.7304199999999</v>
      </c>
      <c r="I29" s="125" t="s">
        <v>1506</v>
      </c>
      <c r="J29" s="125" t="s">
        <v>1506</v>
      </c>
      <c r="K29" s="124">
        <v>0.42992000000000002</v>
      </c>
      <c r="L29" s="124">
        <v>24.077310000000001</v>
      </c>
      <c r="M29" s="125" t="s">
        <v>1506</v>
      </c>
      <c r="N29" s="124">
        <v>0.01</v>
      </c>
      <c r="O29" s="124">
        <v>1.1100000000000001E-3</v>
      </c>
      <c r="P29" s="124">
        <v>2411.6999999999998</v>
      </c>
      <c r="Q29" s="124">
        <v>0.92400000000000004</v>
      </c>
      <c r="R29" s="125" t="s">
        <v>1506</v>
      </c>
      <c r="S29" s="124">
        <v>0.17</v>
      </c>
      <c r="T29" s="124">
        <v>0.59399999999999997</v>
      </c>
      <c r="U29" s="125" t="s">
        <v>1506</v>
      </c>
      <c r="V29" s="124">
        <v>260.71899999999999</v>
      </c>
      <c r="W29" s="124">
        <v>1.6E-2</v>
      </c>
      <c r="X29" s="124">
        <v>3.6999999999999998E-2</v>
      </c>
      <c r="Y29" s="124">
        <v>12.64</v>
      </c>
      <c r="Z29" s="124">
        <v>0.154</v>
      </c>
      <c r="AA29" s="124">
        <v>0.18249000000000001</v>
      </c>
      <c r="AB29" s="125"/>
      <c r="AC29" s="124">
        <v>8.9499999999999993</v>
      </c>
      <c r="AD29" s="124">
        <v>0.30099999999999999</v>
      </c>
    </row>
    <row r="30" spans="1:30" x14ac:dyDescent="0.3">
      <c r="A30" s="125" t="s">
        <v>837</v>
      </c>
      <c r="B30" s="124">
        <v>2695</v>
      </c>
      <c r="C30" s="124">
        <v>5.4167500000000004</v>
      </c>
      <c r="D30" s="124">
        <v>0.95050000000000001</v>
      </c>
      <c r="E30" s="124">
        <v>0.35599999999999998</v>
      </c>
      <c r="F30" s="124">
        <v>0.13516</v>
      </c>
      <c r="G30" s="124">
        <v>3.7830000000000003E-2</v>
      </c>
      <c r="H30" s="124">
        <v>3875.7304199999999</v>
      </c>
      <c r="I30" s="125" t="s">
        <v>1506</v>
      </c>
      <c r="J30" s="125" t="s">
        <v>1506</v>
      </c>
      <c r="K30" s="124">
        <v>0.42992000000000002</v>
      </c>
      <c r="L30" s="124">
        <v>24.077310000000001</v>
      </c>
      <c r="M30" s="125" t="s">
        <v>1506</v>
      </c>
      <c r="N30" s="124">
        <v>0.01</v>
      </c>
      <c r="O30" s="124">
        <v>1.1100000000000001E-3</v>
      </c>
      <c r="P30" s="124">
        <v>2411.6999999999998</v>
      </c>
      <c r="Q30" s="124">
        <v>0.92400000000000004</v>
      </c>
      <c r="R30" s="125" t="s">
        <v>1506</v>
      </c>
      <c r="S30" s="124">
        <v>0.17</v>
      </c>
      <c r="T30" s="124">
        <v>0.59399999999999997</v>
      </c>
      <c r="U30" s="125" t="s">
        <v>1506</v>
      </c>
      <c r="V30" s="124">
        <v>260.71899999999999</v>
      </c>
      <c r="W30" s="124">
        <v>1.6E-2</v>
      </c>
      <c r="X30" s="124">
        <v>3.6999999999999998E-2</v>
      </c>
      <c r="Y30" s="124">
        <v>12.64</v>
      </c>
      <c r="Z30" s="124">
        <v>0.154</v>
      </c>
      <c r="AA30" s="124">
        <v>0.18249000000000001</v>
      </c>
      <c r="AB30" s="125"/>
      <c r="AC30" s="124">
        <v>8.9499999999999993</v>
      </c>
      <c r="AD30" s="124">
        <v>0.30099999999999999</v>
      </c>
    </row>
    <row r="31" spans="1:30" x14ac:dyDescent="0.3">
      <c r="A31" s="125" t="s">
        <v>838</v>
      </c>
      <c r="B31" s="124">
        <v>2695</v>
      </c>
      <c r="C31" s="124">
        <v>5.5327599999999997</v>
      </c>
      <c r="D31" s="124">
        <v>0.93969999999999998</v>
      </c>
      <c r="E31" s="124">
        <v>0.35</v>
      </c>
      <c r="F31" s="124">
        <v>0.14779999999999999</v>
      </c>
      <c r="G31" s="124">
        <v>3.8190000000000002E-2</v>
      </c>
      <c r="H31" s="124">
        <v>3875.7258499999998</v>
      </c>
      <c r="I31" s="125" t="s">
        <v>1506</v>
      </c>
      <c r="J31" s="125" t="s">
        <v>1506</v>
      </c>
      <c r="K31" s="124">
        <v>0.40144999999999997</v>
      </c>
      <c r="L31" s="124">
        <v>24.0655</v>
      </c>
      <c r="M31" s="125" t="s">
        <v>1506</v>
      </c>
      <c r="N31" s="124">
        <v>0.01</v>
      </c>
      <c r="O31" s="124">
        <v>1.1100000000000001E-3</v>
      </c>
      <c r="P31" s="124">
        <v>2411.9</v>
      </c>
      <c r="Q31" s="124">
        <v>0.94899999999999995</v>
      </c>
      <c r="R31" s="125" t="s">
        <v>1506</v>
      </c>
      <c r="S31" s="124">
        <v>0.17</v>
      </c>
      <c r="T31" s="124">
        <v>0.61399999999999999</v>
      </c>
      <c r="U31" s="125" t="s">
        <v>1506</v>
      </c>
      <c r="V31" s="124">
        <v>260.70999999999998</v>
      </c>
      <c r="W31" s="124">
        <v>1.7000000000000001E-2</v>
      </c>
      <c r="X31" s="124">
        <v>3.6999999999999998E-2</v>
      </c>
      <c r="Y31" s="124">
        <v>12.64</v>
      </c>
      <c r="Z31" s="124">
        <v>0.153</v>
      </c>
      <c r="AA31" s="124">
        <v>0.21676999999999999</v>
      </c>
      <c r="AB31" s="125"/>
      <c r="AC31" s="124">
        <v>8.9499999999999993</v>
      </c>
      <c r="AD31" s="124">
        <v>0.30499999999999999</v>
      </c>
    </row>
    <row r="32" spans="1:30" x14ac:dyDescent="0.3">
      <c r="A32" s="125" t="s">
        <v>839</v>
      </c>
      <c r="B32" s="124">
        <v>2695</v>
      </c>
      <c r="C32" s="124">
        <v>5.5327599999999997</v>
      </c>
      <c r="D32" s="124">
        <v>0.93969999999999998</v>
      </c>
      <c r="E32" s="124">
        <v>0.35</v>
      </c>
      <c r="F32" s="124">
        <v>0.14779999999999999</v>
      </c>
      <c r="G32" s="124">
        <v>3.8190000000000002E-2</v>
      </c>
      <c r="H32" s="124">
        <v>3875.7258499999998</v>
      </c>
      <c r="I32" s="125" t="s">
        <v>1506</v>
      </c>
      <c r="J32" s="125" t="s">
        <v>1506</v>
      </c>
      <c r="K32" s="124">
        <v>0.40144999999999997</v>
      </c>
      <c r="L32" s="124">
        <v>24.0655</v>
      </c>
      <c r="M32" s="125" t="s">
        <v>1506</v>
      </c>
      <c r="N32" s="124">
        <v>0.01</v>
      </c>
      <c r="O32" s="124">
        <v>1.1100000000000001E-3</v>
      </c>
      <c r="P32" s="124">
        <v>2411.9</v>
      </c>
      <c r="Q32" s="124">
        <v>0.94899999999999995</v>
      </c>
      <c r="R32" s="125" t="s">
        <v>1506</v>
      </c>
      <c r="S32" s="124">
        <v>0.17</v>
      </c>
      <c r="T32" s="124">
        <v>0.61399999999999999</v>
      </c>
      <c r="U32" s="125" t="s">
        <v>1506</v>
      </c>
      <c r="V32" s="124">
        <v>260.70999999999998</v>
      </c>
      <c r="W32" s="124">
        <v>1.7000000000000001E-2</v>
      </c>
      <c r="X32" s="124">
        <v>3.6999999999999998E-2</v>
      </c>
      <c r="Y32" s="124">
        <v>12.64</v>
      </c>
      <c r="Z32" s="124">
        <v>0.153</v>
      </c>
      <c r="AA32" s="124">
        <v>0.21676999999999999</v>
      </c>
      <c r="AB32" s="125"/>
      <c r="AC32" s="124">
        <v>8.9499999999999993</v>
      </c>
      <c r="AD32" s="124">
        <v>0.30499999999999999</v>
      </c>
    </row>
    <row r="33" spans="1:30" x14ac:dyDescent="0.3">
      <c r="A33" s="125" t="s">
        <v>840</v>
      </c>
      <c r="B33" s="124">
        <v>2695</v>
      </c>
      <c r="C33" s="124">
        <v>5.6729099999999999</v>
      </c>
      <c r="D33" s="124">
        <v>0.92620000000000002</v>
      </c>
      <c r="E33" s="124">
        <v>0.34100000000000003</v>
      </c>
      <c r="F33" s="124">
        <v>0.16208</v>
      </c>
      <c r="G33" s="124">
        <v>3.8530000000000002E-2</v>
      </c>
      <c r="H33" s="124">
        <v>3875.7206700000002</v>
      </c>
      <c r="I33" s="125" t="s">
        <v>1506</v>
      </c>
      <c r="J33" s="125" t="s">
        <v>1506</v>
      </c>
      <c r="K33" s="124">
        <v>0.37178</v>
      </c>
      <c r="L33" s="124">
        <v>24.052119999999999</v>
      </c>
      <c r="M33" s="125" t="s">
        <v>1506</v>
      </c>
      <c r="N33" s="124">
        <v>0.01</v>
      </c>
      <c r="O33" s="124">
        <v>1.1100000000000001E-3</v>
      </c>
      <c r="P33" s="124">
        <v>2412.09</v>
      </c>
      <c r="Q33" s="124">
        <v>0.97299999999999998</v>
      </c>
      <c r="R33" s="125" t="s">
        <v>1506</v>
      </c>
      <c r="S33" s="124">
        <v>0.16900000000000001</v>
      </c>
      <c r="T33" s="124">
        <v>0.61399999999999999</v>
      </c>
      <c r="U33" s="125" t="s">
        <v>1506</v>
      </c>
      <c r="V33" s="124">
        <v>260.70100000000002</v>
      </c>
      <c r="W33" s="124">
        <v>1.4999999999999999E-2</v>
      </c>
      <c r="X33" s="124">
        <v>3.6999999999999998E-2</v>
      </c>
      <c r="Y33" s="124">
        <v>12.64</v>
      </c>
      <c r="Z33" s="124">
        <v>0.153</v>
      </c>
      <c r="AA33" s="124">
        <v>0.25359999999999999</v>
      </c>
      <c r="AB33" s="125"/>
      <c r="AC33" s="124">
        <v>9.02</v>
      </c>
      <c r="AD33" s="124">
        <v>0.309</v>
      </c>
    </row>
    <row r="34" spans="1:30" x14ac:dyDescent="0.3">
      <c r="A34" s="125" t="s">
        <v>841</v>
      </c>
      <c r="B34" s="124">
        <v>2695</v>
      </c>
      <c r="C34" s="124">
        <v>5.6729099999999999</v>
      </c>
      <c r="D34" s="124">
        <v>0.92620000000000002</v>
      </c>
      <c r="E34" s="124">
        <v>0.34100000000000003</v>
      </c>
      <c r="F34" s="124">
        <v>0.16208</v>
      </c>
      <c r="G34" s="124">
        <v>3.8530000000000002E-2</v>
      </c>
      <c r="H34" s="124">
        <v>3875.7206700000002</v>
      </c>
      <c r="I34" s="125" t="s">
        <v>1506</v>
      </c>
      <c r="J34" s="125" t="s">
        <v>1506</v>
      </c>
      <c r="K34" s="124">
        <v>0.37178</v>
      </c>
      <c r="L34" s="124">
        <v>24.052119999999999</v>
      </c>
      <c r="M34" s="125" t="s">
        <v>1506</v>
      </c>
      <c r="N34" s="124">
        <v>0.01</v>
      </c>
      <c r="O34" s="124">
        <v>1.1100000000000001E-3</v>
      </c>
      <c r="P34" s="124">
        <v>2412.09</v>
      </c>
      <c r="Q34" s="124">
        <v>0.97299999999999998</v>
      </c>
      <c r="R34" s="125" t="s">
        <v>1506</v>
      </c>
      <c r="S34" s="124">
        <v>0.16900000000000001</v>
      </c>
      <c r="T34" s="124">
        <v>0.61399999999999999</v>
      </c>
      <c r="U34" s="125" t="s">
        <v>1506</v>
      </c>
      <c r="V34" s="124">
        <v>260.70100000000002</v>
      </c>
      <c r="W34" s="124">
        <v>1.4999999999999999E-2</v>
      </c>
      <c r="X34" s="124">
        <v>3.6999999999999998E-2</v>
      </c>
      <c r="Y34" s="124">
        <v>12.64</v>
      </c>
      <c r="Z34" s="124">
        <v>0.153</v>
      </c>
      <c r="AA34" s="124">
        <v>0.25359999999999999</v>
      </c>
      <c r="AB34" s="125"/>
      <c r="AC34" s="124">
        <v>9.02</v>
      </c>
      <c r="AD34" s="124">
        <v>0.309</v>
      </c>
    </row>
    <row r="35" spans="1:30" x14ac:dyDescent="0.3">
      <c r="A35" s="125" t="s">
        <v>842</v>
      </c>
      <c r="B35" s="124">
        <v>2695</v>
      </c>
      <c r="C35" s="124">
        <v>5.7350000000000003</v>
      </c>
      <c r="D35" s="124">
        <v>0.9073</v>
      </c>
      <c r="E35" s="124">
        <v>0.33</v>
      </c>
      <c r="F35" s="124">
        <v>0.18873999999999999</v>
      </c>
      <c r="G35" s="124">
        <v>3.8879999999999998E-2</v>
      </c>
      <c r="H35" s="124">
        <v>3875.7161000000001</v>
      </c>
      <c r="I35" s="125" t="s">
        <v>1506</v>
      </c>
      <c r="J35" s="125" t="s">
        <v>1506</v>
      </c>
      <c r="K35" s="124">
        <v>0.34101999999999999</v>
      </c>
      <c r="L35" s="124">
        <v>24.040320000000001</v>
      </c>
      <c r="M35" s="125" t="s">
        <v>1506</v>
      </c>
      <c r="N35" s="124">
        <v>0.01</v>
      </c>
      <c r="O35" s="124">
        <v>1.1100000000000001E-3</v>
      </c>
      <c r="P35" s="124">
        <v>2412.3000000000002</v>
      </c>
      <c r="Q35" s="124">
        <v>1</v>
      </c>
      <c r="R35" s="125" t="s">
        <v>1506</v>
      </c>
      <c r="S35" s="124">
        <v>0.17</v>
      </c>
      <c r="T35" s="124">
        <v>0.60599999999999998</v>
      </c>
      <c r="U35" s="125" t="s">
        <v>1506</v>
      </c>
      <c r="V35" s="124">
        <v>260.69200000000001</v>
      </c>
      <c r="W35" s="124">
        <v>1.4E-2</v>
      </c>
      <c r="X35" s="124">
        <v>3.5000000000000003E-2</v>
      </c>
      <c r="Y35" s="124">
        <v>12.64</v>
      </c>
      <c r="Z35" s="124">
        <v>0.153</v>
      </c>
      <c r="AA35" s="124">
        <v>0.29087000000000002</v>
      </c>
      <c r="AB35" s="125"/>
      <c r="AC35" s="124">
        <v>9.11</v>
      </c>
      <c r="AD35" s="124">
        <v>0.311</v>
      </c>
    </row>
    <row r="36" spans="1:30" x14ac:dyDescent="0.3">
      <c r="A36" s="125" t="s">
        <v>843</v>
      </c>
      <c r="B36" s="124">
        <v>2695</v>
      </c>
      <c r="C36" s="124">
        <v>5.7350000000000003</v>
      </c>
      <c r="D36" s="124">
        <v>0.9073</v>
      </c>
      <c r="E36" s="124">
        <v>0.33</v>
      </c>
      <c r="F36" s="124">
        <v>0.18873999999999999</v>
      </c>
      <c r="G36" s="124">
        <v>3.8879999999999998E-2</v>
      </c>
      <c r="H36" s="124">
        <v>3875.7161000000001</v>
      </c>
      <c r="I36" s="125" t="s">
        <v>1506</v>
      </c>
      <c r="J36" s="125" t="s">
        <v>1506</v>
      </c>
      <c r="K36" s="124">
        <v>0.34101999999999999</v>
      </c>
      <c r="L36" s="124">
        <v>24.040320000000001</v>
      </c>
      <c r="M36" s="125" t="s">
        <v>1506</v>
      </c>
      <c r="N36" s="124">
        <v>0.01</v>
      </c>
      <c r="O36" s="124">
        <v>1.1100000000000001E-3</v>
      </c>
      <c r="P36" s="124">
        <v>2412.3000000000002</v>
      </c>
      <c r="Q36" s="124">
        <v>1</v>
      </c>
      <c r="R36" s="125" t="s">
        <v>1506</v>
      </c>
      <c r="S36" s="124">
        <v>0.17</v>
      </c>
      <c r="T36" s="124">
        <v>0.60599999999999998</v>
      </c>
      <c r="U36" s="125" t="s">
        <v>1506</v>
      </c>
      <c r="V36" s="124">
        <v>260.69200000000001</v>
      </c>
      <c r="W36" s="124">
        <v>1.4E-2</v>
      </c>
      <c r="X36" s="124">
        <v>3.5000000000000003E-2</v>
      </c>
      <c r="Y36" s="124">
        <v>12.64</v>
      </c>
      <c r="Z36" s="124">
        <v>0.153</v>
      </c>
      <c r="AA36" s="124">
        <v>0.29087000000000002</v>
      </c>
      <c r="AB36" s="125"/>
      <c r="AC36" s="124">
        <v>9.11</v>
      </c>
      <c r="AD36" s="124">
        <v>0.311</v>
      </c>
    </row>
    <row r="37" spans="1:30" x14ac:dyDescent="0.3">
      <c r="A37" s="125" t="s">
        <v>844</v>
      </c>
      <c r="B37" s="124">
        <v>2695</v>
      </c>
      <c r="C37" s="124">
        <v>5.8669799999999999</v>
      </c>
      <c r="D37" s="124">
        <v>0.88839999999999997</v>
      </c>
      <c r="E37" s="124">
        <v>0.30599999999999999</v>
      </c>
      <c r="F37" s="124">
        <v>0.20632</v>
      </c>
      <c r="G37" s="124">
        <v>3.9239999999999997E-2</v>
      </c>
      <c r="H37" s="124">
        <v>3875.7121400000001</v>
      </c>
      <c r="I37" s="125" t="s">
        <v>1506</v>
      </c>
      <c r="J37" s="125" t="s">
        <v>1506</v>
      </c>
      <c r="K37" s="124">
        <v>0.31028</v>
      </c>
      <c r="L37" s="124">
        <v>24.030090000000001</v>
      </c>
      <c r="M37" s="125" t="s">
        <v>1506</v>
      </c>
      <c r="N37" s="124">
        <v>0.01</v>
      </c>
      <c r="O37" s="124">
        <v>1.1100000000000001E-3</v>
      </c>
      <c r="P37" s="124">
        <v>2412.5</v>
      </c>
      <c r="Q37" s="124">
        <v>1.0249999999999999</v>
      </c>
      <c r="R37" s="125" t="s">
        <v>1506</v>
      </c>
      <c r="S37" s="124">
        <v>0.16900000000000001</v>
      </c>
      <c r="T37" s="124">
        <v>0.61399999999999999</v>
      </c>
      <c r="U37" s="125" t="s">
        <v>1506</v>
      </c>
      <c r="V37" s="124">
        <v>260.68400000000003</v>
      </c>
      <c r="W37" s="124">
        <v>1.2999999999999999E-2</v>
      </c>
      <c r="X37" s="124">
        <v>3.7999999999999999E-2</v>
      </c>
      <c r="Y37" s="124">
        <v>12.64</v>
      </c>
      <c r="Z37" s="124">
        <v>0.152</v>
      </c>
      <c r="AA37" s="124">
        <v>0.27739999999999998</v>
      </c>
      <c r="AB37" s="125"/>
      <c r="AC37" s="124">
        <v>9.11</v>
      </c>
      <c r="AD37" s="124">
        <v>0.32</v>
      </c>
    </row>
    <row r="38" spans="1:30" x14ac:dyDescent="0.3">
      <c r="A38" s="125" t="s">
        <v>845</v>
      </c>
      <c r="B38" s="124">
        <v>2695</v>
      </c>
      <c r="C38" s="124">
        <v>5.8669799999999999</v>
      </c>
      <c r="D38" s="124">
        <v>0.88839999999999997</v>
      </c>
      <c r="E38" s="124">
        <v>0.30599999999999999</v>
      </c>
      <c r="F38" s="124">
        <v>0.20632</v>
      </c>
      <c r="G38" s="124">
        <v>3.9239999999999997E-2</v>
      </c>
      <c r="H38" s="124">
        <v>3875.7121400000001</v>
      </c>
      <c r="I38" s="125" t="s">
        <v>1506</v>
      </c>
      <c r="J38" s="125" t="s">
        <v>1506</v>
      </c>
      <c r="K38" s="124">
        <v>0.31028</v>
      </c>
      <c r="L38" s="124">
        <v>24.030090000000001</v>
      </c>
      <c r="M38" s="125" t="s">
        <v>1506</v>
      </c>
      <c r="N38" s="124">
        <v>0.01</v>
      </c>
      <c r="O38" s="124">
        <v>1.1100000000000001E-3</v>
      </c>
      <c r="P38" s="124">
        <v>2412.5</v>
      </c>
      <c r="Q38" s="124">
        <v>1.0249999999999999</v>
      </c>
      <c r="R38" s="125" t="s">
        <v>1506</v>
      </c>
      <c r="S38" s="124">
        <v>0.16900000000000001</v>
      </c>
      <c r="T38" s="124">
        <v>0.61399999999999999</v>
      </c>
      <c r="U38" s="125" t="s">
        <v>1506</v>
      </c>
      <c r="V38" s="124">
        <v>260.68400000000003</v>
      </c>
      <c r="W38" s="124">
        <v>1.2999999999999999E-2</v>
      </c>
      <c r="X38" s="124">
        <v>3.7999999999999999E-2</v>
      </c>
      <c r="Y38" s="124">
        <v>12.64</v>
      </c>
      <c r="Z38" s="124">
        <v>0.152</v>
      </c>
      <c r="AA38" s="124">
        <v>0.27739999999999998</v>
      </c>
      <c r="AB38" s="125"/>
      <c r="AC38" s="124">
        <v>9.11</v>
      </c>
      <c r="AD38" s="124">
        <v>0.32</v>
      </c>
    </row>
    <row r="39" spans="1:30" x14ac:dyDescent="0.3">
      <c r="A39" s="125" t="s">
        <v>846</v>
      </c>
      <c r="B39" s="124">
        <v>2695</v>
      </c>
      <c r="C39" s="124">
        <v>6.1417999999999999</v>
      </c>
      <c r="D39" s="124">
        <v>0.88839999999999997</v>
      </c>
      <c r="E39" s="124">
        <v>0.29899999999999999</v>
      </c>
      <c r="F39" s="124">
        <v>0.21623999999999999</v>
      </c>
      <c r="G39" s="124">
        <v>3.9570000000000001E-2</v>
      </c>
      <c r="H39" s="124">
        <v>3875.7081699999999</v>
      </c>
      <c r="I39" s="125" t="s">
        <v>1506</v>
      </c>
      <c r="J39" s="125" t="s">
        <v>1506</v>
      </c>
      <c r="K39" s="124">
        <v>0.28627000000000002</v>
      </c>
      <c r="L39" s="124">
        <v>24.019870000000001</v>
      </c>
      <c r="M39" s="125" t="s">
        <v>1506</v>
      </c>
      <c r="N39" s="124">
        <v>0.01</v>
      </c>
      <c r="O39" s="124">
        <v>1.1100000000000001E-3</v>
      </c>
      <c r="P39" s="124">
        <v>2412.5</v>
      </c>
      <c r="Q39" s="124">
        <v>1.0249999999999999</v>
      </c>
      <c r="R39" s="125" t="s">
        <v>1506</v>
      </c>
      <c r="S39" s="124">
        <v>0.16900000000000001</v>
      </c>
      <c r="T39" s="124">
        <v>0.61399999999999999</v>
      </c>
      <c r="U39" s="125" t="s">
        <v>1506</v>
      </c>
      <c r="V39" s="124">
        <v>260.67500000000001</v>
      </c>
      <c r="W39" s="124">
        <v>1.2999999999999999E-2</v>
      </c>
      <c r="X39" s="124">
        <v>4.1000000000000002E-2</v>
      </c>
      <c r="Y39" s="124">
        <v>12.64</v>
      </c>
      <c r="Z39" s="124">
        <v>0.152</v>
      </c>
      <c r="AA39" s="124">
        <v>0.24157000000000001</v>
      </c>
      <c r="AB39" s="125"/>
      <c r="AC39" s="124">
        <v>9.09</v>
      </c>
      <c r="AD39" s="124">
        <v>0.32400000000000001</v>
      </c>
    </row>
    <row r="40" spans="1:30" x14ac:dyDescent="0.3">
      <c r="A40" s="125" t="s">
        <v>847</v>
      </c>
      <c r="B40" s="124">
        <v>2695</v>
      </c>
      <c r="C40" s="124">
        <v>6.1417999999999999</v>
      </c>
      <c r="D40" s="124">
        <v>0.88839999999999997</v>
      </c>
      <c r="E40" s="124">
        <v>0.29899999999999999</v>
      </c>
      <c r="F40" s="124">
        <v>0.21623999999999999</v>
      </c>
      <c r="G40" s="124">
        <v>3.9570000000000001E-2</v>
      </c>
      <c r="H40" s="124">
        <v>3875.7081699999999</v>
      </c>
      <c r="I40" s="125" t="s">
        <v>1506</v>
      </c>
      <c r="J40" s="125" t="s">
        <v>1506</v>
      </c>
      <c r="K40" s="124">
        <v>0.28627000000000002</v>
      </c>
      <c r="L40" s="124">
        <v>24.019870000000001</v>
      </c>
      <c r="M40" s="125" t="s">
        <v>1506</v>
      </c>
      <c r="N40" s="124">
        <v>0.01</v>
      </c>
      <c r="O40" s="124">
        <v>1.1100000000000001E-3</v>
      </c>
      <c r="P40" s="124">
        <v>2412.5</v>
      </c>
      <c r="Q40" s="124">
        <v>1.0249999999999999</v>
      </c>
      <c r="R40" s="125" t="s">
        <v>1506</v>
      </c>
      <c r="S40" s="124">
        <v>0.16900000000000001</v>
      </c>
      <c r="T40" s="124">
        <v>0.61399999999999999</v>
      </c>
      <c r="U40" s="125" t="s">
        <v>1506</v>
      </c>
      <c r="V40" s="124">
        <v>260.67500000000001</v>
      </c>
      <c r="W40" s="124">
        <v>1.2999999999999999E-2</v>
      </c>
      <c r="X40" s="124">
        <v>4.1000000000000002E-2</v>
      </c>
      <c r="Y40" s="124">
        <v>12.64</v>
      </c>
      <c r="Z40" s="124">
        <v>0.152</v>
      </c>
      <c r="AA40" s="124">
        <v>0.24157000000000001</v>
      </c>
      <c r="AB40" s="125"/>
      <c r="AC40" s="124">
        <v>9.09</v>
      </c>
      <c r="AD40" s="124">
        <v>0.32400000000000001</v>
      </c>
    </row>
    <row r="41" spans="1:30" x14ac:dyDescent="0.3">
      <c r="A41" s="125" t="s">
        <v>848</v>
      </c>
      <c r="B41" s="124">
        <v>2695</v>
      </c>
      <c r="C41" s="124">
        <v>6.2471300000000003</v>
      </c>
      <c r="D41" s="124">
        <v>0.91269999999999996</v>
      </c>
      <c r="E41" s="124">
        <v>0.31</v>
      </c>
      <c r="F41" s="124">
        <v>0.20132</v>
      </c>
      <c r="G41" s="124">
        <v>3.993E-2</v>
      </c>
      <c r="H41" s="124">
        <v>3875.7026900000001</v>
      </c>
      <c r="I41" s="125" t="s">
        <v>1506</v>
      </c>
      <c r="J41" s="125" t="s">
        <v>1506</v>
      </c>
      <c r="K41" s="124">
        <v>0.2722</v>
      </c>
      <c r="L41" s="124">
        <v>24.005710000000001</v>
      </c>
      <c r="M41" s="125" t="s">
        <v>1506</v>
      </c>
      <c r="N41" s="124">
        <v>0.01</v>
      </c>
      <c r="O41" s="124">
        <v>1.1100000000000001E-3</v>
      </c>
      <c r="P41" s="124">
        <v>2412.5</v>
      </c>
      <c r="Q41" s="124">
        <v>1.0249999999999999</v>
      </c>
      <c r="R41" s="125" t="s">
        <v>1506</v>
      </c>
      <c r="S41" s="124">
        <v>0.17</v>
      </c>
      <c r="T41" s="124">
        <v>0.61399999999999999</v>
      </c>
      <c r="U41" s="125" t="s">
        <v>1506</v>
      </c>
      <c r="V41" s="124">
        <v>260.666</v>
      </c>
      <c r="W41" s="124">
        <v>1.4E-2</v>
      </c>
      <c r="X41" s="124">
        <v>4.2999999999999997E-2</v>
      </c>
      <c r="Y41" s="124">
        <v>12.64</v>
      </c>
      <c r="Z41" s="124">
        <v>0.151</v>
      </c>
      <c r="AA41" s="124">
        <v>0.23205000000000001</v>
      </c>
      <c r="AB41" s="125"/>
      <c r="AC41" s="124">
        <v>9.15</v>
      </c>
      <c r="AD41" s="124">
        <v>0.32200000000000001</v>
      </c>
    </row>
    <row r="42" spans="1:30" x14ac:dyDescent="0.3">
      <c r="A42" s="125" t="s">
        <v>849</v>
      </c>
      <c r="B42" s="124">
        <v>2695</v>
      </c>
      <c r="C42" s="124">
        <v>6.2471300000000003</v>
      </c>
      <c r="D42" s="124">
        <v>0.91269999999999996</v>
      </c>
      <c r="E42" s="124">
        <v>0.31</v>
      </c>
      <c r="F42" s="124">
        <v>0.20132</v>
      </c>
      <c r="G42" s="124">
        <v>3.993E-2</v>
      </c>
      <c r="H42" s="124">
        <v>3875.7026900000001</v>
      </c>
      <c r="I42" s="125" t="s">
        <v>1506</v>
      </c>
      <c r="J42" s="125" t="s">
        <v>1506</v>
      </c>
      <c r="K42" s="124">
        <v>0.2722</v>
      </c>
      <c r="L42" s="124">
        <v>24.005710000000001</v>
      </c>
      <c r="M42" s="125" t="s">
        <v>1506</v>
      </c>
      <c r="N42" s="124">
        <v>0.01</v>
      </c>
      <c r="O42" s="124">
        <v>1.1100000000000001E-3</v>
      </c>
      <c r="P42" s="124">
        <v>2412.5</v>
      </c>
      <c r="Q42" s="124">
        <v>1.0249999999999999</v>
      </c>
      <c r="R42" s="125" t="s">
        <v>1506</v>
      </c>
      <c r="S42" s="124">
        <v>0.17</v>
      </c>
      <c r="T42" s="124">
        <v>0.61399999999999999</v>
      </c>
      <c r="U42" s="125" t="s">
        <v>1506</v>
      </c>
      <c r="V42" s="124">
        <v>260.666</v>
      </c>
      <c r="W42" s="124">
        <v>1.4E-2</v>
      </c>
      <c r="X42" s="124">
        <v>4.2999999999999997E-2</v>
      </c>
      <c r="Y42" s="124">
        <v>12.64</v>
      </c>
      <c r="Z42" s="124">
        <v>0.151</v>
      </c>
      <c r="AA42" s="124">
        <v>0.23205000000000001</v>
      </c>
      <c r="AB42" s="125"/>
      <c r="AC42" s="124">
        <v>9.15</v>
      </c>
      <c r="AD42" s="124">
        <v>0.32200000000000001</v>
      </c>
    </row>
    <row r="43" spans="1:30" x14ac:dyDescent="0.3">
      <c r="A43" s="125" t="s">
        <v>850</v>
      </c>
      <c r="B43" s="124">
        <v>2695</v>
      </c>
      <c r="C43" s="124">
        <v>6.3874000000000004</v>
      </c>
      <c r="D43" s="124">
        <v>0.93159999999999998</v>
      </c>
      <c r="E43" s="124">
        <v>0.29399999999999998</v>
      </c>
      <c r="F43" s="124">
        <v>0.20829</v>
      </c>
      <c r="G43" s="124">
        <v>4.0289999999999999E-2</v>
      </c>
      <c r="H43" s="124">
        <v>3875.6993400000001</v>
      </c>
      <c r="I43" s="125" t="s">
        <v>1506</v>
      </c>
      <c r="J43" s="125" t="s">
        <v>1506</v>
      </c>
      <c r="K43" s="124">
        <v>0.26378000000000001</v>
      </c>
      <c r="L43" s="124">
        <v>23.997060000000001</v>
      </c>
      <c r="M43" s="125" t="s">
        <v>1506</v>
      </c>
      <c r="N43" s="124">
        <v>0.01</v>
      </c>
      <c r="O43" s="124">
        <v>1.1100000000000001E-3</v>
      </c>
      <c r="P43" s="124">
        <v>2412.5</v>
      </c>
      <c r="Q43" s="124">
        <v>1.0249999999999999</v>
      </c>
      <c r="R43" s="125" t="s">
        <v>1506</v>
      </c>
      <c r="S43" s="124">
        <v>0.16900000000000001</v>
      </c>
      <c r="T43" s="124">
        <v>0.61399999999999999</v>
      </c>
      <c r="U43" s="125" t="s">
        <v>1506</v>
      </c>
      <c r="V43" s="124">
        <v>260.65800000000002</v>
      </c>
      <c r="W43" s="124">
        <v>1.4E-2</v>
      </c>
      <c r="X43" s="124">
        <v>4.1000000000000002E-2</v>
      </c>
      <c r="Y43" s="124">
        <v>12.64</v>
      </c>
      <c r="Z43" s="124">
        <v>0.151</v>
      </c>
      <c r="AA43" s="124">
        <v>0.22614000000000001</v>
      </c>
      <c r="AB43" s="125"/>
      <c r="AC43" s="124">
        <v>9.09</v>
      </c>
      <c r="AD43" s="124">
        <v>0.33200000000000002</v>
      </c>
    </row>
    <row r="44" spans="1:30" x14ac:dyDescent="0.3">
      <c r="A44" s="125" t="s">
        <v>851</v>
      </c>
      <c r="B44" s="124">
        <v>2695</v>
      </c>
      <c r="C44" s="124">
        <v>6.3874000000000004</v>
      </c>
      <c r="D44" s="124">
        <v>0.93159999999999998</v>
      </c>
      <c r="E44" s="124">
        <v>0.29399999999999998</v>
      </c>
      <c r="F44" s="124">
        <v>0.20829</v>
      </c>
      <c r="G44" s="124">
        <v>4.0289999999999999E-2</v>
      </c>
      <c r="H44" s="124">
        <v>3875.6993400000001</v>
      </c>
      <c r="I44" s="125" t="s">
        <v>1506</v>
      </c>
      <c r="J44" s="125" t="s">
        <v>1506</v>
      </c>
      <c r="K44" s="124">
        <v>0.26378000000000001</v>
      </c>
      <c r="L44" s="124">
        <v>23.997060000000001</v>
      </c>
      <c r="M44" s="125" t="s">
        <v>1506</v>
      </c>
      <c r="N44" s="124">
        <v>0.01</v>
      </c>
      <c r="O44" s="124">
        <v>1.1100000000000001E-3</v>
      </c>
      <c r="P44" s="124">
        <v>2412.5</v>
      </c>
      <c r="Q44" s="124">
        <v>1.0249999999999999</v>
      </c>
      <c r="R44" s="125" t="s">
        <v>1506</v>
      </c>
      <c r="S44" s="124">
        <v>0.16900000000000001</v>
      </c>
      <c r="T44" s="124">
        <v>0.61399999999999999</v>
      </c>
      <c r="U44" s="125" t="s">
        <v>1506</v>
      </c>
      <c r="V44" s="124">
        <v>260.65800000000002</v>
      </c>
      <c r="W44" s="124">
        <v>1.4E-2</v>
      </c>
      <c r="X44" s="124">
        <v>4.1000000000000002E-2</v>
      </c>
      <c r="Y44" s="124">
        <v>12.64</v>
      </c>
      <c r="Z44" s="124">
        <v>0.151</v>
      </c>
      <c r="AA44" s="124">
        <v>0.22614000000000001</v>
      </c>
      <c r="AB44" s="125"/>
      <c r="AC44" s="124">
        <v>9.09</v>
      </c>
      <c r="AD44" s="124">
        <v>0.33200000000000002</v>
      </c>
    </row>
    <row r="45" spans="1:30" x14ac:dyDescent="0.3">
      <c r="A45" s="125" t="s">
        <v>852</v>
      </c>
      <c r="B45" s="124">
        <v>2695</v>
      </c>
      <c r="C45" s="124">
        <v>6.4545500000000002</v>
      </c>
      <c r="D45" s="124">
        <v>0.95589999999999997</v>
      </c>
      <c r="E45" s="124">
        <v>0.26100000000000001</v>
      </c>
      <c r="F45" s="124">
        <v>0.22608</v>
      </c>
      <c r="G45" s="124">
        <v>4.0620000000000003E-2</v>
      </c>
      <c r="H45" s="124">
        <v>3875.6938500000001</v>
      </c>
      <c r="I45" s="125" t="s">
        <v>1506</v>
      </c>
      <c r="J45" s="124">
        <v>6.0836899999999998</v>
      </c>
      <c r="K45" s="124">
        <v>0.27972999999999998</v>
      </c>
      <c r="L45" s="124">
        <v>23.982900000000001</v>
      </c>
      <c r="M45" s="125" t="s">
        <v>1506</v>
      </c>
      <c r="N45" s="124">
        <v>0.01</v>
      </c>
      <c r="O45" s="124">
        <v>1.1100000000000001E-3</v>
      </c>
      <c r="P45" s="124">
        <v>2412.4699999999998</v>
      </c>
      <c r="Q45" s="124">
        <v>1.022</v>
      </c>
      <c r="R45" s="125" t="s">
        <v>1506</v>
      </c>
      <c r="S45" s="124">
        <v>0.16900000000000001</v>
      </c>
      <c r="T45" s="124">
        <v>0.61199999999999999</v>
      </c>
      <c r="U45" s="125" t="s">
        <v>1506</v>
      </c>
      <c r="V45" s="124">
        <v>260.649</v>
      </c>
      <c r="W45" s="124">
        <v>1.4999999999999999E-2</v>
      </c>
      <c r="X45" s="124">
        <v>3.5000000000000003E-2</v>
      </c>
      <c r="Y45" s="124">
        <v>12.64</v>
      </c>
      <c r="Z45" s="124">
        <v>0.151</v>
      </c>
      <c r="AA45" s="124">
        <v>0.20061000000000001</v>
      </c>
      <c r="AB45" s="125"/>
      <c r="AC45" s="124">
        <v>8.99</v>
      </c>
      <c r="AD45" s="124">
        <v>0.35099999999999998</v>
      </c>
    </row>
    <row r="46" spans="1:30" x14ac:dyDescent="0.3">
      <c r="A46" s="125" t="s">
        <v>853</v>
      </c>
      <c r="B46" s="124">
        <v>2695</v>
      </c>
      <c r="C46" s="124">
        <v>6.4545500000000002</v>
      </c>
      <c r="D46" s="124">
        <v>0.95589999999999997</v>
      </c>
      <c r="E46" s="124">
        <v>0.26100000000000001</v>
      </c>
      <c r="F46" s="124">
        <v>0.22608</v>
      </c>
      <c r="G46" s="124">
        <v>4.0620000000000003E-2</v>
      </c>
      <c r="H46" s="124">
        <v>3875.6938500000001</v>
      </c>
      <c r="I46" s="125" t="s">
        <v>1506</v>
      </c>
      <c r="J46" s="124">
        <v>6.0836899999999998</v>
      </c>
      <c r="K46" s="124">
        <v>0.27972999999999998</v>
      </c>
      <c r="L46" s="124">
        <v>23.982900000000001</v>
      </c>
      <c r="M46" s="125" t="s">
        <v>1506</v>
      </c>
      <c r="N46" s="124">
        <v>0.01</v>
      </c>
      <c r="O46" s="124">
        <v>1.1100000000000001E-3</v>
      </c>
      <c r="P46" s="124">
        <v>2412.4699999999998</v>
      </c>
      <c r="Q46" s="124">
        <v>1.022</v>
      </c>
      <c r="R46" s="125" t="s">
        <v>1506</v>
      </c>
      <c r="S46" s="124">
        <v>0.16900000000000001</v>
      </c>
      <c r="T46" s="124">
        <v>0.61199999999999999</v>
      </c>
      <c r="U46" s="125" t="s">
        <v>1506</v>
      </c>
      <c r="V46" s="124">
        <v>260.649</v>
      </c>
      <c r="W46" s="124">
        <v>1.4999999999999999E-2</v>
      </c>
      <c r="X46" s="124">
        <v>3.5000000000000003E-2</v>
      </c>
      <c r="Y46" s="124">
        <v>12.64</v>
      </c>
      <c r="Z46" s="124">
        <v>0.151</v>
      </c>
      <c r="AA46" s="124">
        <v>0.20061000000000001</v>
      </c>
      <c r="AB46" s="125"/>
      <c r="AC46" s="124">
        <v>8.99</v>
      </c>
      <c r="AD46" s="124">
        <v>0.35099999999999998</v>
      </c>
    </row>
    <row r="47" spans="1:30" x14ac:dyDescent="0.3">
      <c r="A47" s="125" t="s">
        <v>854</v>
      </c>
      <c r="B47" s="124">
        <v>2695</v>
      </c>
      <c r="C47" s="124">
        <v>6.2574500000000004</v>
      </c>
      <c r="D47" s="124">
        <v>0.96940000000000004</v>
      </c>
      <c r="E47" s="124">
        <v>0.248</v>
      </c>
      <c r="F47" s="124">
        <v>0.24229000000000001</v>
      </c>
      <c r="G47" s="124">
        <v>4.0960000000000003E-2</v>
      </c>
      <c r="H47" s="124">
        <v>3875.6993400000001</v>
      </c>
      <c r="I47" s="125" t="s">
        <v>1506</v>
      </c>
      <c r="J47" s="125" t="s">
        <v>1506</v>
      </c>
      <c r="K47" s="124">
        <v>0.35849999999999999</v>
      </c>
      <c r="L47" s="124">
        <v>23.997060000000001</v>
      </c>
      <c r="M47" s="124">
        <v>85.825950000000006</v>
      </c>
      <c r="N47" s="124">
        <v>0.01</v>
      </c>
      <c r="O47" s="124">
        <v>1.1100000000000001E-3</v>
      </c>
      <c r="P47" s="124">
        <v>2412.42</v>
      </c>
      <c r="Q47" s="124">
        <v>1.0149999999999999</v>
      </c>
      <c r="R47" s="125" t="s">
        <v>1506</v>
      </c>
      <c r="S47" s="124">
        <v>0.16900000000000001</v>
      </c>
      <c r="T47" s="124">
        <v>0.60799999999999998</v>
      </c>
      <c r="U47" s="124">
        <v>54.65</v>
      </c>
      <c r="V47" s="124">
        <v>260.64</v>
      </c>
      <c r="W47" s="124">
        <v>1.4999999999999999E-2</v>
      </c>
      <c r="X47" s="124">
        <v>3.1E-2</v>
      </c>
      <c r="Y47" s="124">
        <v>12.64</v>
      </c>
      <c r="Z47" s="124">
        <v>0.151</v>
      </c>
      <c r="AA47" s="124">
        <v>0.17468</v>
      </c>
      <c r="AB47" s="125"/>
      <c r="AC47" s="124">
        <v>8.91</v>
      </c>
      <c r="AD47" s="124">
        <v>0.35299999999999998</v>
      </c>
    </row>
    <row r="48" spans="1:30" x14ac:dyDescent="0.3">
      <c r="A48" s="125" t="s">
        <v>855</v>
      </c>
      <c r="B48" s="124">
        <v>2695</v>
      </c>
      <c r="C48" s="124">
        <v>6.2574500000000004</v>
      </c>
      <c r="D48" s="124">
        <v>0.96940000000000004</v>
      </c>
      <c r="E48" s="124">
        <v>0.248</v>
      </c>
      <c r="F48" s="124">
        <v>0.24229000000000001</v>
      </c>
      <c r="G48" s="124">
        <v>4.0960000000000003E-2</v>
      </c>
      <c r="H48" s="124">
        <v>3875.6993400000001</v>
      </c>
      <c r="I48" s="125" t="s">
        <v>1506</v>
      </c>
      <c r="J48" s="125" t="s">
        <v>1506</v>
      </c>
      <c r="K48" s="124">
        <v>0.35849999999999999</v>
      </c>
      <c r="L48" s="124">
        <v>23.997060000000001</v>
      </c>
      <c r="M48" s="124">
        <v>85.825950000000006</v>
      </c>
      <c r="N48" s="124">
        <v>0.01</v>
      </c>
      <c r="O48" s="124">
        <v>1.1100000000000001E-3</v>
      </c>
      <c r="P48" s="124">
        <v>2412.42</v>
      </c>
      <c r="Q48" s="124">
        <v>1.0149999999999999</v>
      </c>
      <c r="R48" s="125" t="s">
        <v>1506</v>
      </c>
      <c r="S48" s="124">
        <v>0.16900000000000001</v>
      </c>
      <c r="T48" s="124">
        <v>0.60799999999999998</v>
      </c>
      <c r="U48" s="124">
        <v>54.65</v>
      </c>
      <c r="V48" s="124">
        <v>260.64</v>
      </c>
      <c r="W48" s="124">
        <v>1.4999999999999999E-2</v>
      </c>
      <c r="X48" s="124">
        <v>3.1E-2</v>
      </c>
      <c r="Y48" s="124">
        <v>12.64</v>
      </c>
      <c r="Z48" s="124">
        <v>0.151</v>
      </c>
      <c r="AA48" s="124">
        <v>0.17468</v>
      </c>
      <c r="AB48" s="125"/>
      <c r="AC48" s="124">
        <v>8.91</v>
      </c>
      <c r="AD48" s="124">
        <v>0.35299999999999998</v>
      </c>
    </row>
    <row r="49" spans="1:30" x14ac:dyDescent="0.3">
      <c r="A49" s="125" t="s">
        <v>856</v>
      </c>
      <c r="B49" s="124">
        <v>2695</v>
      </c>
      <c r="C49" s="124">
        <v>6.0535500000000004</v>
      </c>
      <c r="D49" s="124">
        <v>0.99639999999999995</v>
      </c>
      <c r="E49" s="124">
        <v>0.246</v>
      </c>
      <c r="F49" s="124">
        <v>0.25420999999999999</v>
      </c>
      <c r="G49" s="124">
        <v>4.1320000000000003E-2</v>
      </c>
      <c r="H49" s="124">
        <v>3875.7023800000002</v>
      </c>
      <c r="I49" s="125" t="s">
        <v>1506</v>
      </c>
      <c r="J49" s="125" t="s">
        <v>1506</v>
      </c>
      <c r="K49" s="124">
        <v>0.44091000000000002</v>
      </c>
      <c r="L49" s="124">
        <v>24.004919999999998</v>
      </c>
      <c r="M49" s="125" t="s">
        <v>1506</v>
      </c>
      <c r="N49" s="124">
        <v>0.01</v>
      </c>
      <c r="O49" s="124">
        <v>1.1100000000000001E-3</v>
      </c>
      <c r="P49" s="124">
        <v>2412.38</v>
      </c>
      <c r="Q49" s="124">
        <v>1.01</v>
      </c>
      <c r="R49" s="125" t="s">
        <v>1506</v>
      </c>
      <c r="S49" s="124">
        <v>0.16900000000000001</v>
      </c>
      <c r="T49" s="124">
        <v>0.60499999999999998</v>
      </c>
      <c r="U49" s="125" t="s">
        <v>1506</v>
      </c>
      <c r="V49" s="124">
        <v>260.63099999999997</v>
      </c>
      <c r="W49" s="124">
        <v>2.3E-2</v>
      </c>
      <c r="X49" s="124">
        <v>2.5999999999999999E-2</v>
      </c>
      <c r="Y49" s="124">
        <v>12.64</v>
      </c>
      <c r="Z49" s="124">
        <v>0.151</v>
      </c>
      <c r="AA49" s="124">
        <v>0.19037000000000001</v>
      </c>
      <c r="AB49" s="125"/>
      <c r="AC49" s="124">
        <v>8.84</v>
      </c>
      <c r="AD49" s="124">
        <v>0.34899999999999998</v>
      </c>
    </row>
    <row r="50" spans="1:30" x14ac:dyDescent="0.3">
      <c r="A50" s="125" t="s">
        <v>857</v>
      </c>
      <c r="B50" s="124">
        <v>2695</v>
      </c>
      <c r="C50" s="124">
        <v>6.0535500000000004</v>
      </c>
      <c r="D50" s="124">
        <v>0.99639999999999995</v>
      </c>
      <c r="E50" s="124">
        <v>0.246</v>
      </c>
      <c r="F50" s="124">
        <v>0.25420999999999999</v>
      </c>
      <c r="G50" s="124">
        <v>4.1320000000000003E-2</v>
      </c>
      <c r="H50" s="124">
        <v>3875.7023800000002</v>
      </c>
      <c r="I50" s="125" t="s">
        <v>1506</v>
      </c>
      <c r="J50" s="125" t="s">
        <v>1506</v>
      </c>
      <c r="K50" s="124">
        <v>0.44091000000000002</v>
      </c>
      <c r="L50" s="124">
        <v>24.004919999999998</v>
      </c>
      <c r="M50" s="125" t="s">
        <v>1506</v>
      </c>
      <c r="N50" s="124">
        <v>0.01</v>
      </c>
      <c r="O50" s="124">
        <v>1.1100000000000001E-3</v>
      </c>
      <c r="P50" s="124">
        <v>2412.38</v>
      </c>
      <c r="Q50" s="124">
        <v>1.01</v>
      </c>
      <c r="R50" s="125" t="s">
        <v>1506</v>
      </c>
      <c r="S50" s="124">
        <v>0.16900000000000001</v>
      </c>
      <c r="T50" s="124">
        <v>0.60499999999999998</v>
      </c>
      <c r="U50" s="125" t="s">
        <v>1506</v>
      </c>
      <c r="V50" s="124">
        <v>260.63099999999997</v>
      </c>
      <c r="W50" s="124">
        <v>2.3E-2</v>
      </c>
      <c r="X50" s="124">
        <v>2.5999999999999999E-2</v>
      </c>
      <c r="Y50" s="124">
        <v>12.64</v>
      </c>
      <c r="Z50" s="124">
        <v>0.151</v>
      </c>
      <c r="AA50" s="124">
        <v>0.19037000000000001</v>
      </c>
      <c r="AB50" s="125"/>
      <c r="AC50" s="124">
        <v>8.84</v>
      </c>
      <c r="AD50" s="124">
        <v>0.34899999999999998</v>
      </c>
    </row>
    <row r="51" spans="1:30" x14ac:dyDescent="0.3">
      <c r="A51" s="125" t="s">
        <v>858</v>
      </c>
      <c r="B51" s="124">
        <v>2695</v>
      </c>
      <c r="C51" s="124">
        <v>5.8499600000000003</v>
      </c>
      <c r="D51" s="124">
        <v>1.018</v>
      </c>
      <c r="E51" s="124">
        <v>0.251</v>
      </c>
      <c r="F51" s="124">
        <v>0.25940000000000002</v>
      </c>
      <c r="G51" s="124">
        <v>4.1660000000000003E-2</v>
      </c>
      <c r="H51" s="124">
        <v>3875.6984200000002</v>
      </c>
      <c r="I51" s="125" t="s">
        <v>1506</v>
      </c>
      <c r="J51" s="125" t="s">
        <v>1506</v>
      </c>
      <c r="K51" s="124">
        <v>0.52293999999999996</v>
      </c>
      <c r="L51" s="124">
        <v>23.994700000000002</v>
      </c>
      <c r="M51" s="125" t="s">
        <v>1506</v>
      </c>
      <c r="N51" s="124">
        <v>0.01</v>
      </c>
      <c r="O51" s="124">
        <v>1.1100000000000001E-3</v>
      </c>
      <c r="P51" s="124">
        <v>2412.3200000000002</v>
      </c>
      <c r="Q51" s="124">
        <v>1.002</v>
      </c>
      <c r="R51" s="125" t="s">
        <v>1506</v>
      </c>
      <c r="S51" s="124">
        <v>0.16900000000000001</v>
      </c>
      <c r="T51" s="124">
        <v>0.60199999999999998</v>
      </c>
      <c r="U51" s="125" t="s">
        <v>1506</v>
      </c>
      <c r="V51" s="124">
        <v>260.62299999999999</v>
      </c>
      <c r="W51" s="124">
        <v>3.9E-2</v>
      </c>
      <c r="X51" s="124">
        <v>2.1999999999999999E-2</v>
      </c>
      <c r="Y51" s="124">
        <v>12.64</v>
      </c>
      <c r="Z51" s="124">
        <v>0.15</v>
      </c>
      <c r="AA51" s="124">
        <v>0.22850000000000001</v>
      </c>
      <c r="AB51" s="125"/>
      <c r="AC51" s="124">
        <v>8.81</v>
      </c>
      <c r="AD51" s="124">
        <v>0.32200000000000001</v>
      </c>
    </row>
    <row r="52" spans="1:30" x14ac:dyDescent="0.3">
      <c r="A52" s="125" t="s">
        <v>859</v>
      </c>
      <c r="B52" s="124">
        <v>2695</v>
      </c>
      <c r="C52" s="124">
        <v>5.8499600000000003</v>
      </c>
      <c r="D52" s="124">
        <v>1.018</v>
      </c>
      <c r="E52" s="124">
        <v>0.251</v>
      </c>
      <c r="F52" s="124">
        <v>0.25940000000000002</v>
      </c>
      <c r="G52" s="124">
        <v>4.1660000000000003E-2</v>
      </c>
      <c r="H52" s="124">
        <v>3875.6984200000002</v>
      </c>
      <c r="I52" s="125" t="s">
        <v>1506</v>
      </c>
      <c r="J52" s="125" t="s">
        <v>1506</v>
      </c>
      <c r="K52" s="124">
        <v>0.52293999999999996</v>
      </c>
      <c r="L52" s="124">
        <v>23.994700000000002</v>
      </c>
      <c r="M52" s="125" t="s">
        <v>1506</v>
      </c>
      <c r="N52" s="124">
        <v>0.01</v>
      </c>
      <c r="O52" s="124">
        <v>1.1100000000000001E-3</v>
      </c>
      <c r="P52" s="124">
        <v>2412.3200000000002</v>
      </c>
      <c r="Q52" s="124">
        <v>1.002</v>
      </c>
      <c r="R52" s="125" t="s">
        <v>1506</v>
      </c>
      <c r="S52" s="124">
        <v>0.16900000000000001</v>
      </c>
      <c r="T52" s="124">
        <v>0.60199999999999998</v>
      </c>
      <c r="U52" s="125" t="s">
        <v>1506</v>
      </c>
      <c r="V52" s="124">
        <v>260.62299999999999</v>
      </c>
      <c r="W52" s="124">
        <v>3.9E-2</v>
      </c>
      <c r="X52" s="124">
        <v>2.1999999999999999E-2</v>
      </c>
      <c r="Y52" s="124">
        <v>12.64</v>
      </c>
      <c r="Z52" s="124">
        <v>0.15</v>
      </c>
      <c r="AA52" s="124">
        <v>0.22850000000000001</v>
      </c>
      <c r="AB52" s="125"/>
      <c r="AC52" s="124">
        <v>8.81</v>
      </c>
      <c r="AD52" s="124">
        <v>0.32200000000000001</v>
      </c>
    </row>
    <row r="53" spans="1:30" x14ac:dyDescent="0.3">
      <c r="A53" s="125" t="s">
        <v>860</v>
      </c>
      <c r="B53" s="124">
        <v>2695</v>
      </c>
      <c r="C53" s="124">
        <v>5.6464400000000001</v>
      </c>
      <c r="D53" s="124">
        <v>1.0315000000000001</v>
      </c>
      <c r="E53" s="124">
        <v>0.24299999999999999</v>
      </c>
      <c r="F53" s="124">
        <v>0.25666</v>
      </c>
      <c r="G53" s="124">
        <v>4.199E-2</v>
      </c>
      <c r="H53" s="124">
        <v>3875.6868399999998</v>
      </c>
      <c r="I53" s="125" t="s">
        <v>1506</v>
      </c>
      <c r="J53" s="125" t="s">
        <v>1506</v>
      </c>
      <c r="K53" s="124">
        <v>0.60445000000000004</v>
      </c>
      <c r="L53" s="124">
        <v>23.96482</v>
      </c>
      <c r="M53" s="125" t="s">
        <v>1506</v>
      </c>
      <c r="N53" s="124">
        <v>0.01</v>
      </c>
      <c r="O53" s="124">
        <v>1.1100000000000001E-3</v>
      </c>
      <c r="P53" s="124">
        <v>2412.25</v>
      </c>
      <c r="Q53" s="124">
        <v>0.99299999999999999</v>
      </c>
      <c r="R53" s="125" t="s">
        <v>1506</v>
      </c>
      <c r="S53" s="124">
        <v>0.16900000000000001</v>
      </c>
      <c r="T53" s="124">
        <v>0.60299999999999998</v>
      </c>
      <c r="U53" s="125" t="s">
        <v>1506</v>
      </c>
      <c r="V53" s="124">
        <v>260.61399999999998</v>
      </c>
      <c r="W53" s="124">
        <v>5.2999999999999999E-2</v>
      </c>
      <c r="X53" s="124">
        <v>2.4E-2</v>
      </c>
      <c r="Y53" s="124">
        <v>12.64</v>
      </c>
      <c r="Z53" s="124">
        <v>0.15</v>
      </c>
      <c r="AA53" s="124">
        <v>0.26579000000000003</v>
      </c>
      <c r="AB53" s="125"/>
      <c r="AC53" s="124">
        <v>8.84</v>
      </c>
      <c r="AD53" s="124">
        <v>0.30499999999999999</v>
      </c>
    </row>
    <row r="54" spans="1:30" x14ac:dyDescent="0.3">
      <c r="A54" s="125" t="s">
        <v>861</v>
      </c>
      <c r="B54" s="124">
        <v>2695</v>
      </c>
      <c r="C54" s="124">
        <v>5.6464400000000001</v>
      </c>
      <c r="D54" s="124">
        <v>1.0315000000000001</v>
      </c>
      <c r="E54" s="124">
        <v>0.24299999999999999</v>
      </c>
      <c r="F54" s="124">
        <v>0.25666</v>
      </c>
      <c r="G54" s="124">
        <v>4.199E-2</v>
      </c>
      <c r="H54" s="124">
        <v>3875.6868399999998</v>
      </c>
      <c r="I54" s="125" t="s">
        <v>1506</v>
      </c>
      <c r="J54" s="125" t="s">
        <v>1506</v>
      </c>
      <c r="K54" s="124">
        <v>0.60445000000000004</v>
      </c>
      <c r="L54" s="124">
        <v>23.96482</v>
      </c>
      <c r="M54" s="125" t="s">
        <v>1506</v>
      </c>
      <c r="N54" s="124">
        <v>0.01</v>
      </c>
      <c r="O54" s="124">
        <v>1.1100000000000001E-3</v>
      </c>
      <c r="P54" s="124">
        <v>2412.25</v>
      </c>
      <c r="Q54" s="124">
        <v>0.99299999999999999</v>
      </c>
      <c r="R54" s="125" t="s">
        <v>1506</v>
      </c>
      <c r="S54" s="124">
        <v>0.16900000000000001</v>
      </c>
      <c r="T54" s="124">
        <v>0.60299999999999998</v>
      </c>
      <c r="U54" s="125" t="s">
        <v>1506</v>
      </c>
      <c r="V54" s="124">
        <v>260.61399999999998</v>
      </c>
      <c r="W54" s="124">
        <v>5.2999999999999999E-2</v>
      </c>
      <c r="X54" s="124">
        <v>2.4E-2</v>
      </c>
      <c r="Y54" s="124">
        <v>12.64</v>
      </c>
      <c r="Z54" s="124">
        <v>0.15</v>
      </c>
      <c r="AA54" s="124">
        <v>0.26579000000000003</v>
      </c>
      <c r="AB54" s="125"/>
      <c r="AC54" s="124">
        <v>8.84</v>
      </c>
      <c r="AD54" s="124">
        <v>0.30499999999999999</v>
      </c>
    </row>
    <row r="55" spans="1:30" x14ac:dyDescent="0.3">
      <c r="A55" s="125" t="s">
        <v>862</v>
      </c>
      <c r="B55" s="124">
        <v>2695</v>
      </c>
      <c r="C55" s="124">
        <v>5.44339</v>
      </c>
      <c r="D55" s="124">
        <v>1.0477000000000001</v>
      </c>
      <c r="E55" s="124">
        <v>0.24199999999999999</v>
      </c>
      <c r="F55" s="124">
        <v>0.24454999999999999</v>
      </c>
      <c r="G55" s="124">
        <v>4.2349999999999999E-2</v>
      </c>
      <c r="H55" s="124">
        <v>3875.68318</v>
      </c>
      <c r="I55" s="125" t="s">
        <v>1506</v>
      </c>
      <c r="J55" s="125" t="s">
        <v>1506</v>
      </c>
      <c r="K55" s="124">
        <v>0.68337000000000003</v>
      </c>
      <c r="L55" s="124">
        <v>23.955390000000001</v>
      </c>
      <c r="M55" s="125" t="s">
        <v>1506</v>
      </c>
      <c r="N55" s="124">
        <v>0.01</v>
      </c>
      <c r="O55" s="124">
        <v>1.1100000000000001E-3</v>
      </c>
      <c r="P55" s="124">
        <v>2412.1799999999998</v>
      </c>
      <c r="Q55" s="124">
        <v>0.98399999999999999</v>
      </c>
      <c r="R55" s="125" t="s">
        <v>1506</v>
      </c>
      <c r="S55" s="124">
        <v>0.16900000000000001</v>
      </c>
      <c r="T55" s="124">
        <v>0.60699999999999998</v>
      </c>
      <c r="U55" s="125" t="s">
        <v>1506</v>
      </c>
      <c r="V55" s="124">
        <v>260.60500000000002</v>
      </c>
      <c r="W55" s="124">
        <v>6.6000000000000003E-2</v>
      </c>
      <c r="X55" s="124">
        <v>2.5999999999999999E-2</v>
      </c>
      <c r="Y55" s="124">
        <v>12.64</v>
      </c>
      <c r="Z55" s="124">
        <v>0.15</v>
      </c>
      <c r="AA55" s="124">
        <v>0.30449999999999999</v>
      </c>
      <c r="AB55" s="125"/>
      <c r="AC55" s="124">
        <v>8.85</v>
      </c>
      <c r="AD55" s="124">
        <v>0.28699999999999998</v>
      </c>
    </row>
    <row r="56" spans="1:30" x14ac:dyDescent="0.3">
      <c r="A56" s="125" t="s">
        <v>863</v>
      </c>
      <c r="B56" s="124">
        <v>2695</v>
      </c>
      <c r="C56" s="124">
        <v>5.44339</v>
      </c>
      <c r="D56" s="124">
        <v>1.0477000000000001</v>
      </c>
      <c r="E56" s="124">
        <v>0.24199999999999999</v>
      </c>
      <c r="F56" s="124">
        <v>0.24454999999999999</v>
      </c>
      <c r="G56" s="124">
        <v>4.2349999999999999E-2</v>
      </c>
      <c r="H56" s="124">
        <v>3875.68318</v>
      </c>
      <c r="I56" s="125" t="s">
        <v>1506</v>
      </c>
      <c r="J56" s="125" t="s">
        <v>1506</v>
      </c>
      <c r="K56" s="124">
        <v>0.68337000000000003</v>
      </c>
      <c r="L56" s="124">
        <v>23.955390000000001</v>
      </c>
      <c r="M56" s="125" t="s">
        <v>1506</v>
      </c>
      <c r="N56" s="124">
        <v>0.01</v>
      </c>
      <c r="O56" s="124">
        <v>1.1100000000000001E-3</v>
      </c>
      <c r="P56" s="124">
        <v>2412.1799999999998</v>
      </c>
      <c r="Q56" s="124">
        <v>0.98399999999999999</v>
      </c>
      <c r="R56" s="125" t="s">
        <v>1506</v>
      </c>
      <c r="S56" s="124">
        <v>0.16900000000000001</v>
      </c>
      <c r="T56" s="124">
        <v>0.60699999999999998</v>
      </c>
      <c r="U56" s="125" t="s">
        <v>1506</v>
      </c>
      <c r="V56" s="124">
        <v>260.60500000000002</v>
      </c>
      <c r="W56" s="124">
        <v>6.6000000000000003E-2</v>
      </c>
      <c r="X56" s="124">
        <v>2.5999999999999999E-2</v>
      </c>
      <c r="Y56" s="124">
        <v>12.64</v>
      </c>
      <c r="Z56" s="124">
        <v>0.15</v>
      </c>
      <c r="AA56" s="124">
        <v>0.30449999999999999</v>
      </c>
      <c r="AB56" s="125"/>
      <c r="AC56" s="124">
        <v>8.85</v>
      </c>
      <c r="AD56" s="124">
        <v>0.28699999999999998</v>
      </c>
    </row>
    <row r="57" spans="1:30" x14ac:dyDescent="0.3">
      <c r="A57" s="125" t="s">
        <v>864</v>
      </c>
      <c r="B57" s="124">
        <v>2695</v>
      </c>
      <c r="C57" s="124">
        <v>5.2395399999999999</v>
      </c>
      <c r="D57" s="124">
        <v>0</v>
      </c>
      <c r="E57" s="124">
        <v>0.249</v>
      </c>
      <c r="F57" s="124">
        <v>0.22514000000000001</v>
      </c>
      <c r="G57" s="124">
        <v>4.2680000000000003E-2</v>
      </c>
      <c r="H57" s="124">
        <v>3875.6764800000001</v>
      </c>
      <c r="I57" s="125" t="s">
        <v>1506</v>
      </c>
      <c r="J57" s="125" t="s">
        <v>1506</v>
      </c>
      <c r="K57" s="124">
        <v>0.70125000000000004</v>
      </c>
      <c r="L57" s="124">
        <v>23.935739999999999</v>
      </c>
      <c r="M57" s="125" t="s">
        <v>1506</v>
      </c>
      <c r="N57" s="124">
        <v>0.01</v>
      </c>
      <c r="O57" s="124">
        <v>1.1100000000000001E-3</v>
      </c>
      <c r="P57" s="124">
        <v>2412.09</v>
      </c>
      <c r="Q57" s="124">
        <v>0.97299999999999998</v>
      </c>
      <c r="R57" s="125" t="s">
        <v>1506</v>
      </c>
      <c r="S57" s="124">
        <v>0.16900000000000001</v>
      </c>
      <c r="T57" s="124">
        <v>0.59499999999999997</v>
      </c>
      <c r="U57" s="125" t="s">
        <v>1506</v>
      </c>
      <c r="V57" s="124">
        <v>260.59699999999998</v>
      </c>
      <c r="W57" s="124">
        <v>0.08</v>
      </c>
      <c r="X57" s="124">
        <v>2.9000000000000001E-2</v>
      </c>
      <c r="Y57" s="124">
        <v>12.64</v>
      </c>
      <c r="Z57" s="124">
        <v>0.14899999999999999</v>
      </c>
      <c r="AA57" s="124">
        <v>0.34470000000000001</v>
      </c>
      <c r="AB57" s="125"/>
      <c r="AC57" s="124">
        <v>8.8699999999999992</v>
      </c>
      <c r="AD57" s="124">
        <v>0.26800000000000002</v>
      </c>
    </row>
    <row r="58" spans="1:30" x14ac:dyDescent="0.3">
      <c r="A58" s="126" t="s">
        <v>865</v>
      </c>
      <c r="B58" s="133">
        <v>2695</v>
      </c>
      <c r="C58" s="133">
        <v>5.2395399999999999</v>
      </c>
      <c r="D58" s="133">
        <v>0</v>
      </c>
      <c r="E58" s="133">
        <v>0.249</v>
      </c>
      <c r="F58" s="133">
        <v>0.22514000000000001</v>
      </c>
      <c r="G58" s="133">
        <v>4.2680000000000003E-2</v>
      </c>
      <c r="H58" s="133">
        <v>3875.6764800000001</v>
      </c>
      <c r="I58" s="126" t="s">
        <v>1506</v>
      </c>
      <c r="J58" s="126" t="s">
        <v>1506</v>
      </c>
      <c r="K58" s="133">
        <v>0.70125000000000004</v>
      </c>
      <c r="L58" s="133">
        <v>23.935739999999999</v>
      </c>
      <c r="M58" s="126" t="s">
        <v>1506</v>
      </c>
      <c r="N58" s="133">
        <v>0.01</v>
      </c>
      <c r="O58" s="133">
        <v>1.1100000000000001E-3</v>
      </c>
      <c r="P58" s="133">
        <v>2412.09</v>
      </c>
      <c r="Q58" s="133">
        <v>0.97299999999999998</v>
      </c>
      <c r="R58" s="126" t="s">
        <v>1506</v>
      </c>
      <c r="S58" s="133">
        <v>0.16900000000000001</v>
      </c>
      <c r="T58" s="133">
        <v>0.59499999999999997</v>
      </c>
      <c r="U58" s="126" t="s">
        <v>1506</v>
      </c>
      <c r="V58" s="133">
        <v>260.59699999999998</v>
      </c>
      <c r="W58" s="133">
        <v>0.08</v>
      </c>
      <c r="X58" s="133">
        <v>2.9000000000000001E-2</v>
      </c>
      <c r="Y58" s="133">
        <v>12.64</v>
      </c>
      <c r="Z58" s="133">
        <v>0.14899999999999999</v>
      </c>
      <c r="AA58" s="133">
        <v>0.34470000000000001</v>
      </c>
      <c r="AB58" s="126"/>
      <c r="AC58" s="133">
        <v>8.8699999999999992</v>
      </c>
      <c r="AD58" s="133">
        <v>0.26800000000000002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3" t="s">
        <v>1538</v>
      </c>
      <c r="C5" s="1"/>
      <c r="D5" s="1"/>
      <c r="E5" s="1"/>
      <c r="F5" s="1"/>
      <c r="G5" s="1"/>
      <c r="H5" s="1"/>
    </row>
    <row r="6" spans="1:8" ht="27.6" x14ac:dyDescent="0.3">
      <c r="A6" s="1"/>
      <c r="B6" s="3" t="s">
        <v>79</v>
      </c>
      <c r="C6" s="3" t="s">
        <v>3</v>
      </c>
      <c r="D6" s="3" t="s">
        <v>1539</v>
      </c>
      <c r="E6" s="3" t="s">
        <v>7</v>
      </c>
      <c r="F6" s="3" t="s">
        <v>8</v>
      </c>
      <c r="G6" s="3" t="s">
        <v>1540</v>
      </c>
      <c r="H6" s="3" t="s">
        <v>1541</v>
      </c>
    </row>
    <row r="7" spans="1:8" x14ac:dyDescent="0.3">
      <c r="A7" s="1"/>
      <c r="B7" s="9" t="s">
        <v>83</v>
      </c>
      <c r="C7" s="6" t="s">
        <v>86</v>
      </c>
      <c r="D7" s="6" t="s">
        <v>1542</v>
      </c>
      <c r="E7" s="9" t="s">
        <v>1543</v>
      </c>
      <c r="F7" s="9" t="s">
        <v>1544</v>
      </c>
      <c r="G7" s="146">
        <v>0.15</v>
      </c>
      <c r="H7" s="9"/>
    </row>
    <row r="8" spans="1:8" x14ac:dyDescent="0.3">
      <c r="A8" s="1"/>
      <c r="B8" s="9" t="s">
        <v>83</v>
      </c>
      <c r="C8" s="6" t="s">
        <v>86</v>
      </c>
      <c r="D8" s="6" t="s">
        <v>1545</v>
      </c>
      <c r="E8" s="9" t="s">
        <v>1543</v>
      </c>
      <c r="F8" s="9" t="s">
        <v>1544</v>
      </c>
      <c r="G8" s="146">
        <v>5</v>
      </c>
      <c r="H8" s="9"/>
    </row>
    <row r="9" spans="1:8" x14ac:dyDescent="0.3">
      <c r="A9" s="1"/>
      <c r="B9" s="9" t="s">
        <v>83</v>
      </c>
      <c r="C9" s="6" t="s">
        <v>86</v>
      </c>
      <c r="D9" s="6" t="s">
        <v>1546</v>
      </c>
      <c r="E9" s="9" t="s">
        <v>1543</v>
      </c>
      <c r="F9" s="9" t="s">
        <v>1544</v>
      </c>
      <c r="G9" s="146">
        <v>0</v>
      </c>
      <c r="H9" s="9"/>
    </row>
    <row r="10" spans="1:8" x14ac:dyDescent="0.3">
      <c r="A10" s="1"/>
      <c r="B10" s="9" t="s">
        <v>83</v>
      </c>
      <c r="C10" s="6" t="s">
        <v>86</v>
      </c>
      <c r="D10" s="6" t="s">
        <v>1547</v>
      </c>
      <c r="E10" s="9" t="s">
        <v>1543</v>
      </c>
      <c r="F10" s="9" t="s">
        <v>1544</v>
      </c>
      <c r="G10" s="146">
        <v>5</v>
      </c>
      <c r="H10" s="9"/>
    </row>
    <row r="11" spans="1:8" x14ac:dyDescent="0.3">
      <c r="A11" s="1"/>
      <c r="B11" s="9" t="s">
        <v>83</v>
      </c>
      <c r="C11" s="6" t="s">
        <v>86</v>
      </c>
      <c r="D11" s="6" t="s">
        <v>1548</v>
      </c>
      <c r="E11" s="9" t="s">
        <v>1543</v>
      </c>
      <c r="F11" s="9" t="s">
        <v>1544</v>
      </c>
      <c r="G11" s="146">
        <v>1</v>
      </c>
      <c r="H11" s="9"/>
    </row>
    <row r="12" spans="1:8" x14ac:dyDescent="0.3">
      <c r="A12" s="1"/>
      <c r="B12" s="9" t="s">
        <v>83</v>
      </c>
      <c r="C12" s="6" t="s">
        <v>86</v>
      </c>
      <c r="D12" s="6" t="s">
        <v>1549</v>
      </c>
      <c r="E12" s="9" t="s">
        <v>1543</v>
      </c>
      <c r="F12" s="9" t="s">
        <v>1544</v>
      </c>
      <c r="G12" s="146">
        <v>0</v>
      </c>
      <c r="H12" s="9"/>
    </row>
    <row r="13" spans="1:8" x14ac:dyDescent="0.3">
      <c r="A13" s="1"/>
      <c r="B13" s="9" t="s">
        <v>83</v>
      </c>
      <c r="C13" s="6" t="s">
        <v>86</v>
      </c>
      <c r="D13" s="6" t="s">
        <v>1550</v>
      </c>
      <c r="E13" s="9" t="s">
        <v>1543</v>
      </c>
      <c r="F13" s="9" t="s">
        <v>1544</v>
      </c>
      <c r="G13" s="146">
        <v>0</v>
      </c>
      <c r="H13" s="9"/>
    </row>
    <row r="14" spans="1:8" x14ac:dyDescent="0.3">
      <c r="A14" s="1"/>
      <c r="B14" s="9" t="s">
        <v>83</v>
      </c>
      <c r="C14" s="6" t="s">
        <v>38</v>
      </c>
      <c r="D14" s="6" t="s">
        <v>1527</v>
      </c>
      <c r="E14" s="9" t="s">
        <v>1543</v>
      </c>
      <c r="F14" s="9" t="s">
        <v>1544</v>
      </c>
      <c r="G14" s="146">
        <v>0.25</v>
      </c>
      <c r="H14" s="9"/>
    </row>
    <row r="15" spans="1:8" x14ac:dyDescent="0.3">
      <c r="A15" s="1"/>
      <c r="B15" s="9" t="s">
        <v>83</v>
      </c>
      <c r="C15" s="6" t="s">
        <v>91</v>
      </c>
      <c r="D15" s="6" t="s">
        <v>1551</v>
      </c>
      <c r="E15" s="9" t="s">
        <v>1543</v>
      </c>
      <c r="F15" s="9" t="s">
        <v>1544</v>
      </c>
      <c r="G15" s="146">
        <v>0.85</v>
      </c>
      <c r="H15" s="9"/>
    </row>
    <row r="16" spans="1:8" x14ac:dyDescent="0.3">
      <c r="A16" s="1"/>
      <c r="B16" s="9" t="s">
        <v>83</v>
      </c>
      <c r="C16" s="6" t="s">
        <v>91</v>
      </c>
      <c r="D16" s="6" t="s">
        <v>1552</v>
      </c>
      <c r="E16" s="9" t="s">
        <v>1543</v>
      </c>
      <c r="F16" s="9" t="s">
        <v>1544</v>
      </c>
      <c r="G16" s="146">
        <v>0.32</v>
      </c>
      <c r="H16" s="9"/>
    </row>
    <row r="17" spans="1:8" x14ac:dyDescent="0.3">
      <c r="A17" s="1"/>
      <c r="B17" s="9" t="s">
        <v>83</v>
      </c>
      <c r="C17" s="6" t="s">
        <v>91</v>
      </c>
      <c r="D17" s="6" t="s">
        <v>1553</v>
      </c>
      <c r="E17" s="9" t="s">
        <v>1543</v>
      </c>
      <c r="F17" s="9" t="s">
        <v>1544</v>
      </c>
      <c r="G17" s="146">
        <v>0.37</v>
      </c>
      <c r="H17" s="9"/>
    </row>
    <row r="18" spans="1:8" x14ac:dyDescent="0.3">
      <c r="A18" s="1"/>
      <c r="B18" s="9" t="s">
        <v>83</v>
      </c>
      <c r="C18" s="6" t="s">
        <v>91</v>
      </c>
      <c r="D18" s="6" t="s">
        <v>1554</v>
      </c>
      <c r="E18" s="9" t="s">
        <v>1543</v>
      </c>
      <c r="F18" s="9" t="s">
        <v>1544</v>
      </c>
      <c r="G18" s="146">
        <v>2.96</v>
      </c>
      <c r="H18" s="9"/>
    </row>
    <row r="19" spans="1:8" x14ac:dyDescent="0.3">
      <c r="A19" s="1"/>
      <c r="B19" s="9" t="s">
        <v>83</v>
      </c>
      <c r="C19" s="6" t="s">
        <v>91</v>
      </c>
      <c r="D19" s="6" t="s">
        <v>1555</v>
      </c>
      <c r="E19" s="9" t="s">
        <v>1543</v>
      </c>
      <c r="F19" s="9" t="s">
        <v>1544</v>
      </c>
      <c r="G19" s="146">
        <v>0.17</v>
      </c>
      <c r="H19" s="9"/>
    </row>
    <row r="20" spans="1:8" x14ac:dyDescent="0.3">
      <c r="A20" s="1"/>
      <c r="B20" s="9" t="s">
        <v>83</v>
      </c>
      <c r="C20" s="6" t="s">
        <v>91</v>
      </c>
      <c r="D20" s="6" t="s">
        <v>1556</v>
      </c>
      <c r="E20" s="9" t="s">
        <v>1543</v>
      </c>
      <c r="F20" s="9" t="s">
        <v>1544</v>
      </c>
      <c r="G20" s="146">
        <v>4.79</v>
      </c>
      <c r="H20" s="9"/>
    </row>
    <row r="21" spans="1:8" x14ac:dyDescent="0.3">
      <c r="A21" s="1"/>
      <c r="B21" s="9" t="s">
        <v>83</v>
      </c>
      <c r="C21" s="6" t="s">
        <v>91</v>
      </c>
      <c r="D21" s="6" t="s">
        <v>1557</v>
      </c>
      <c r="E21" s="9" t="s">
        <v>1543</v>
      </c>
      <c r="F21" s="9" t="s">
        <v>1544</v>
      </c>
      <c r="G21" s="146">
        <v>0.56000000000000005</v>
      </c>
      <c r="H21" s="9"/>
    </row>
    <row r="22" spans="1:8" x14ac:dyDescent="0.3">
      <c r="A22" s="1"/>
      <c r="B22" s="9" t="s">
        <v>83</v>
      </c>
      <c r="C22" s="6" t="s">
        <v>91</v>
      </c>
      <c r="D22" s="6" t="s">
        <v>1558</v>
      </c>
      <c r="E22" s="9" t="s">
        <v>1543</v>
      </c>
      <c r="F22" s="9" t="s">
        <v>1544</v>
      </c>
      <c r="G22" s="146">
        <v>0.06</v>
      </c>
      <c r="H22" s="9"/>
    </row>
    <row r="23" spans="1:8" x14ac:dyDescent="0.3">
      <c r="A23" s="1"/>
      <c r="B23" s="9" t="s">
        <v>83</v>
      </c>
      <c r="C23" s="6" t="s">
        <v>91</v>
      </c>
      <c r="D23" s="6" t="s">
        <v>1559</v>
      </c>
      <c r="E23" s="9" t="s">
        <v>1543</v>
      </c>
      <c r="F23" s="9" t="s">
        <v>1544</v>
      </c>
      <c r="G23" s="146">
        <v>7.0000000000000007E-2</v>
      </c>
      <c r="H23" s="9"/>
    </row>
    <row r="24" spans="1:8" x14ac:dyDescent="0.3">
      <c r="A24" s="1"/>
      <c r="B24" s="9" t="s">
        <v>83</v>
      </c>
      <c r="C24" s="6" t="s">
        <v>91</v>
      </c>
      <c r="D24" s="6" t="s">
        <v>1560</v>
      </c>
      <c r="E24" s="9" t="s">
        <v>1543</v>
      </c>
      <c r="F24" s="9" t="s">
        <v>1544</v>
      </c>
      <c r="G24" s="146">
        <v>4.17</v>
      </c>
      <c r="H24" s="9"/>
    </row>
    <row r="25" spans="1:8" x14ac:dyDescent="0.3">
      <c r="A25" s="1"/>
      <c r="B25" s="9" t="s">
        <v>83</v>
      </c>
      <c r="C25" s="6" t="s">
        <v>91</v>
      </c>
      <c r="D25" s="6" t="s">
        <v>1561</v>
      </c>
      <c r="E25" s="9" t="s">
        <v>1543</v>
      </c>
      <c r="F25" s="9" t="s">
        <v>1544</v>
      </c>
      <c r="G25" s="146">
        <v>2.46</v>
      </c>
      <c r="H25" s="9"/>
    </row>
    <row r="26" spans="1:8" x14ac:dyDescent="0.3">
      <c r="A26" s="1"/>
      <c r="B26" s="9" t="s">
        <v>83</v>
      </c>
      <c r="C26" s="6" t="s">
        <v>91</v>
      </c>
      <c r="D26" s="6" t="s">
        <v>1562</v>
      </c>
      <c r="E26" s="9" t="s">
        <v>1543</v>
      </c>
      <c r="F26" s="9" t="s">
        <v>1544</v>
      </c>
      <c r="G26" s="146">
        <v>1.82</v>
      </c>
      <c r="H26" s="9"/>
    </row>
    <row r="27" spans="1:8" x14ac:dyDescent="0.3">
      <c r="A27" s="1"/>
      <c r="B27" s="9" t="s">
        <v>83</v>
      </c>
      <c r="C27" s="6" t="s">
        <v>91</v>
      </c>
      <c r="D27" s="6" t="s">
        <v>1563</v>
      </c>
      <c r="E27" s="9" t="s">
        <v>1543</v>
      </c>
      <c r="F27" s="9" t="s">
        <v>1544</v>
      </c>
      <c r="G27" s="146">
        <v>28.529</v>
      </c>
      <c r="H27" s="9"/>
    </row>
    <row r="28" spans="1:8" x14ac:dyDescent="0.3">
      <c r="A28" s="1"/>
      <c r="B28" s="9" t="s">
        <v>83</v>
      </c>
      <c r="C28" s="6" t="s">
        <v>91</v>
      </c>
      <c r="D28" s="6" t="s">
        <v>1564</v>
      </c>
      <c r="E28" s="9" t="s">
        <v>1543</v>
      </c>
      <c r="F28" s="9" t="s">
        <v>1544</v>
      </c>
      <c r="G28" s="146">
        <v>0.1</v>
      </c>
      <c r="H28" s="9"/>
    </row>
    <row r="29" spans="1:8" x14ac:dyDescent="0.3">
      <c r="A29" s="1"/>
      <c r="B29" s="9" t="s">
        <v>83</v>
      </c>
      <c r="C29" s="6" t="s">
        <v>91</v>
      </c>
      <c r="D29" s="6" t="s">
        <v>1565</v>
      </c>
      <c r="E29" s="9" t="s">
        <v>1543</v>
      </c>
      <c r="F29" s="9" t="s">
        <v>1544</v>
      </c>
      <c r="G29" s="146">
        <v>0.01</v>
      </c>
      <c r="H29" s="9"/>
    </row>
    <row r="30" spans="1:8" x14ac:dyDescent="0.3">
      <c r="A30" s="1"/>
      <c r="B30" s="9" t="s">
        <v>83</v>
      </c>
      <c r="C30" s="6" t="s">
        <v>91</v>
      </c>
      <c r="D30" s="6" t="s">
        <v>1566</v>
      </c>
      <c r="E30" s="9" t="s">
        <v>1543</v>
      </c>
      <c r="F30" s="9" t="s">
        <v>1544</v>
      </c>
      <c r="G30" s="146">
        <v>0.11</v>
      </c>
      <c r="H30" s="9"/>
    </row>
    <row r="31" spans="1:8" x14ac:dyDescent="0.3">
      <c r="A31" s="1"/>
      <c r="B31" s="9" t="s">
        <v>83</v>
      </c>
      <c r="C31" s="6" t="s">
        <v>91</v>
      </c>
      <c r="D31" s="6" t="s">
        <v>1567</v>
      </c>
      <c r="E31" s="9" t="s">
        <v>1543</v>
      </c>
      <c r="F31" s="9" t="s">
        <v>1544</v>
      </c>
      <c r="G31" s="146">
        <v>0.98</v>
      </c>
      <c r="H31" s="9"/>
    </row>
    <row r="32" spans="1:8" x14ac:dyDescent="0.3">
      <c r="A32" s="1"/>
      <c r="B32" s="9" t="s">
        <v>83</v>
      </c>
      <c r="C32" s="6" t="s">
        <v>91</v>
      </c>
      <c r="D32" s="6" t="s">
        <v>1568</v>
      </c>
      <c r="E32" s="9" t="s">
        <v>1543</v>
      </c>
      <c r="F32" s="9" t="s">
        <v>1544</v>
      </c>
      <c r="G32" s="146">
        <v>1.44</v>
      </c>
      <c r="H32" s="9"/>
    </row>
    <row r="33" spans="1:8" x14ac:dyDescent="0.3">
      <c r="A33" s="1"/>
      <c r="B33" s="9" t="s">
        <v>83</v>
      </c>
      <c r="C33" s="6" t="s">
        <v>91</v>
      </c>
      <c r="D33" s="6" t="s">
        <v>1569</v>
      </c>
      <c r="E33" s="9" t="s">
        <v>1543</v>
      </c>
      <c r="F33" s="9" t="s">
        <v>1544</v>
      </c>
      <c r="G33" s="146">
        <v>0.17</v>
      </c>
      <c r="H33" s="9"/>
    </row>
    <row r="34" spans="1:8" x14ac:dyDescent="0.3">
      <c r="A34" s="1"/>
      <c r="B34" s="9" t="s">
        <v>83</v>
      </c>
      <c r="C34" s="6" t="s">
        <v>91</v>
      </c>
      <c r="D34" s="6" t="s">
        <v>1570</v>
      </c>
      <c r="E34" s="9" t="s">
        <v>1543</v>
      </c>
      <c r="F34" s="9" t="s">
        <v>1544</v>
      </c>
      <c r="G34" s="146">
        <v>0.11</v>
      </c>
      <c r="H34" s="9"/>
    </row>
    <row r="35" spans="1:8" x14ac:dyDescent="0.3">
      <c r="A35" s="1"/>
      <c r="B35" s="9" t="s">
        <v>83</v>
      </c>
      <c r="C35" s="6" t="s">
        <v>91</v>
      </c>
      <c r="D35" s="6" t="s">
        <v>1571</v>
      </c>
      <c r="E35" s="9" t="s">
        <v>1543</v>
      </c>
      <c r="F35" s="9" t="s">
        <v>1544</v>
      </c>
      <c r="G35" s="146">
        <v>1.97</v>
      </c>
      <c r="H35" s="9"/>
    </row>
    <row r="36" spans="1:8" x14ac:dyDescent="0.3">
      <c r="A36" s="1"/>
      <c r="B36" s="9" t="s">
        <v>83</v>
      </c>
      <c r="C36" s="6" t="s">
        <v>158</v>
      </c>
      <c r="D36" s="6" t="s">
        <v>1572</v>
      </c>
      <c r="E36" s="9" t="s">
        <v>1543</v>
      </c>
      <c r="F36" s="9" t="s">
        <v>1573</v>
      </c>
      <c r="G36" s="146">
        <v>31.34</v>
      </c>
      <c r="H36" s="9"/>
    </row>
    <row r="37" spans="1:8" x14ac:dyDescent="0.3">
      <c r="A37" s="1"/>
      <c r="B37" s="9" t="s">
        <v>83</v>
      </c>
      <c r="C37" s="6" t="s">
        <v>158</v>
      </c>
      <c r="D37" s="6" t="s">
        <v>1572</v>
      </c>
      <c r="E37" s="9" t="s">
        <v>1574</v>
      </c>
      <c r="F37" s="9" t="s">
        <v>1544</v>
      </c>
      <c r="G37" s="146">
        <v>26.37</v>
      </c>
      <c r="H37" s="9"/>
    </row>
    <row r="38" spans="1:8" x14ac:dyDescent="0.3">
      <c r="A38" s="1"/>
      <c r="B38" s="9" t="s">
        <v>83</v>
      </c>
      <c r="C38" s="6" t="s">
        <v>158</v>
      </c>
      <c r="D38" s="6" t="s">
        <v>1575</v>
      </c>
      <c r="E38" s="9" t="s">
        <v>1543</v>
      </c>
      <c r="F38" s="9" t="s">
        <v>1544</v>
      </c>
      <c r="G38" s="146">
        <v>5.0330000000000004</v>
      </c>
      <c r="H38" s="9"/>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3" t="s">
        <v>1576</v>
      </c>
      <c r="C5" s="1"/>
      <c r="D5" s="1"/>
      <c r="E5" s="1"/>
      <c r="F5" s="1"/>
      <c r="G5" s="1"/>
      <c r="H5" s="1"/>
    </row>
    <row r="6" spans="1:8" ht="27.6" x14ac:dyDescent="0.3">
      <c r="A6" s="1"/>
      <c r="B6" s="3" t="s">
        <v>79</v>
      </c>
      <c r="C6" s="3" t="s">
        <v>3</v>
      </c>
      <c r="D6" s="3" t="s">
        <v>1539</v>
      </c>
      <c r="E6" s="3" t="s">
        <v>7</v>
      </c>
      <c r="F6" s="3" t="s">
        <v>8</v>
      </c>
      <c r="G6" s="3" t="s">
        <v>1540</v>
      </c>
      <c r="H6" s="3" t="s">
        <v>1541</v>
      </c>
    </row>
    <row r="7" spans="1:8" x14ac:dyDescent="0.3">
      <c r="A7" s="1"/>
      <c r="B7" s="9" t="s">
        <v>83</v>
      </c>
      <c r="C7" s="6" t="s">
        <v>86</v>
      </c>
      <c r="D7" s="6" t="s">
        <v>1472</v>
      </c>
      <c r="E7" s="9" t="s">
        <v>1543</v>
      </c>
      <c r="F7" s="9" t="s">
        <v>1544</v>
      </c>
      <c r="G7" s="146">
        <v>0</v>
      </c>
      <c r="H7" s="9"/>
    </row>
    <row r="8" spans="1:8" x14ac:dyDescent="0.3">
      <c r="A8" s="1"/>
      <c r="B8" s="9" t="s">
        <v>83</v>
      </c>
      <c r="C8" s="6" t="s">
        <v>86</v>
      </c>
      <c r="D8" s="6" t="s">
        <v>1471</v>
      </c>
      <c r="E8" s="9" t="s">
        <v>1543</v>
      </c>
      <c r="F8" s="9" t="s">
        <v>1544</v>
      </c>
      <c r="G8" s="146">
        <v>0</v>
      </c>
      <c r="H8" s="9"/>
    </row>
    <row r="9" spans="1:8" x14ac:dyDescent="0.3">
      <c r="A9" s="1"/>
      <c r="B9" s="9" t="s">
        <v>83</v>
      </c>
      <c r="C9" s="6" t="s">
        <v>86</v>
      </c>
      <c r="D9" s="6" t="s">
        <v>1542</v>
      </c>
      <c r="E9" s="9" t="s">
        <v>1543</v>
      </c>
      <c r="F9" s="9" t="s">
        <v>1544</v>
      </c>
      <c r="G9" s="146">
        <v>0</v>
      </c>
      <c r="H9" s="9"/>
    </row>
    <row r="10" spans="1:8" x14ac:dyDescent="0.3">
      <c r="A10" s="1"/>
      <c r="B10" s="9" t="s">
        <v>83</v>
      </c>
      <c r="C10" s="6" t="s">
        <v>86</v>
      </c>
      <c r="D10" s="6" t="s">
        <v>1545</v>
      </c>
      <c r="E10" s="9" t="s">
        <v>1543</v>
      </c>
      <c r="F10" s="9" t="s">
        <v>1544</v>
      </c>
      <c r="G10" s="146">
        <v>0</v>
      </c>
      <c r="H10" s="9"/>
    </row>
    <row r="11" spans="1:8" x14ac:dyDescent="0.3">
      <c r="A11" s="1"/>
      <c r="B11" s="9" t="s">
        <v>83</v>
      </c>
      <c r="C11" s="6" t="s">
        <v>86</v>
      </c>
      <c r="D11" s="6" t="s">
        <v>1546</v>
      </c>
      <c r="E11" s="9" t="s">
        <v>1543</v>
      </c>
      <c r="F11" s="9" t="s">
        <v>1544</v>
      </c>
      <c r="G11" s="146">
        <v>0.06</v>
      </c>
      <c r="H11" s="9"/>
    </row>
    <row r="12" spans="1:8" x14ac:dyDescent="0.3">
      <c r="A12" s="1"/>
      <c r="B12" s="9" t="s">
        <v>83</v>
      </c>
      <c r="C12" s="6" t="s">
        <v>86</v>
      </c>
      <c r="D12" s="6" t="s">
        <v>1547</v>
      </c>
      <c r="E12" s="9" t="s">
        <v>1543</v>
      </c>
      <c r="F12" s="9" t="s">
        <v>1544</v>
      </c>
      <c r="G12" s="146">
        <v>0</v>
      </c>
      <c r="H12" s="9"/>
    </row>
    <row r="13" spans="1:8" x14ac:dyDescent="0.3">
      <c r="A13" s="1"/>
      <c r="B13" s="9" t="s">
        <v>83</v>
      </c>
      <c r="C13" s="6" t="s">
        <v>86</v>
      </c>
      <c r="D13" s="6" t="s">
        <v>1548</v>
      </c>
      <c r="E13" s="9" t="s">
        <v>1543</v>
      </c>
      <c r="F13" s="9" t="s">
        <v>1544</v>
      </c>
      <c r="G13" s="146">
        <v>0</v>
      </c>
      <c r="H13" s="9"/>
    </row>
    <row r="14" spans="1:8" x14ac:dyDescent="0.3">
      <c r="A14" s="1"/>
      <c r="B14" s="9" t="s">
        <v>83</v>
      </c>
      <c r="C14" s="6" t="s">
        <v>86</v>
      </c>
      <c r="D14" s="6" t="s">
        <v>1549</v>
      </c>
      <c r="E14" s="9" t="s">
        <v>1543</v>
      </c>
      <c r="F14" s="9" t="s">
        <v>1544</v>
      </c>
      <c r="G14" s="146">
        <v>0</v>
      </c>
      <c r="H14" s="9"/>
    </row>
    <row r="15" spans="1:8" x14ac:dyDescent="0.3">
      <c r="A15" s="1"/>
      <c r="B15" s="9" t="s">
        <v>83</v>
      </c>
      <c r="C15" s="6" t="s">
        <v>86</v>
      </c>
      <c r="D15" s="6" t="s">
        <v>1550</v>
      </c>
      <c r="E15" s="9" t="s">
        <v>1543</v>
      </c>
      <c r="F15" s="9" t="s">
        <v>1544</v>
      </c>
      <c r="G15" s="146">
        <v>0</v>
      </c>
      <c r="H15" s="9"/>
    </row>
    <row r="16" spans="1:8" x14ac:dyDescent="0.3">
      <c r="A16" s="1"/>
      <c r="B16" s="9" t="s">
        <v>83</v>
      </c>
      <c r="C16" s="6" t="s">
        <v>38</v>
      </c>
      <c r="D16" s="6" t="s">
        <v>1527</v>
      </c>
      <c r="E16" s="9" t="s">
        <v>1543</v>
      </c>
      <c r="F16" s="9" t="s">
        <v>1544</v>
      </c>
      <c r="G16" s="146">
        <v>0</v>
      </c>
      <c r="H16" s="9"/>
    </row>
    <row r="17" spans="1:8" x14ac:dyDescent="0.3">
      <c r="A17" s="1"/>
      <c r="B17" s="9" t="s">
        <v>83</v>
      </c>
      <c r="C17" s="6" t="s">
        <v>38</v>
      </c>
      <c r="D17" s="6" t="s">
        <v>1577</v>
      </c>
      <c r="E17" s="9" t="s">
        <v>1543</v>
      </c>
      <c r="F17" s="9" t="s">
        <v>1544</v>
      </c>
      <c r="G17" s="146">
        <v>0</v>
      </c>
      <c r="H17" s="9"/>
    </row>
    <row r="18" spans="1:8" x14ac:dyDescent="0.3">
      <c r="A18" s="1"/>
      <c r="B18" s="9" t="s">
        <v>83</v>
      </c>
      <c r="C18" s="6" t="s">
        <v>91</v>
      </c>
      <c r="D18" s="6" t="s">
        <v>1514</v>
      </c>
      <c r="E18" s="9" t="s">
        <v>1543</v>
      </c>
      <c r="F18" s="9" t="s">
        <v>1544</v>
      </c>
      <c r="G18" s="146">
        <v>98.4</v>
      </c>
      <c r="H18" s="9"/>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2.8" x14ac:dyDescent="0.4">
      <c r="A5" s="1"/>
      <c r="B5" s="23" t="s">
        <v>1578</v>
      </c>
      <c r="C5" s="1"/>
      <c r="D5" s="1"/>
      <c r="E5" s="1"/>
      <c r="F5" s="1"/>
      <c r="G5" s="1"/>
      <c r="H5" s="1"/>
      <c r="I5" s="1"/>
      <c r="J5" s="1"/>
    </row>
    <row r="6" spans="1:10" ht="27" customHeight="1" x14ac:dyDescent="0.3">
      <c r="A6" s="1"/>
      <c r="B6" s="7" t="s">
        <v>79</v>
      </c>
      <c r="C6" s="7" t="s">
        <v>3</v>
      </c>
      <c r="D6" s="7" t="s">
        <v>94</v>
      </c>
      <c r="E6" s="7" t="s">
        <v>1579</v>
      </c>
      <c r="F6" s="7" t="s">
        <v>7</v>
      </c>
      <c r="G6" s="7" t="s">
        <v>1580</v>
      </c>
      <c r="H6" s="7" t="s">
        <v>1581</v>
      </c>
      <c r="I6" s="7" t="s">
        <v>1582</v>
      </c>
      <c r="J6" s="7" t="s">
        <v>1583</v>
      </c>
    </row>
    <row r="7" spans="1:10" x14ac:dyDescent="0.3">
      <c r="A7" s="1"/>
      <c r="B7" s="147" t="s">
        <v>83</v>
      </c>
      <c r="C7" s="4" t="s">
        <v>86</v>
      </c>
      <c r="D7" s="4" t="s">
        <v>1108</v>
      </c>
      <c r="E7" s="4" t="s">
        <v>1584</v>
      </c>
      <c r="F7" s="148">
        <v>530.23</v>
      </c>
      <c r="G7" s="148">
        <v>530.23199999999997</v>
      </c>
      <c r="H7" s="148">
        <v>0</v>
      </c>
      <c r="I7" s="4" t="s">
        <v>1585</v>
      </c>
      <c r="J7" s="5" t="s">
        <v>1586</v>
      </c>
    </row>
    <row r="8" spans="1:10" x14ac:dyDescent="0.3">
      <c r="A8" s="1"/>
      <c r="B8" s="147" t="s">
        <v>83</v>
      </c>
      <c r="C8" s="4" t="s">
        <v>86</v>
      </c>
      <c r="D8" s="4" t="s">
        <v>1108</v>
      </c>
      <c r="E8" s="4" t="s">
        <v>1587</v>
      </c>
      <c r="F8" s="148">
        <v>355.45</v>
      </c>
      <c r="G8" s="148">
        <v>355.44900000000001</v>
      </c>
      <c r="H8" s="148">
        <v>0</v>
      </c>
      <c r="I8" s="4" t="s">
        <v>1585</v>
      </c>
      <c r="J8" s="5" t="s">
        <v>1586</v>
      </c>
    </row>
    <row r="9" spans="1:10" x14ac:dyDescent="0.3">
      <c r="A9" s="1"/>
      <c r="B9" s="147" t="s">
        <v>83</v>
      </c>
      <c r="C9" s="4" t="s">
        <v>86</v>
      </c>
      <c r="D9" s="4" t="s">
        <v>1110</v>
      </c>
      <c r="E9" s="4" t="s">
        <v>1584</v>
      </c>
      <c r="F9" s="148">
        <v>291.91000000000003</v>
      </c>
      <c r="G9" s="148">
        <v>291.911</v>
      </c>
      <c r="H9" s="148">
        <v>0</v>
      </c>
      <c r="I9" s="4" t="s">
        <v>1585</v>
      </c>
      <c r="J9" s="5" t="s">
        <v>1586</v>
      </c>
    </row>
    <row r="10" spans="1:10" x14ac:dyDescent="0.3">
      <c r="A10" s="1"/>
      <c r="B10" s="147" t="s">
        <v>83</v>
      </c>
      <c r="C10" s="4" t="s">
        <v>86</v>
      </c>
      <c r="D10" s="4" t="s">
        <v>1110</v>
      </c>
      <c r="E10" s="4" t="s">
        <v>1587</v>
      </c>
      <c r="F10" s="148">
        <v>33.81</v>
      </c>
      <c r="G10" s="148">
        <v>33.811</v>
      </c>
      <c r="H10" s="148">
        <v>0</v>
      </c>
      <c r="I10" s="4" t="s">
        <v>1585</v>
      </c>
      <c r="J10" s="5" t="s">
        <v>1586</v>
      </c>
    </row>
    <row r="11" spans="1:10" x14ac:dyDescent="0.3">
      <c r="A11" s="1"/>
      <c r="B11" s="147" t="s">
        <v>83</v>
      </c>
      <c r="C11" s="4" t="s">
        <v>91</v>
      </c>
      <c r="D11" s="4" t="s">
        <v>1113</v>
      </c>
      <c r="E11" s="4" t="s">
        <v>1584</v>
      </c>
      <c r="F11" s="148">
        <v>598.12</v>
      </c>
      <c r="G11" s="148">
        <v>598.12</v>
      </c>
      <c r="H11" s="148">
        <v>0</v>
      </c>
      <c r="I11" s="4" t="s">
        <v>1585</v>
      </c>
      <c r="J11" s="5" t="s">
        <v>974</v>
      </c>
    </row>
    <row r="12" spans="1:10" x14ac:dyDescent="0.3">
      <c r="A12" s="1"/>
      <c r="B12" s="147" t="s">
        <v>83</v>
      </c>
      <c r="C12" s="4" t="s">
        <v>96</v>
      </c>
      <c r="D12" s="4" t="s">
        <v>1116</v>
      </c>
      <c r="E12" s="4" t="s">
        <v>1584</v>
      </c>
      <c r="F12" s="148">
        <v>148.66999999999999</v>
      </c>
      <c r="G12" s="148">
        <v>148.66999999999999</v>
      </c>
      <c r="H12" s="148">
        <v>0</v>
      </c>
      <c r="I12" s="4" t="s">
        <v>1585</v>
      </c>
      <c r="J12" s="5" t="s">
        <v>974</v>
      </c>
    </row>
    <row r="13" spans="1:10" x14ac:dyDescent="0.3">
      <c r="A13" s="1"/>
      <c r="B13" s="147" t="s">
        <v>83</v>
      </c>
      <c r="C13" s="4" t="s">
        <v>96</v>
      </c>
      <c r="D13" s="4" t="s">
        <v>1118</v>
      </c>
      <c r="E13" s="4" t="s">
        <v>1584</v>
      </c>
      <c r="F13" s="148">
        <v>9709.0300000000007</v>
      </c>
      <c r="G13" s="148">
        <v>9709.0300000000007</v>
      </c>
      <c r="H13" s="148">
        <v>0</v>
      </c>
      <c r="I13" s="4" t="s">
        <v>1585</v>
      </c>
      <c r="J13" s="5" t="s">
        <v>974</v>
      </c>
    </row>
    <row r="14" spans="1:10" x14ac:dyDescent="0.3">
      <c r="A14" s="1"/>
      <c r="B14" s="147" t="s">
        <v>83</v>
      </c>
      <c r="C14" s="4" t="s">
        <v>51</v>
      </c>
      <c r="D14" s="4" t="s">
        <v>1588</v>
      </c>
      <c r="E14" s="4" t="s">
        <v>1589</v>
      </c>
      <c r="F14" s="148">
        <v>0</v>
      </c>
      <c r="G14" s="148">
        <v>0</v>
      </c>
      <c r="H14" s="148">
        <v>0</v>
      </c>
      <c r="I14" s="4" t="s">
        <v>1590</v>
      </c>
      <c r="J14" s="5" t="s">
        <v>974</v>
      </c>
    </row>
    <row r="15" spans="1:10" x14ac:dyDescent="0.3">
      <c r="A15" s="1"/>
      <c r="B15" s="147" t="s">
        <v>83</v>
      </c>
      <c r="C15" s="4" t="s">
        <v>51</v>
      </c>
      <c r="D15" s="4" t="s">
        <v>1588</v>
      </c>
      <c r="E15" s="4" t="s">
        <v>1584</v>
      </c>
      <c r="F15" s="148">
        <v>0</v>
      </c>
      <c r="G15" s="148">
        <v>0</v>
      </c>
      <c r="H15" s="148">
        <v>0</v>
      </c>
      <c r="I15" s="4" t="s">
        <v>1585</v>
      </c>
      <c r="J15" s="5" t="s">
        <v>974</v>
      </c>
    </row>
    <row r="16" spans="1:10" x14ac:dyDescent="0.3">
      <c r="A16" s="1"/>
      <c r="B16" s="147" t="s">
        <v>83</v>
      </c>
      <c r="C16" s="4" t="s">
        <v>51</v>
      </c>
      <c r="D16" s="4" t="s">
        <v>1135</v>
      </c>
      <c r="E16" s="4" t="s">
        <v>1584</v>
      </c>
      <c r="F16" s="148">
        <v>59544.03</v>
      </c>
      <c r="G16" s="148">
        <v>59544.03</v>
      </c>
      <c r="H16" s="148">
        <v>0</v>
      </c>
      <c r="I16" s="4" t="s">
        <v>1585</v>
      </c>
      <c r="J16" s="5" t="s">
        <v>974</v>
      </c>
    </row>
    <row r="17" spans="1:10" x14ac:dyDescent="0.3">
      <c r="A17" s="1"/>
      <c r="B17" s="147" t="s">
        <v>83</v>
      </c>
      <c r="C17" s="4" t="s">
        <v>51</v>
      </c>
      <c r="D17" s="4" t="s">
        <v>1138</v>
      </c>
      <c r="E17" s="4" t="s">
        <v>1584</v>
      </c>
      <c r="F17" s="148">
        <v>31364.560000000001</v>
      </c>
      <c r="G17" s="148">
        <v>31364.560000000001</v>
      </c>
      <c r="H17" s="148">
        <v>0</v>
      </c>
      <c r="I17" s="4" t="s">
        <v>1585</v>
      </c>
      <c r="J17" s="5" t="s">
        <v>974</v>
      </c>
    </row>
    <row r="18" spans="1:10" x14ac:dyDescent="0.3">
      <c r="A18" s="1"/>
      <c r="B18" s="147" t="s">
        <v>83</v>
      </c>
      <c r="C18" s="4" t="s">
        <v>110</v>
      </c>
      <c r="D18" s="4" t="s">
        <v>111</v>
      </c>
      <c r="E18" s="4" t="s">
        <v>1584</v>
      </c>
      <c r="F18" s="148">
        <v>490.04</v>
      </c>
      <c r="G18" s="148">
        <v>490.04</v>
      </c>
      <c r="H18" s="148">
        <v>0</v>
      </c>
      <c r="I18" s="4" t="s">
        <v>1585</v>
      </c>
      <c r="J18" s="5" t="s">
        <v>974</v>
      </c>
    </row>
    <row r="19" spans="1:10" x14ac:dyDescent="0.3">
      <c r="A19" s="1"/>
      <c r="B19" s="147" t="s">
        <v>83</v>
      </c>
      <c r="C19" s="4" t="s">
        <v>621</v>
      </c>
      <c r="D19" s="4" t="s">
        <v>1149</v>
      </c>
      <c r="E19" s="4" t="s">
        <v>1584</v>
      </c>
      <c r="F19" s="148">
        <v>622.45000000000005</v>
      </c>
      <c r="G19" s="148">
        <v>622.45000000000005</v>
      </c>
      <c r="H19" s="148">
        <v>0</v>
      </c>
      <c r="I19" s="4" t="s">
        <v>1585</v>
      </c>
      <c r="J19" s="5" t="s">
        <v>974</v>
      </c>
    </row>
    <row r="20" spans="1:10" x14ac:dyDescent="0.3">
      <c r="A20" s="1"/>
      <c r="B20" s="147" t="s">
        <v>83</v>
      </c>
      <c r="C20" s="4" t="s">
        <v>621</v>
      </c>
      <c r="D20" s="4" t="s">
        <v>1150</v>
      </c>
      <c r="E20" s="4" t="s">
        <v>1584</v>
      </c>
      <c r="F20" s="148">
        <v>747.84</v>
      </c>
      <c r="G20" s="148">
        <v>747.84</v>
      </c>
      <c r="H20" s="148">
        <v>0</v>
      </c>
      <c r="I20" s="4" t="s">
        <v>1585</v>
      </c>
      <c r="J20" s="5" t="s">
        <v>974</v>
      </c>
    </row>
    <row r="21" spans="1:10" x14ac:dyDescent="0.3">
      <c r="A21" s="1"/>
      <c r="B21" s="147" t="s">
        <v>83</v>
      </c>
      <c r="C21" s="4" t="s">
        <v>378</v>
      </c>
      <c r="D21" s="4" t="s">
        <v>1154</v>
      </c>
      <c r="E21" s="4" t="s">
        <v>1584</v>
      </c>
      <c r="F21" s="148">
        <v>1163.77</v>
      </c>
      <c r="G21" s="148">
        <v>1233.2650000000001</v>
      </c>
      <c r="H21" s="148">
        <v>69.494</v>
      </c>
      <c r="I21" s="4" t="s">
        <v>1585</v>
      </c>
      <c r="J21" s="5" t="s">
        <v>1591</v>
      </c>
    </row>
    <row r="22" spans="1:10" x14ac:dyDescent="0.3">
      <c r="A22" s="1"/>
      <c r="B22" s="147" t="s">
        <v>83</v>
      </c>
      <c r="C22" s="4" t="s">
        <v>144</v>
      </c>
      <c r="D22" s="4" t="s">
        <v>1162</v>
      </c>
      <c r="E22" s="4" t="s">
        <v>1584</v>
      </c>
      <c r="F22" s="148">
        <v>1949.82</v>
      </c>
      <c r="G22" s="148">
        <v>1949.82</v>
      </c>
      <c r="H22" s="148">
        <v>0</v>
      </c>
      <c r="I22" s="4" t="s">
        <v>1585</v>
      </c>
      <c r="J22" s="5" t="s">
        <v>974</v>
      </c>
    </row>
    <row r="23" spans="1:10" x14ac:dyDescent="0.3">
      <c r="A23" s="1"/>
      <c r="B23" s="147" t="s">
        <v>83</v>
      </c>
      <c r="C23" s="4" t="s">
        <v>144</v>
      </c>
      <c r="D23" s="4" t="s">
        <v>149</v>
      </c>
      <c r="E23" s="4" t="s">
        <v>1584</v>
      </c>
      <c r="F23" s="148">
        <v>2499.61</v>
      </c>
      <c r="G23" s="148">
        <v>2499.61</v>
      </c>
      <c r="H23" s="148">
        <v>0</v>
      </c>
      <c r="I23" s="4" t="s">
        <v>1585</v>
      </c>
      <c r="J23" s="5" t="s">
        <v>974</v>
      </c>
    </row>
    <row r="24" spans="1:10" x14ac:dyDescent="0.3">
      <c r="A24" s="1"/>
      <c r="B24" s="147" t="s">
        <v>83</v>
      </c>
      <c r="C24" s="4" t="s">
        <v>423</v>
      </c>
      <c r="D24" s="4" t="s">
        <v>1175</v>
      </c>
      <c r="E24" s="4" t="s">
        <v>1584</v>
      </c>
      <c r="F24" s="148">
        <v>5630.45</v>
      </c>
      <c r="G24" s="148">
        <v>5630.45</v>
      </c>
      <c r="H24" s="148">
        <v>0</v>
      </c>
      <c r="I24" s="4" t="s">
        <v>1585</v>
      </c>
      <c r="J24" s="5" t="s">
        <v>1592</v>
      </c>
    </row>
    <row r="25" spans="1:10" x14ac:dyDescent="0.3">
      <c r="A25" s="1"/>
      <c r="B25" s="147" t="s">
        <v>83</v>
      </c>
      <c r="C25" s="4" t="s">
        <v>155</v>
      </c>
      <c r="D25" s="4" t="s">
        <v>156</v>
      </c>
      <c r="E25" s="4" t="s">
        <v>1584</v>
      </c>
      <c r="F25" s="148">
        <v>57348.49</v>
      </c>
      <c r="G25" s="148">
        <v>57348.49</v>
      </c>
      <c r="H25" s="148">
        <v>0</v>
      </c>
      <c r="I25" s="4" t="s">
        <v>1585</v>
      </c>
      <c r="J25" s="5" t="s">
        <v>974</v>
      </c>
    </row>
    <row r="26" spans="1:10" x14ac:dyDescent="0.3">
      <c r="A26" s="1"/>
      <c r="B26" s="147" t="s">
        <v>83</v>
      </c>
      <c r="C26" s="4" t="s">
        <v>610</v>
      </c>
      <c r="D26" s="4" t="s">
        <v>1178</v>
      </c>
      <c r="E26" s="4" t="s">
        <v>1584</v>
      </c>
      <c r="F26" s="148">
        <v>16.170000000000002</v>
      </c>
      <c r="G26" s="148">
        <v>16.170000000000002</v>
      </c>
      <c r="H26" s="148">
        <v>0</v>
      </c>
      <c r="I26" s="4" t="s">
        <v>1585</v>
      </c>
      <c r="J26" s="5" t="s">
        <v>974</v>
      </c>
    </row>
    <row r="27" spans="1:10" x14ac:dyDescent="0.3">
      <c r="A27" s="1"/>
      <c r="B27" s="147" t="s">
        <v>83</v>
      </c>
      <c r="C27" s="4" t="s">
        <v>610</v>
      </c>
      <c r="D27" s="4" t="s">
        <v>1178</v>
      </c>
      <c r="E27" s="4" t="s">
        <v>1587</v>
      </c>
      <c r="F27" s="148">
        <v>537.64</v>
      </c>
      <c r="G27" s="148">
        <v>537.64</v>
      </c>
      <c r="H27" s="148">
        <v>0</v>
      </c>
      <c r="I27" s="4" t="s">
        <v>1585</v>
      </c>
      <c r="J27" s="5" t="s">
        <v>974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22.8" x14ac:dyDescent="0.4">
      <c r="A5" s="1"/>
      <c r="B5" s="23" t="s">
        <v>1593</v>
      </c>
      <c r="C5" s="1"/>
      <c r="D5" s="1"/>
      <c r="E5" s="1"/>
      <c r="F5" s="1"/>
      <c r="G5" s="1"/>
    </row>
    <row r="6" spans="1:7" ht="27" customHeight="1" x14ac:dyDescent="0.3">
      <c r="A6" s="1"/>
      <c r="B6" s="197" t="s">
        <v>1594</v>
      </c>
      <c r="C6" s="197"/>
      <c r="D6" s="197"/>
      <c r="E6" s="197"/>
      <c r="F6" s="197"/>
      <c r="G6" s="197"/>
    </row>
    <row r="7" spans="1:7" ht="27" customHeight="1" x14ac:dyDescent="0.3">
      <c r="A7" s="1"/>
      <c r="B7" s="3" t="s">
        <v>3</v>
      </c>
      <c r="C7" s="3" t="s">
        <v>94</v>
      </c>
      <c r="D7" s="3" t="s">
        <v>1595</v>
      </c>
      <c r="E7" s="3" t="s">
        <v>1579</v>
      </c>
      <c r="F7" s="3" t="s">
        <v>1097</v>
      </c>
      <c r="G7" s="3" t="s">
        <v>1596</v>
      </c>
    </row>
    <row r="8" spans="1:7" x14ac:dyDescent="0.3">
      <c r="A8" s="1"/>
      <c r="B8" s="9" t="s">
        <v>653</v>
      </c>
      <c r="C8" s="9" t="s">
        <v>1045</v>
      </c>
      <c r="D8" s="9" t="s">
        <v>1597</v>
      </c>
      <c r="E8" s="9" t="s">
        <v>1598</v>
      </c>
      <c r="F8" s="9" t="s">
        <v>1590</v>
      </c>
      <c r="G8" s="149">
        <v>1069.19</v>
      </c>
    </row>
    <row r="9" spans="1:7" x14ac:dyDescent="0.3">
      <c r="A9" s="1"/>
      <c r="B9" s="9" t="s">
        <v>654</v>
      </c>
      <c r="C9" s="9" t="s">
        <v>1101</v>
      </c>
      <c r="D9" s="9" t="s">
        <v>1101</v>
      </c>
      <c r="E9" s="9" t="s">
        <v>1598</v>
      </c>
      <c r="F9" s="9" t="s">
        <v>1590</v>
      </c>
      <c r="G9" s="149">
        <v>0</v>
      </c>
    </row>
    <row r="10" spans="1:7" x14ac:dyDescent="0.3">
      <c r="A10" s="1"/>
      <c r="B10" s="9" t="s">
        <v>655</v>
      </c>
      <c r="C10" s="9" t="s">
        <v>1103</v>
      </c>
      <c r="D10" s="9" t="s">
        <v>126</v>
      </c>
      <c r="E10" s="9" t="s">
        <v>1598</v>
      </c>
      <c r="F10" s="9" t="s">
        <v>1590</v>
      </c>
      <c r="G10" s="149">
        <v>544.65</v>
      </c>
    </row>
    <row r="11" spans="1:7" x14ac:dyDescent="0.3">
      <c r="A11" s="1"/>
      <c r="B11" s="9" t="s">
        <v>14</v>
      </c>
      <c r="C11" s="9" t="s">
        <v>1048</v>
      </c>
      <c r="D11" s="9" t="s">
        <v>1599</v>
      </c>
      <c r="E11" s="9" t="s">
        <v>1598</v>
      </c>
      <c r="F11" s="9" t="s">
        <v>1590</v>
      </c>
      <c r="G11" s="149">
        <v>450.19</v>
      </c>
    </row>
    <row r="12" spans="1:7" x14ac:dyDescent="0.3">
      <c r="A12" s="1"/>
      <c r="B12" s="9" t="s">
        <v>14</v>
      </c>
      <c r="C12" s="9" t="s">
        <v>1048</v>
      </c>
      <c r="D12" s="9" t="s">
        <v>1600</v>
      </c>
      <c r="E12" s="9" t="s">
        <v>1598</v>
      </c>
      <c r="F12" s="9" t="s">
        <v>1590</v>
      </c>
      <c r="G12" s="149">
        <v>624.12</v>
      </c>
    </row>
    <row r="13" spans="1:7" x14ac:dyDescent="0.3">
      <c r="A13" s="1"/>
      <c r="B13" s="9" t="s">
        <v>652</v>
      </c>
      <c r="C13" s="9" t="s">
        <v>1050</v>
      </c>
      <c r="D13" s="9" t="s">
        <v>1601</v>
      </c>
      <c r="E13" s="9" t="s">
        <v>1598</v>
      </c>
      <c r="F13" s="9" t="s">
        <v>1590</v>
      </c>
      <c r="G13" s="149">
        <v>920.14238</v>
      </c>
    </row>
    <row r="14" spans="1:7" x14ac:dyDescent="0.3">
      <c r="A14" s="1"/>
      <c r="B14" s="9" t="s">
        <v>652</v>
      </c>
      <c r="C14" s="9" t="s">
        <v>1050</v>
      </c>
      <c r="D14" s="9" t="s">
        <v>1602</v>
      </c>
      <c r="E14" s="9" t="s">
        <v>1598</v>
      </c>
      <c r="F14" s="9" t="s">
        <v>1590</v>
      </c>
      <c r="G14" s="149">
        <v>3.16676</v>
      </c>
    </row>
    <row r="15" spans="1:7" x14ac:dyDescent="0.3">
      <c r="A15" s="1"/>
      <c r="B15" s="9" t="s">
        <v>86</v>
      </c>
      <c r="C15" s="9" t="s">
        <v>1108</v>
      </c>
      <c r="D15" s="9" t="s">
        <v>1603</v>
      </c>
      <c r="E15" s="9" t="s">
        <v>1584</v>
      </c>
      <c r="F15" s="9" t="s">
        <v>1585</v>
      </c>
      <c r="G15" s="149">
        <v>0</v>
      </c>
    </row>
    <row r="16" spans="1:7" x14ac:dyDescent="0.3">
      <c r="A16" s="1"/>
      <c r="B16" s="9" t="s">
        <v>86</v>
      </c>
      <c r="C16" s="9" t="s">
        <v>1108</v>
      </c>
      <c r="D16" s="9" t="s">
        <v>1603</v>
      </c>
      <c r="E16" s="9" t="s">
        <v>1587</v>
      </c>
      <c r="F16" s="9" t="s">
        <v>1585</v>
      </c>
      <c r="G16" s="149">
        <v>0</v>
      </c>
    </row>
    <row r="17" spans="1:7" x14ac:dyDescent="0.3">
      <c r="A17" s="1"/>
      <c r="B17" s="9" t="s">
        <v>86</v>
      </c>
      <c r="C17" s="9" t="s">
        <v>1108</v>
      </c>
      <c r="D17" s="9" t="s">
        <v>1604</v>
      </c>
      <c r="E17" s="9" t="s">
        <v>1584</v>
      </c>
      <c r="F17" s="9" t="s">
        <v>1585</v>
      </c>
      <c r="G17" s="149">
        <v>0</v>
      </c>
    </row>
    <row r="18" spans="1:7" x14ac:dyDescent="0.3">
      <c r="A18" s="1"/>
      <c r="B18" s="9" t="s">
        <v>86</v>
      </c>
      <c r="C18" s="9" t="s">
        <v>1108</v>
      </c>
      <c r="D18" s="9" t="s">
        <v>1604</v>
      </c>
      <c r="E18" s="9" t="s">
        <v>1587</v>
      </c>
      <c r="F18" s="9" t="s">
        <v>1585</v>
      </c>
      <c r="G18" s="149">
        <v>0</v>
      </c>
    </row>
    <row r="19" spans="1:7" x14ac:dyDescent="0.3">
      <c r="A19" s="1"/>
      <c r="B19" s="9" t="s">
        <v>86</v>
      </c>
      <c r="C19" s="9" t="s">
        <v>1108</v>
      </c>
      <c r="D19" s="9" t="s">
        <v>1605</v>
      </c>
      <c r="E19" s="9" t="s">
        <v>1584</v>
      </c>
      <c r="F19" s="9" t="s">
        <v>1585</v>
      </c>
      <c r="G19" s="149">
        <v>0</v>
      </c>
    </row>
    <row r="20" spans="1:7" x14ac:dyDescent="0.3">
      <c r="A20" s="1"/>
      <c r="B20" s="9" t="s">
        <v>86</v>
      </c>
      <c r="C20" s="9" t="s">
        <v>1110</v>
      </c>
      <c r="D20" s="9" t="s">
        <v>1606</v>
      </c>
      <c r="E20" s="9" t="s">
        <v>1584</v>
      </c>
      <c r="F20" s="9" t="s">
        <v>1585</v>
      </c>
      <c r="G20" s="149">
        <v>0</v>
      </c>
    </row>
    <row r="21" spans="1:7" x14ac:dyDescent="0.3">
      <c r="A21" s="1"/>
      <c r="B21" s="9" t="s">
        <v>86</v>
      </c>
      <c r="C21" s="9" t="s">
        <v>1110</v>
      </c>
      <c r="D21" s="9" t="s">
        <v>1606</v>
      </c>
      <c r="E21" s="9" t="s">
        <v>1587</v>
      </c>
      <c r="F21" s="9" t="s">
        <v>1585</v>
      </c>
      <c r="G21" s="149">
        <v>0</v>
      </c>
    </row>
    <row r="22" spans="1:7" x14ac:dyDescent="0.3">
      <c r="A22" s="1"/>
      <c r="B22" s="9" t="s">
        <v>86</v>
      </c>
      <c r="C22" s="9" t="s">
        <v>1110</v>
      </c>
      <c r="D22" s="9" t="s">
        <v>1607</v>
      </c>
      <c r="E22" s="9" t="s">
        <v>1584</v>
      </c>
      <c r="F22" s="9" t="s">
        <v>1585</v>
      </c>
      <c r="G22" s="149">
        <v>0</v>
      </c>
    </row>
    <row r="23" spans="1:7" x14ac:dyDescent="0.3">
      <c r="A23" s="1"/>
      <c r="B23" s="9" t="s">
        <v>86</v>
      </c>
      <c r="C23" s="9" t="s">
        <v>1110</v>
      </c>
      <c r="D23" s="9" t="s">
        <v>1607</v>
      </c>
      <c r="E23" s="9" t="s">
        <v>1587</v>
      </c>
      <c r="F23" s="9" t="s">
        <v>1585</v>
      </c>
      <c r="G23" s="149">
        <v>0</v>
      </c>
    </row>
    <row r="24" spans="1:7" x14ac:dyDescent="0.3">
      <c r="A24" s="1"/>
      <c r="B24" s="9" t="s">
        <v>86</v>
      </c>
      <c r="C24" s="9" t="s">
        <v>1110</v>
      </c>
      <c r="D24" s="9" t="s">
        <v>1608</v>
      </c>
      <c r="E24" s="9" t="s">
        <v>1584</v>
      </c>
      <c r="F24" s="9" t="s">
        <v>1585</v>
      </c>
      <c r="G24" s="149">
        <v>0</v>
      </c>
    </row>
    <row r="25" spans="1:7" x14ac:dyDescent="0.3">
      <c r="A25" s="1"/>
      <c r="B25" s="9" t="s">
        <v>86</v>
      </c>
      <c r="C25" s="9" t="s">
        <v>1110</v>
      </c>
      <c r="D25" s="9" t="s">
        <v>1608</v>
      </c>
      <c r="E25" s="9" t="s">
        <v>1587</v>
      </c>
      <c r="F25" s="9" t="s">
        <v>1585</v>
      </c>
      <c r="G25" s="149">
        <v>0</v>
      </c>
    </row>
    <row r="26" spans="1:7" x14ac:dyDescent="0.3">
      <c r="A26" s="1"/>
      <c r="B26" s="9" t="s">
        <v>270</v>
      </c>
      <c r="C26" s="9" t="s">
        <v>1112</v>
      </c>
      <c r="D26" s="9" t="s">
        <v>1609</v>
      </c>
      <c r="E26" s="9" t="s">
        <v>1610</v>
      </c>
      <c r="F26" s="9" t="s">
        <v>1585</v>
      </c>
      <c r="G26" s="149">
        <v>0</v>
      </c>
    </row>
    <row r="27" spans="1:7" x14ac:dyDescent="0.3">
      <c r="A27" s="1"/>
      <c r="B27" s="9" t="s">
        <v>270</v>
      </c>
      <c r="C27" s="9" t="s">
        <v>1112</v>
      </c>
      <c r="D27" s="9" t="s">
        <v>1611</v>
      </c>
      <c r="E27" s="9" t="s">
        <v>1610</v>
      </c>
      <c r="F27" s="9" t="s">
        <v>1585</v>
      </c>
      <c r="G27" s="149">
        <v>0</v>
      </c>
    </row>
    <row r="28" spans="1:7" x14ac:dyDescent="0.3">
      <c r="A28" s="1"/>
      <c r="B28" s="9" t="s">
        <v>270</v>
      </c>
      <c r="C28" s="9" t="s">
        <v>1112</v>
      </c>
      <c r="D28" s="9" t="s">
        <v>1612</v>
      </c>
      <c r="E28" s="9" t="s">
        <v>1610</v>
      </c>
      <c r="F28" s="9" t="s">
        <v>1585</v>
      </c>
      <c r="G28" s="149">
        <v>0</v>
      </c>
    </row>
    <row r="29" spans="1:7" x14ac:dyDescent="0.3">
      <c r="A29" s="1"/>
      <c r="B29" s="9" t="s">
        <v>270</v>
      </c>
      <c r="C29" s="9" t="s">
        <v>1112</v>
      </c>
      <c r="D29" s="9" t="s">
        <v>1613</v>
      </c>
      <c r="E29" s="9" t="s">
        <v>1610</v>
      </c>
      <c r="F29" s="9" t="s">
        <v>1585</v>
      </c>
      <c r="G29" s="149">
        <v>0</v>
      </c>
    </row>
    <row r="30" spans="1:7" x14ac:dyDescent="0.3">
      <c r="A30" s="1"/>
      <c r="B30" s="9" t="s">
        <v>91</v>
      </c>
      <c r="C30" s="9" t="s">
        <v>1113</v>
      </c>
      <c r="D30" s="9" t="s">
        <v>1114</v>
      </c>
      <c r="E30" s="9" t="s">
        <v>1584</v>
      </c>
      <c r="F30" s="9" t="s">
        <v>1585</v>
      </c>
      <c r="G30" s="149">
        <v>0</v>
      </c>
    </row>
    <row r="31" spans="1:7" x14ac:dyDescent="0.3">
      <c r="A31" s="1"/>
      <c r="B31" s="9" t="s">
        <v>91</v>
      </c>
      <c r="C31" s="9" t="s">
        <v>1113</v>
      </c>
      <c r="D31" s="9" t="s">
        <v>1115</v>
      </c>
      <c r="E31" s="9" t="s">
        <v>1584</v>
      </c>
      <c r="F31" s="9" t="s">
        <v>1585</v>
      </c>
      <c r="G31" s="149">
        <v>0</v>
      </c>
    </row>
    <row r="32" spans="1:7" x14ac:dyDescent="0.3">
      <c r="A32" s="1"/>
      <c r="B32" s="9" t="s">
        <v>96</v>
      </c>
      <c r="C32" s="9" t="s">
        <v>1116</v>
      </c>
      <c r="D32" s="9" t="s">
        <v>289</v>
      </c>
      <c r="E32" s="9" t="s">
        <v>1584</v>
      </c>
      <c r="F32" s="9" t="s">
        <v>1585</v>
      </c>
      <c r="G32" s="149">
        <v>0</v>
      </c>
    </row>
    <row r="33" spans="1:7" x14ac:dyDescent="0.3">
      <c r="A33" s="1"/>
      <c r="B33" s="9" t="s">
        <v>96</v>
      </c>
      <c r="C33" s="9" t="s">
        <v>1116</v>
      </c>
      <c r="D33" s="9" t="s">
        <v>289</v>
      </c>
      <c r="E33" s="9" t="s">
        <v>1610</v>
      </c>
      <c r="F33" s="9" t="s">
        <v>1585</v>
      </c>
      <c r="G33" s="149">
        <v>173816.867</v>
      </c>
    </row>
    <row r="34" spans="1:7" x14ac:dyDescent="0.3">
      <c r="A34" s="1"/>
      <c r="B34" s="9" t="s">
        <v>96</v>
      </c>
      <c r="C34" s="9" t="s">
        <v>1117</v>
      </c>
      <c r="D34" s="9" t="s">
        <v>1614</v>
      </c>
      <c r="E34" s="9" t="s">
        <v>1610</v>
      </c>
      <c r="F34" s="9" t="s">
        <v>1585</v>
      </c>
      <c r="G34" s="149">
        <v>0</v>
      </c>
    </row>
    <row r="35" spans="1:7" x14ac:dyDescent="0.3">
      <c r="A35" s="1"/>
      <c r="B35" s="9" t="s">
        <v>96</v>
      </c>
      <c r="C35" s="9" t="s">
        <v>1118</v>
      </c>
      <c r="D35" s="9" t="s">
        <v>1615</v>
      </c>
      <c r="E35" s="9" t="s">
        <v>1584</v>
      </c>
      <c r="F35" s="9" t="s">
        <v>1585</v>
      </c>
      <c r="G35" s="149">
        <v>0</v>
      </c>
    </row>
    <row r="36" spans="1:7" x14ac:dyDescent="0.3">
      <c r="A36" s="1"/>
      <c r="B36" s="9" t="s">
        <v>96</v>
      </c>
      <c r="C36" s="9" t="s">
        <v>1118</v>
      </c>
      <c r="D36" s="9" t="s">
        <v>1615</v>
      </c>
      <c r="E36" s="9" t="s">
        <v>1610</v>
      </c>
      <c r="F36" s="9" t="s">
        <v>1585</v>
      </c>
      <c r="G36" s="149">
        <v>36884.112999999998</v>
      </c>
    </row>
    <row r="37" spans="1:7" x14ac:dyDescent="0.3">
      <c r="A37" s="1"/>
      <c r="B37" s="9" t="s">
        <v>51</v>
      </c>
      <c r="C37" s="9" t="s">
        <v>106</v>
      </c>
      <c r="D37" s="9" t="s">
        <v>1616</v>
      </c>
      <c r="E37" s="9" t="s">
        <v>1610</v>
      </c>
      <c r="F37" s="9" t="s">
        <v>1585</v>
      </c>
      <c r="G37" s="149">
        <v>0</v>
      </c>
    </row>
    <row r="38" spans="1:7" x14ac:dyDescent="0.3">
      <c r="A38" s="1"/>
      <c r="B38" s="9" t="s">
        <v>51</v>
      </c>
      <c r="C38" s="9" t="s">
        <v>106</v>
      </c>
      <c r="D38" s="9" t="s">
        <v>1617</v>
      </c>
      <c r="E38" s="9" t="s">
        <v>1610</v>
      </c>
      <c r="F38" s="9" t="s">
        <v>1585</v>
      </c>
      <c r="G38" s="149">
        <v>238990</v>
      </c>
    </row>
    <row r="39" spans="1:7" x14ac:dyDescent="0.3">
      <c r="A39" s="1"/>
      <c r="B39" s="9" t="s">
        <v>51</v>
      </c>
      <c r="C39" s="9" t="s">
        <v>106</v>
      </c>
      <c r="D39" s="9" t="s">
        <v>1618</v>
      </c>
      <c r="E39" s="9" t="s">
        <v>1610</v>
      </c>
      <c r="F39" s="9" t="s">
        <v>1585</v>
      </c>
      <c r="G39" s="149">
        <v>1287185</v>
      </c>
    </row>
    <row r="40" spans="1:7" x14ac:dyDescent="0.3">
      <c r="A40" s="1"/>
      <c r="B40" s="9" t="s">
        <v>51</v>
      </c>
      <c r="C40" s="9" t="s">
        <v>109</v>
      </c>
      <c r="D40" s="9" t="s">
        <v>1619</v>
      </c>
      <c r="E40" s="9" t="s">
        <v>1610</v>
      </c>
      <c r="F40" s="9" t="s">
        <v>1585</v>
      </c>
      <c r="G40" s="149">
        <v>0</v>
      </c>
    </row>
    <row r="41" spans="1:7" x14ac:dyDescent="0.3">
      <c r="A41" s="1"/>
      <c r="B41" s="9" t="s">
        <v>51</v>
      </c>
      <c r="C41" s="9" t="s">
        <v>1588</v>
      </c>
      <c r="D41" s="9" t="s">
        <v>1620</v>
      </c>
      <c r="E41" s="9" t="s">
        <v>1589</v>
      </c>
      <c r="F41" s="9" t="s">
        <v>1590</v>
      </c>
      <c r="G41" s="149">
        <v>0</v>
      </c>
    </row>
    <row r="42" spans="1:7" x14ac:dyDescent="0.3">
      <c r="A42" s="1"/>
      <c r="B42" s="9" t="s">
        <v>51</v>
      </c>
      <c r="C42" s="9" t="s">
        <v>1588</v>
      </c>
      <c r="D42" s="9" t="s">
        <v>1620</v>
      </c>
      <c r="E42" s="9" t="s">
        <v>1584</v>
      </c>
      <c r="F42" s="9" t="s">
        <v>1585</v>
      </c>
      <c r="G42" s="149">
        <v>0</v>
      </c>
    </row>
    <row r="43" spans="1:7" x14ac:dyDescent="0.3">
      <c r="A43" s="1"/>
      <c r="B43" s="9" t="s">
        <v>51</v>
      </c>
      <c r="C43" s="9" t="s">
        <v>1135</v>
      </c>
      <c r="D43" s="9" t="s">
        <v>1621</v>
      </c>
      <c r="E43" s="9" t="s">
        <v>1584</v>
      </c>
      <c r="F43" s="9" t="s">
        <v>1585</v>
      </c>
      <c r="G43" s="149">
        <v>0</v>
      </c>
    </row>
    <row r="44" spans="1:7" x14ac:dyDescent="0.3">
      <c r="A44" s="1"/>
      <c r="B44" s="9" t="s">
        <v>51</v>
      </c>
      <c r="C44" s="9" t="s">
        <v>1135</v>
      </c>
      <c r="D44" s="9" t="s">
        <v>1622</v>
      </c>
      <c r="E44" s="9" t="s">
        <v>1584</v>
      </c>
      <c r="F44" s="9" t="s">
        <v>1585</v>
      </c>
      <c r="G44" s="149">
        <v>0</v>
      </c>
    </row>
    <row r="45" spans="1:7" x14ac:dyDescent="0.3">
      <c r="A45" s="1"/>
      <c r="B45" s="9" t="s">
        <v>51</v>
      </c>
      <c r="C45" s="9" t="s">
        <v>1135</v>
      </c>
      <c r="D45" s="9" t="s">
        <v>1623</v>
      </c>
      <c r="E45" s="9" t="s">
        <v>1584</v>
      </c>
      <c r="F45" s="9" t="s">
        <v>1585</v>
      </c>
      <c r="G45" s="149">
        <v>0</v>
      </c>
    </row>
    <row r="46" spans="1:7" x14ac:dyDescent="0.3">
      <c r="A46" s="1"/>
      <c r="B46" s="9" t="s">
        <v>51</v>
      </c>
      <c r="C46" s="9" t="s">
        <v>1138</v>
      </c>
      <c r="D46" s="9" t="s">
        <v>1624</v>
      </c>
      <c r="E46" s="9" t="s">
        <v>1584</v>
      </c>
      <c r="F46" s="9" t="s">
        <v>1585</v>
      </c>
      <c r="G46" s="149">
        <v>0</v>
      </c>
    </row>
    <row r="47" spans="1:7" x14ac:dyDescent="0.3">
      <c r="A47" s="1"/>
      <c r="B47" s="9" t="s">
        <v>51</v>
      </c>
      <c r="C47" s="9" t="s">
        <v>1138</v>
      </c>
      <c r="D47" s="9" t="s">
        <v>1625</v>
      </c>
      <c r="E47" s="9" t="s">
        <v>1584</v>
      </c>
      <c r="F47" s="9" t="s">
        <v>1585</v>
      </c>
      <c r="G47" s="149">
        <v>0</v>
      </c>
    </row>
    <row r="48" spans="1:7" x14ac:dyDescent="0.3">
      <c r="A48" s="1"/>
      <c r="B48" s="9" t="s">
        <v>51</v>
      </c>
      <c r="C48" s="9" t="s">
        <v>1138</v>
      </c>
      <c r="D48" s="9" t="s">
        <v>1626</v>
      </c>
      <c r="E48" s="9" t="s">
        <v>1584</v>
      </c>
      <c r="F48" s="9" t="s">
        <v>1585</v>
      </c>
      <c r="G48" s="149">
        <v>0</v>
      </c>
    </row>
    <row r="49" spans="1:7" x14ac:dyDescent="0.3">
      <c r="A49" s="1"/>
      <c r="B49" s="9" t="s">
        <v>110</v>
      </c>
      <c r="C49" s="9" t="s">
        <v>111</v>
      </c>
      <c r="D49" s="9" t="s">
        <v>1627</v>
      </c>
      <c r="E49" s="9" t="s">
        <v>1584</v>
      </c>
      <c r="F49" s="9" t="s">
        <v>1585</v>
      </c>
      <c r="G49" s="149">
        <v>0</v>
      </c>
    </row>
    <row r="50" spans="1:7" x14ac:dyDescent="0.3">
      <c r="A50" s="1"/>
      <c r="B50" s="9" t="s">
        <v>110</v>
      </c>
      <c r="C50" s="9" t="s">
        <v>111</v>
      </c>
      <c r="D50" s="9" t="s">
        <v>1627</v>
      </c>
      <c r="E50" s="9" t="s">
        <v>1610</v>
      </c>
      <c r="F50" s="9" t="s">
        <v>1585</v>
      </c>
      <c r="G50" s="149">
        <v>1051743.1599999999</v>
      </c>
    </row>
    <row r="51" spans="1:7" x14ac:dyDescent="0.3">
      <c r="A51" s="1"/>
      <c r="B51" s="9" t="s">
        <v>110</v>
      </c>
      <c r="C51" s="9" t="s">
        <v>111</v>
      </c>
      <c r="D51" s="9" t="s">
        <v>1628</v>
      </c>
      <c r="E51" s="9" t="s">
        <v>1584</v>
      </c>
      <c r="F51" s="9" t="s">
        <v>1585</v>
      </c>
      <c r="G51" s="149">
        <v>0</v>
      </c>
    </row>
    <row r="52" spans="1:7" x14ac:dyDescent="0.3">
      <c r="A52" s="1"/>
      <c r="B52" s="9" t="s">
        <v>110</v>
      </c>
      <c r="C52" s="9" t="s">
        <v>111</v>
      </c>
      <c r="D52" s="9" t="s">
        <v>1628</v>
      </c>
      <c r="E52" s="9" t="s">
        <v>1610</v>
      </c>
      <c r="F52" s="9" t="s">
        <v>1585</v>
      </c>
      <c r="G52" s="149">
        <v>1054483.7</v>
      </c>
    </row>
    <row r="53" spans="1:7" x14ac:dyDescent="0.3">
      <c r="A53" s="1"/>
      <c r="B53" s="9" t="s">
        <v>58</v>
      </c>
      <c r="C53" s="9" t="s">
        <v>1144</v>
      </c>
      <c r="D53" s="9" t="s">
        <v>1629</v>
      </c>
      <c r="E53" s="9" t="s">
        <v>1630</v>
      </c>
      <c r="F53" s="9" t="s">
        <v>1585</v>
      </c>
      <c r="G53" s="149">
        <v>1414635.62</v>
      </c>
    </row>
    <row r="54" spans="1:7" x14ac:dyDescent="0.3">
      <c r="A54" s="1"/>
      <c r="B54" s="9" t="s">
        <v>58</v>
      </c>
      <c r="C54" s="9" t="s">
        <v>1144</v>
      </c>
      <c r="D54" s="9" t="s">
        <v>1629</v>
      </c>
      <c r="E54" s="9" t="s">
        <v>1631</v>
      </c>
      <c r="F54" s="9" t="s">
        <v>1585</v>
      </c>
      <c r="G54" s="149">
        <v>208978.15</v>
      </c>
    </row>
    <row r="55" spans="1:7" x14ac:dyDescent="0.3">
      <c r="A55" s="1"/>
      <c r="B55" s="9" t="s">
        <v>58</v>
      </c>
      <c r="C55" s="9" t="s">
        <v>1144</v>
      </c>
      <c r="D55" s="9" t="s">
        <v>1629</v>
      </c>
      <c r="E55" s="9" t="s">
        <v>1632</v>
      </c>
      <c r="F55" s="9" t="s">
        <v>1585</v>
      </c>
      <c r="G55" s="149">
        <v>0</v>
      </c>
    </row>
    <row r="56" spans="1:7" x14ac:dyDescent="0.3">
      <c r="A56" s="1"/>
      <c r="B56" s="9" t="s">
        <v>58</v>
      </c>
      <c r="C56" s="9" t="s">
        <v>1144</v>
      </c>
      <c r="D56" s="9" t="s">
        <v>1633</v>
      </c>
      <c r="E56" s="9" t="s">
        <v>1630</v>
      </c>
      <c r="F56" s="9" t="s">
        <v>1585</v>
      </c>
      <c r="G56" s="149">
        <v>1633444.38</v>
      </c>
    </row>
    <row r="57" spans="1:7" x14ac:dyDescent="0.3">
      <c r="A57" s="1"/>
      <c r="B57" s="9" t="s">
        <v>58</v>
      </c>
      <c r="C57" s="9" t="s">
        <v>1144</v>
      </c>
      <c r="D57" s="9" t="s">
        <v>1633</v>
      </c>
      <c r="E57" s="9" t="s">
        <v>1631</v>
      </c>
      <c r="F57" s="9" t="s">
        <v>1585</v>
      </c>
      <c r="G57" s="149">
        <v>241301.85</v>
      </c>
    </row>
    <row r="58" spans="1:7" x14ac:dyDescent="0.3">
      <c r="A58" s="1"/>
      <c r="B58" s="9" t="s">
        <v>58</v>
      </c>
      <c r="C58" s="9" t="s">
        <v>1144</v>
      </c>
      <c r="D58" s="9" t="s">
        <v>1633</v>
      </c>
      <c r="E58" s="9" t="s">
        <v>1632</v>
      </c>
      <c r="F58" s="9" t="s">
        <v>1585</v>
      </c>
      <c r="G58" s="149">
        <v>0</v>
      </c>
    </row>
    <row r="59" spans="1:7" x14ac:dyDescent="0.3">
      <c r="A59" s="1"/>
      <c r="B59" s="9" t="s">
        <v>621</v>
      </c>
      <c r="C59" s="9" t="s">
        <v>1149</v>
      </c>
      <c r="D59" s="9" t="s">
        <v>1149</v>
      </c>
      <c r="E59" s="9" t="s">
        <v>1584</v>
      </c>
      <c r="F59" s="9" t="s">
        <v>1585</v>
      </c>
      <c r="G59" s="149">
        <v>0</v>
      </c>
    </row>
    <row r="60" spans="1:7" x14ac:dyDescent="0.3">
      <c r="A60" s="1"/>
      <c r="B60" s="9" t="s">
        <v>621</v>
      </c>
      <c r="C60" s="9" t="s">
        <v>1150</v>
      </c>
      <c r="D60" s="9" t="s">
        <v>1150</v>
      </c>
      <c r="E60" s="9" t="s">
        <v>1584</v>
      </c>
      <c r="F60" s="9" t="s">
        <v>1585</v>
      </c>
      <c r="G60" s="149">
        <v>0</v>
      </c>
    </row>
    <row r="61" spans="1:7" x14ac:dyDescent="0.3">
      <c r="A61" s="1"/>
      <c r="B61" s="9" t="s">
        <v>113</v>
      </c>
      <c r="C61" s="9" t="s">
        <v>117</v>
      </c>
      <c r="D61" s="9" t="s">
        <v>1634</v>
      </c>
      <c r="E61" s="9" t="s">
        <v>1610</v>
      </c>
      <c r="F61" s="9" t="s">
        <v>1585</v>
      </c>
      <c r="G61" s="149">
        <v>1012334.017</v>
      </c>
    </row>
    <row r="62" spans="1:7" x14ac:dyDescent="0.3">
      <c r="A62" s="1"/>
      <c r="B62" s="9" t="s">
        <v>113</v>
      </c>
      <c r="C62" s="9" t="s">
        <v>117</v>
      </c>
      <c r="D62" s="9" t="s">
        <v>1635</v>
      </c>
      <c r="E62" s="9" t="s">
        <v>1610</v>
      </c>
      <c r="F62" s="9" t="s">
        <v>1585</v>
      </c>
      <c r="G62" s="149">
        <v>972559.35999999999</v>
      </c>
    </row>
    <row r="63" spans="1:7" x14ac:dyDescent="0.3">
      <c r="A63" s="1"/>
      <c r="B63" s="9" t="s">
        <v>113</v>
      </c>
      <c r="C63" s="9" t="s">
        <v>117</v>
      </c>
      <c r="D63" s="9" t="s">
        <v>1636</v>
      </c>
      <c r="E63" s="9" t="s">
        <v>1610</v>
      </c>
      <c r="F63" s="9" t="s">
        <v>1585</v>
      </c>
      <c r="G63" s="149">
        <v>970831.55099999998</v>
      </c>
    </row>
    <row r="64" spans="1:7" x14ac:dyDescent="0.3">
      <c r="A64" s="1"/>
      <c r="B64" s="9" t="s">
        <v>113</v>
      </c>
      <c r="C64" s="9" t="s">
        <v>120</v>
      </c>
      <c r="D64" s="9" t="s">
        <v>1637</v>
      </c>
      <c r="E64" s="9" t="s">
        <v>1610</v>
      </c>
      <c r="F64" s="9" t="s">
        <v>1585</v>
      </c>
      <c r="G64" s="149">
        <v>1301464.791</v>
      </c>
    </row>
    <row r="65" spans="1:7" x14ac:dyDescent="0.3">
      <c r="A65" s="1"/>
      <c r="B65" s="9" t="s">
        <v>378</v>
      </c>
      <c r="C65" s="9" t="s">
        <v>1154</v>
      </c>
      <c r="D65" s="9" t="s">
        <v>1638</v>
      </c>
      <c r="E65" s="9" t="s">
        <v>1584</v>
      </c>
      <c r="F65" s="9" t="s">
        <v>1585</v>
      </c>
      <c r="G65" s="149">
        <v>0</v>
      </c>
    </row>
    <row r="66" spans="1:7" x14ac:dyDescent="0.3">
      <c r="A66" s="1"/>
      <c r="B66" s="9" t="s">
        <v>144</v>
      </c>
      <c r="C66" s="9" t="s">
        <v>1162</v>
      </c>
      <c r="D66" s="9" t="s">
        <v>1639</v>
      </c>
      <c r="E66" s="9" t="s">
        <v>1584</v>
      </c>
      <c r="F66" s="9" t="s">
        <v>1585</v>
      </c>
      <c r="G66" s="149">
        <v>0</v>
      </c>
    </row>
    <row r="67" spans="1:7" x14ac:dyDescent="0.3">
      <c r="A67" s="1"/>
      <c r="B67" s="9" t="s">
        <v>144</v>
      </c>
      <c r="C67" s="9" t="s">
        <v>1162</v>
      </c>
      <c r="D67" s="9" t="s">
        <v>1639</v>
      </c>
      <c r="E67" s="9" t="s">
        <v>1610</v>
      </c>
      <c r="F67" s="9" t="s">
        <v>1585</v>
      </c>
      <c r="G67" s="149">
        <v>0</v>
      </c>
    </row>
    <row r="68" spans="1:7" x14ac:dyDescent="0.3">
      <c r="A68" s="1"/>
      <c r="B68" s="9" t="s">
        <v>144</v>
      </c>
      <c r="C68" s="9" t="s">
        <v>1162</v>
      </c>
      <c r="D68" s="9" t="s">
        <v>1163</v>
      </c>
      <c r="E68" s="9" t="s">
        <v>1584</v>
      </c>
      <c r="F68" s="9" t="s">
        <v>1585</v>
      </c>
      <c r="G68" s="149">
        <v>0</v>
      </c>
    </row>
    <row r="69" spans="1:7" x14ac:dyDescent="0.3">
      <c r="A69" s="1"/>
      <c r="B69" s="9" t="s">
        <v>144</v>
      </c>
      <c r="C69" s="9" t="s">
        <v>1162</v>
      </c>
      <c r="D69" s="9" t="s">
        <v>1163</v>
      </c>
      <c r="E69" s="9" t="s">
        <v>1610</v>
      </c>
      <c r="F69" s="9" t="s">
        <v>1585</v>
      </c>
      <c r="G69" s="149">
        <v>0</v>
      </c>
    </row>
    <row r="70" spans="1:7" x14ac:dyDescent="0.3">
      <c r="A70" s="1"/>
      <c r="B70" s="9" t="s">
        <v>144</v>
      </c>
      <c r="C70" s="9" t="s">
        <v>1162</v>
      </c>
      <c r="D70" s="9" t="s">
        <v>1640</v>
      </c>
      <c r="E70" s="9" t="s">
        <v>1584</v>
      </c>
      <c r="F70" s="9" t="s">
        <v>1585</v>
      </c>
      <c r="G70" s="149">
        <v>0</v>
      </c>
    </row>
    <row r="71" spans="1:7" x14ac:dyDescent="0.3">
      <c r="A71" s="1"/>
      <c r="B71" s="9" t="s">
        <v>144</v>
      </c>
      <c r="C71" s="9" t="s">
        <v>1162</v>
      </c>
      <c r="D71" s="9" t="s">
        <v>1640</v>
      </c>
      <c r="E71" s="9" t="s">
        <v>1610</v>
      </c>
      <c r="F71" s="9" t="s">
        <v>1585</v>
      </c>
      <c r="G71" s="149">
        <v>0</v>
      </c>
    </row>
    <row r="72" spans="1:7" x14ac:dyDescent="0.3">
      <c r="A72" s="1"/>
      <c r="B72" s="9" t="s">
        <v>144</v>
      </c>
      <c r="C72" s="9" t="s">
        <v>1165</v>
      </c>
      <c r="D72" s="9" t="s">
        <v>1641</v>
      </c>
      <c r="E72" s="9" t="s">
        <v>1610</v>
      </c>
      <c r="F72" s="9" t="s">
        <v>1585</v>
      </c>
      <c r="G72" s="149">
        <v>0</v>
      </c>
    </row>
    <row r="73" spans="1:7" x14ac:dyDescent="0.3">
      <c r="A73" s="1"/>
      <c r="B73" s="9" t="s">
        <v>144</v>
      </c>
      <c r="C73" s="9" t="s">
        <v>149</v>
      </c>
      <c r="D73" s="9" t="s">
        <v>149</v>
      </c>
      <c r="E73" s="9" t="s">
        <v>1610</v>
      </c>
      <c r="F73" s="9" t="s">
        <v>1585</v>
      </c>
      <c r="G73" s="149">
        <v>1792212</v>
      </c>
    </row>
    <row r="74" spans="1:7" x14ac:dyDescent="0.3">
      <c r="A74" s="1"/>
      <c r="B74" s="9" t="s">
        <v>144</v>
      </c>
      <c r="C74" s="9" t="s">
        <v>149</v>
      </c>
      <c r="D74" s="9" t="s">
        <v>1642</v>
      </c>
      <c r="E74" s="9" t="s">
        <v>1584</v>
      </c>
      <c r="F74" s="9" t="s">
        <v>1585</v>
      </c>
      <c r="G74" s="149">
        <v>0</v>
      </c>
    </row>
    <row r="75" spans="1:7" x14ac:dyDescent="0.3">
      <c r="A75" s="1"/>
      <c r="B75" s="9" t="s">
        <v>144</v>
      </c>
      <c r="C75" s="9" t="s">
        <v>149</v>
      </c>
      <c r="D75" s="9" t="s">
        <v>1643</v>
      </c>
      <c r="E75" s="9" t="s">
        <v>1584</v>
      </c>
      <c r="F75" s="9" t="s">
        <v>1585</v>
      </c>
      <c r="G75" s="149">
        <v>0</v>
      </c>
    </row>
    <row r="76" spans="1:7" x14ac:dyDescent="0.3">
      <c r="A76" s="1"/>
      <c r="B76" s="9" t="s">
        <v>63</v>
      </c>
      <c r="C76" s="9" t="s">
        <v>1062</v>
      </c>
      <c r="D76" s="9" t="s">
        <v>1644</v>
      </c>
      <c r="E76" s="9" t="s">
        <v>1645</v>
      </c>
      <c r="F76" s="9" t="s">
        <v>1585</v>
      </c>
      <c r="G76" s="149">
        <v>20732.88</v>
      </c>
    </row>
    <row r="77" spans="1:7" x14ac:dyDescent="0.3">
      <c r="A77" s="1"/>
      <c r="B77" s="9" t="s">
        <v>63</v>
      </c>
      <c r="C77" s="9" t="s">
        <v>1062</v>
      </c>
      <c r="D77" s="9" t="s">
        <v>1646</v>
      </c>
      <c r="E77" s="9" t="s">
        <v>1645</v>
      </c>
      <c r="F77" s="9" t="s">
        <v>1585</v>
      </c>
      <c r="G77" s="149">
        <v>0</v>
      </c>
    </row>
    <row r="78" spans="1:7" x14ac:dyDescent="0.3">
      <c r="A78" s="1"/>
      <c r="B78" s="9" t="s">
        <v>63</v>
      </c>
      <c r="C78" s="9" t="s">
        <v>1062</v>
      </c>
      <c r="D78" s="9" t="s">
        <v>1647</v>
      </c>
      <c r="E78" s="9" t="s">
        <v>1645</v>
      </c>
      <c r="F78" s="9" t="s">
        <v>1585</v>
      </c>
      <c r="G78" s="149">
        <v>19900.099999999999</v>
      </c>
    </row>
    <row r="79" spans="1:7" x14ac:dyDescent="0.3">
      <c r="A79" s="1"/>
      <c r="B79" s="9" t="s">
        <v>63</v>
      </c>
      <c r="C79" s="9" t="s">
        <v>1172</v>
      </c>
      <c r="D79" s="9" t="s">
        <v>1648</v>
      </c>
      <c r="E79" s="9" t="s">
        <v>1645</v>
      </c>
      <c r="F79" s="9" t="s">
        <v>1585</v>
      </c>
      <c r="G79" s="149">
        <v>0</v>
      </c>
    </row>
    <row r="80" spans="1:7" x14ac:dyDescent="0.3">
      <c r="A80" s="1"/>
      <c r="B80" s="9" t="s">
        <v>63</v>
      </c>
      <c r="C80" s="9" t="s">
        <v>1172</v>
      </c>
      <c r="D80" s="9" t="s">
        <v>1649</v>
      </c>
      <c r="E80" s="9" t="s">
        <v>1645</v>
      </c>
      <c r="F80" s="9" t="s">
        <v>1585</v>
      </c>
      <c r="G80" s="149">
        <v>17533.099999999999</v>
      </c>
    </row>
    <row r="81" spans="1:7" x14ac:dyDescent="0.3">
      <c r="A81" s="1"/>
      <c r="B81" s="9" t="s">
        <v>63</v>
      </c>
      <c r="C81" s="9" t="s">
        <v>1173</v>
      </c>
      <c r="D81" s="9" t="s">
        <v>1650</v>
      </c>
      <c r="E81" s="9" t="s">
        <v>1645</v>
      </c>
      <c r="F81" s="9" t="s">
        <v>1585</v>
      </c>
      <c r="G81" s="149">
        <v>17142.34</v>
      </c>
    </row>
    <row r="82" spans="1:7" x14ac:dyDescent="0.3">
      <c r="A82" s="1"/>
      <c r="B82" s="9" t="s">
        <v>63</v>
      </c>
      <c r="C82" s="9" t="s">
        <v>1173</v>
      </c>
      <c r="D82" s="9" t="s">
        <v>1651</v>
      </c>
      <c r="E82" s="9" t="s">
        <v>1645</v>
      </c>
      <c r="F82" s="9" t="s">
        <v>1585</v>
      </c>
      <c r="G82" s="149">
        <v>16975.78</v>
      </c>
    </row>
    <row r="83" spans="1:7" x14ac:dyDescent="0.3">
      <c r="A83" s="1"/>
      <c r="B83" s="9" t="s">
        <v>63</v>
      </c>
      <c r="C83" s="9" t="s">
        <v>1174</v>
      </c>
      <c r="D83" s="9" t="s">
        <v>1304</v>
      </c>
      <c r="E83" s="9" t="s">
        <v>1645</v>
      </c>
      <c r="F83" s="9" t="s">
        <v>1585</v>
      </c>
      <c r="G83" s="149">
        <v>12938.66</v>
      </c>
    </row>
    <row r="84" spans="1:7" x14ac:dyDescent="0.3">
      <c r="A84" s="1"/>
      <c r="B84" s="9" t="s">
        <v>63</v>
      </c>
      <c r="C84" s="9" t="s">
        <v>1174</v>
      </c>
      <c r="D84" s="9" t="s">
        <v>411</v>
      </c>
      <c r="E84" s="9" t="s">
        <v>1645</v>
      </c>
      <c r="F84" s="9" t="s">
        <v>1585</v>
      </c>
      <c r="G84" s="149">
        <v>0</v>
      </c>
    </row>
    <row r="85" spans="1:7" ht="26.4" x14ac:dyDescent="0.3">
      <c r="A85" s="1"/>
      <c r="B85" s="9" t="s">
        <v>423</v>
      </c>
      <c r="C85" s="9" t="s">
        <v>1175</v>
      </c>
      <c r="D85" s="9" t="s">
        <v>693</v>
      </c>
      <c r="E85" s="9" t="s">
        <v>1584</v>
      </c>
      <c r="F85" s="9" t="s">
        <v>1585</v>
      </c>
      <c r="G85" s="149">
        <v>0</v>
      </c>
    </row>
    <row r="86" spans="1:7" ht="26.4" x14ac:dyDescent="0.3">
      <c r="A86" s="1"/>
      <c r="B86" s="9" t="s">
        <v>423</v>
      </c>
      <c r="C86" s="9" t="s">
        <v>1175</v>
      </c>
      <c r="D86" s="9" t="s">
        <v>694</v>
      </c>
      <c r="E86" s="9" t="s">
        <v>1584</v>
      </c>
      <c r="F86" s="9" t="s">
        <v>1585</v>
      </c>
      <c r="G86" s="149">
        <v>0</v>
      </c>
    </row>
    <row r="87" spans="1:7" x14ac:dyDescent="0.3">
      <c r="A87" s="1"/>
      <c r="B87" s="9" t="s">
        <v>155</v>
      </c>
      <c r="C87" s="9" t="s">
        <v>156</v>
      </c>
      <c r="D87" s="9" t="s">
        <v>1652</v>
      </c>
      <c r="E87" s="9" t="s">
        <v>1584</v>
      </c>
      <c r="F87" s="9" t="s">
        <v>1585</v>
      </c>
      <c r="G87" s="149">
        <v>0</v>
      </c>
    </row>
    <row r="88" spans="1:7" x14ac:dyDescent="0.3">
      <c r="A88" s="1"/>
      <c r="B88" s="9" t="s">
        <v>155</v>
      </c>
      <c r="C88" s="9" t="s">
        <v>156</v>
      </c>
      <c r="D88" s="9" t="s">
        <v>1653</v>
      </c>
      <c r="E88" s="9" t="s">
        <v>1584</v>
      </c>
      <c r="F88" s="9" t="s">
        <v>1585</v>
      </c>
      <c r="G88" s="149">
        <v>0</v>
      </c>
    </row>
    <row r="89" spans="1:7" x14ac:dyDescent="0.3">
      <c r="A89" s="1"/>
      <c r="B89" s="9" t="s">
        <v>155</v>
      </c>
      <c r="C89" s="9" t="s">
        <v>156</v>
      </c>
      <c r="D89" s="9" t="s">
        <v>1654</v>
      </c>
      <c r="E89" s="9" t="s">
        <v>1584</v>
      </c>
      <c r="F89" s="9" t="s">
        <v>1585</v>
      </c>
      <c r="G89" s="149">
        <v>0</v>
      </c>
    </row>
    <row r="90" spans="1:7" x14ac:dyDescent="0.3">
      <c r="A90" s="1"/>
      <c r="B90" s="9" t="s">
        <v>155</v>
      </c>
      <c r="C90" s="9" t="s">
        <v>156</v>
      </c>
      <c r="D90" s="9" t="s">
        <v>1655</v>
      </c>
      <c r="E90" s="9" t="s">
        <v>1584</v>
      </c>
      <c r="F90" s="9" t="s">
        <v>1585</v>
      </c>
      <c r="G90" s="149">
        <v>0</v>
      </c>
    </row>
    <row r="91" spans="1:7" x14ac:dyDescent="0.3">
      <c r="A91" s="1"/>
      <c r="B91" s="9" t="s">
        <v>610</v>
      </c>
      <c r="C91" s="9" t="s">
        <v>1178</v>
      </c>
      <c r="D91" s="9" t="s">
        <v>1179</v>
      </c>
      <c r="E91" s="9" t="s">
        <v>1584</v>
      </c>
      <c r="F91" s="9" t="s">
        <v>1585</v>
      </c>
      <c r="G91" s="149">
        <v>0</v>
      </c>
    </row>
    <row r="92" spans="1:7" x14ac:dyDescent="0.3">
      <c r="A92" s="1"/>
      <c r="B92" s="9" t="s">
        <v>610</v>
      </c>
      <c r="C92" s="9" t="s">
        <v>1178</v>
      </c>
      <c r="D92" s="9" t="s">
        <v>1656</v>
      </c>
      <c r="E92" s="9" t="s">
        <v>1584</v>
      </c>
      <c r="F92" s="9" t="s">
        <v>1585</v>
      </c>
      <c r="G92" s="149">
        <v>0</v>
      </c>
    </row>
    <row r="93" spans="1:7" x14ac:dyDescent="0.3">
      <c r="A93" s="1"/>
      <c r="B93" s="9" t="s">
        <v>610</v>
      </c>
      <c r="C93" s="9" t="s">
        <v>1178</v>
      </c>
      <c r="D93" s="9" t="s">
        <v>1656</v>
      </c>
      <c r="E93" s="9" t="s">
        <v>1587</v>
      </c>
      <c r="F93" s="9" t="s">
        <v>1585</v>
      </c>
      <c r="G93" s="149">
        <v>0</v>
      </c>
    </row>
    <row r="94" spans="1:7" x14ac:dyDescent="0.3">
      <c r="A94" s="1"/>
      <c r="B94" s="9" t="s">
        <v>610</v>
      </c>
      <c r="C94" s="9" t="s">
        <v>1178</v>
      </c>
      <c r="D94" s="9" t="s">
        <v>1657</v>
      </c>
      <c r="E94" s="9" t="s">
        <v>1584</v>
      </c>
      <c r="F94" s="9" t="s">
        <v>1585</v>
      </c>
      <c r="G94" s="149">
        <v>0</v>
      </c>
    </row>
    <row r="95" spans="1:7" x14ac:dyDescent="0.3">
      <c r="A95" s="1"/>
      <c r="B95" s="9" t="s">
        <v>610</v>
      </c>
      <c r="C95" s="9" t="s">
        <v>1178</v>
      </c>
      <c r="D95" s="9" t="s">
        <v>1657</v>
      </c>
      <c r="E95" s="9" t="s">
        <v>1587</v>
      </c>
      <c r="F95" s="9" t="s">
        <v>1585</v>
      </c>
      <c r="G95" s="149">
        <v>0</v>
      </c>
    </row>
    <row r="96" spans="1:7" x14ac:dyDescent="0.3">
      <c r="A96" s="1"/>
      <c r="B96" s="9" t="s">
        <v>610</v>
      </c>
      <c r="C96" s="9" t="s">
        <v>1178</v>
      </c>
      <c r="D96" s="9" t="s">
        <v>1658</v>
      </c>
      <c r="E96" s="9" t="s">
        <v>1584</v>
      </c>
      <c r="F96" s="9" t="s">
        <v>1585</v>
      </c>
      <c r="G96" s="149">
        <v>0</v>
      </c>
    </row>
    <row r="97" spans="1:7" x14ac:dyDescent="0.3">
      <c r="A97" s="1"/>
      <c r="B97" s="9" t="s">
        <v>610</v>
      </c>
      <c r="C97" s="9" t="s">
        <v>1178</v>
      </c>
      <c r="D97" s="9" t="s">
        <v>1658</v>
      </c>
      <c r="E97" s="9" t="s">
        <v>1587</v>
      </c>
      <c r="F97" s="9" t="s">
        <v>1585</v>
      </c>
      <c r="G97" s="149">
        <v>0</v>
      </c>
    </row>
    <row r="98" spans="1:7" x14ac:dyDescent="0.3">
      <c r="A98" s="1"/>
      <c r="B98" s="9" t="s">
        <v>161</v>
      </c>
      <c r="C98" s="9" t="s">
        <v>1184</v>
      </c>
      <c r="D98" s="9" t="s">
        <v>746</v>
      </c>
      <c r="E98" s="9" t="s">
        <v>1610</v>
      </c>
      <c r="F98" s="9" t="s">
        <v>1585</v>
      </c>
      <c r="G98" s="149">
        <v>0</v>
      </c>
    </row>
    <row r="99" spans="1:7" x14ac:dyDescent="0.3">
      <c r="A99" s="1"/>
      <c r="B99" s="9" t="s">
        <v>164</v>
      </c>
      <c r="C99" s="9" t="s">
        <v>1185</v>
      </c>
      <c r="D99" s="9" t="s">
        <v>1659</v>
      </c>
      <c r="E99" s="9" t="s">
        <v>1610</v>
      </c>
      <c r="F99" s="9" t="s">
        <v>1585</v>
      </c>
      <c r="G99" s="149">
        <v>0</v>
      </c>
    </row>
    <row r="100" spans="1:7" x14ac:dyDescent="0.3">
      <c r="A100" s="1"/>
      <c r="B100" s="9" t="s">
        <v>164</v>
      </c>
      <c r="C100" s="9" t="s">
        <v>1185</v>
      </c>
      <c r="D100" s="9" t="s">
        <v>1660</v>
      </c>
      <c r="E100" s="9" t="s">
        <v>1610</v>
      </c>
      <c r="F100" s="9" t="s">
        <v>1585</v>
      </c>
      <c r="G100" s="149">
        <v>352382.18790000002</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7" t="s">
        <v>599</v>
      </c>
      <c r="C6" s="197" t="s">
        <v>1661</v>
      </c>
      <c r="D6" s="197"/>
      <c r="E6" s="197"/>
      <c r="F6" s="197"/>
      <c r="G6" s="197"/>
      <c r="H6" s="197"/>
      <c r="I6" s="197"/>
      <c r="J6" s="197"/>
      <c r="K6" s="197"/>
      <c r="L6" s="197"/>
      <c r="M6" s="197"/>
      <c r="N6" s="197"/>
      <c r="O6" s="197"/>
      <c r="P6" s="197"/>
    </row>
    <row r="7" spans="1:16" ht="40.049999999999997" customHeight="1" x14ac:dyDescent="0.3">
      <c r="A7" s="1"/>
      <c r="B7" s="197"/>
      <c r="C7" s="3" t="s">
        <v>270</v>
      </c>
      <c r="D7" s="3" t="s">
        <v>96</v>
      </c>
      <c r="E7" s="3" t="s">
        <v>51</v>
      </c>
      <c r="F7" s="3" t="s">
        <v>51</v>
      </c>
      <c r="G7" s="3" t="s">
        <v>110</v>
      </c>
      <c r="H7" s="3" t="s">
        <v>58</v>
      </c>
      <c r="I7" s="3" t="s">
        <v>113</v>
      </c>
      <c r="J7" s="3" t="s">
        <v>113</v>
      </c>
      <c r="K7" s="3" t="s">
        <v>144</v>
      </c>
      <c r="L7" s="3" t="s">
        <v>144</v>
      </c>
      <c r="M7" s="3" t="s">
        <v>144</v>
      </c>
      <c r="N7" s="3" t="s">
        <v>144</v>
      </c>
      <c r="O7" s="3" t="s">
        <v>161</v>
      </c>
      <c r="P7" s="3" t="s">
        <v>164</v>
      </c>
    </row>
    <row r="8" spans="1:16" ht="40.049999999999997" customHeight="1" x14ac:dyDescent="0.3">
      <c r="A8" s="1"/>
      <c r="B8" s="197"/>
      <c r="C8" s="3" t="s">
        <v>94</v>
      </c>
      <c r="D8" s="3" t="s">
        <v>101</v>
      </c>
      <c r="E8" s="3" t="s">
        <v>1662</v>
      </c>
      <c r="F8" s="3" t="s">
        <v>1663</v>
      </c>
      <c r="G8" s="3" t="s">
        <v>1664</v>
      </c>
      <c r="H8" s="3" t="s">
        <v>1665</v>
      </c>
      <c r="I8" s="3" t="s">
        <v>117</v>
      </c>
      <c r="J8" s="3" t="s">
        <v>120</v>
      </c>
      <c r="K8" s="3" t="s">
        <v>1666</v>
      </c>
      <c r="L8" s="3" t="s">
        <v>1667</v>
      </c>
      <c r="M8" s="3" t="s">
        <v>146</v>
      </c>
      <c r="N8" s="3" t="s">
        <v>1668</v>
      </c>
      <c r="O8" s="3" t="s">
        <v>1139</v>
      </c>
      <c r="P8" s="3" t="s">
        <v>1669</v>
      </c>
    </row>
    <row r="9" spans="1:16" x14ac:dyDescent="0.3">
      <c r="A9" s="1"/>
      <c r="B9" s="150" t="s">
        <v>208</v>
      </c>
      <c r="C9" s="148">
        <v>872.4</v>
      </c>
      <c r="D9" s="148" t="s">
        <v>1506</v>
      </c>
      <c r="E9" s="148">
        <v>88.04</v>
      </c>
      <c r="F9" s="148">
        <v>88.04</v>
      </c>
      <c r="G9" s="148">
        <v>4488.5</v>
      </c>
      <c r="H9" s="148">
        <v>509.95</v>
      </c>
      <c r="I9" s="148">
        <v>8780</v>
      </c>
      <c r="J9" s="148">
        <v>22680</v>
      </c>
      <c r="K9" s="148">
        <v>3922.1176099999998</v>
      </c>
      <c r="L9" s="148">
        <v>4354.2987800000001</v>
      </c>
      <c r="M9" s="148">
        <v>4345.7046499999997</v>
      </c>
      <c r="N9" s="148">
        <v>4353.6445599999997</v>
      </c>
      <c r="O9" s="148">
        <v>6885.4430000000002</v>
      </c>
      <c r="P9" s="148">
        <v>6864.9290000000001</v>
      </c>
    </row>
    <row r="10" spans="1:16" x14ac:dyDescent="0.3">
      <c r="A10" s="1"/>
      <c r="B10" s="150" t="s">
        <v>1670</v>
      </c>
      <c r="C10" s="148">
        <v>872.6</v>
      </c>
      <c r="D10" s="148" t="s">
        <v>1506</v>
      </c>
      <c r="E10" s="148">
        <v>89.95</v>
      </c>
      <c r="F10" s="148">
        <v>89.95</v>
      </c>
      <c r="G10" s="148">
        <v>4488.5</v>
      </c>
      <c r="H10" s="148">
        <v>507.98</v>
      </c>
      <c r="I10" s="148">
        <v>8945</v>
      </c>
      <c r="J10" s="148">
        <v>22882</v>
      </c>
      <c r="K10" s="148">
        <v>4162.1429399999997</v>
      </c>
      <c r="L10" s="148">
        <v>4424.5708500000001</v>
      </c>
      <c r="M10" s="148">
        <v>4415.4499100000003</v>
      </c>
      <c r="N10" s="148">
        <v>4423.83842</v>
      </c>
      <c r="O10" s="148">
        <v>6888.1909999999998</v>
      </c>
      <c r="P10" s="148">
        <v>7027.5230000000001</v>
      </c>
    </row>
    <row r="11" spans="1:16" x14ac:dyDescent="0.3">
      <c r="A11" s="1"/>
      <c r="B11" s="150" t="s">
        <v>1671</v>
      </c>
      <c r="C11" s="148">
        <v>873</v>
      </c>
      <c r="D11" s="148" t="s">
        <v>1506</v>
      </c>
      <c r="E11" s="148">
        <v>91.99</v>
      </c>
      <c r="F11" s="148">
        <v>91.99</v>
      </c>
      <c r="G11" s="148">
        <v>4488.5</v>
      </c>
      <c r="H11" s="148">
        <v>506.02</v>
      </c>
      <c r="I11" s="148">
        <v>9126</v>
      </c>
      <c r="J11" s="148">
        <v>22868</v>
      </c>
      <c r="K11" s="148">
        <v>4242.5830800000003</v>
      </c>
      <c r="L11" s="148">
        <v>4456.9591499999997</v>
      </c>
      <c r="M11" s="148">
        <v>4447.9976699999997</v>
      </c>
      <c r="N11" s="148">
        <v>4456.5799699999998</v>
      </c>
      <c r="O11" s="148">
        <v>6917.6346000000003</v>
      </c>
      <c r="P11" s="148">
        <v>7025.2070000000003</v>
      </c>
    </row>
    <row r="12" spans="1:16" x14ac:dyDescent="0.3">
      <c r="A12" s="1"/>
      <c r="B12" s="150" t="s">
        <v>431</v>
      </c>
      <c r="C12" s="148">
        <v>873</v>
      </c>
      <c r="D12" s="148" t="s">
        <v>1506</v>
      </c>
      <c r="E12" s="148">
        <v>93.66</v>
      </c>
      <c r="F12" s="148">
        <v>93.66</v>
      </c>
      <c r="G12" s="148">
        <v>4488.5</v>
      </c>
      <c r="H12" s="148">
        <v>511.91</v>
      </c>
      <c r="I12" s="148">
        <v>9314</v>
      </c>
      <c r="J12" s="148">
        <v>22749</v>
      </c>
      <c r="K12" s="148">
        <v>4281.6841100000001</v>
      </c>
      <c r="L12" s="148">
        <v>4479.1400899999999</v>
      </c>
      <c r="M12" s="148">
        <v>4470.1644900000001</v>
      </c>
      <c r="N12" s="148">
        <v>4478.7216200000003</v>
      </c>
      <c r="O12" s="148">
        <v>6915.2794000000004</v>
      </c>
      <c r="P12" s="148">
        <v>7023.0420000000004</v>
      </c>
    </row>
    <row r="13" spans="1:16" x14ac:dyDescent="0.3">
      <c r="A13" s="1"/>
      <c r="B13" s="150" t="s">
        <v>1672</v>
      </c>
      <c r="C13" s="148">
        <v>873.2</v>
      </c>
      <c r="D13" s="148" t="s">
        <v>1506</v>
      </c>
      <c r="E13" s="148">
        <v>94.85</v>
      </c>
      <c r="F13" s="148">
        <v>94.85</v>
      </c>
      <c r="G13" s="148">
        <v>4488.5</v>
      </c>
      <c r="H13" s="148">
        <v>510.93</v>
      </c>
      <c r="I13" s="148">
        <v>9415</v>
      </c>
      <c r="J13" s="148">
        <v>22714</v>
      </c>
      <c r="K13" s="148">
        <v>4267.0799299999999</v>
      </c>
      <c r="L13" s="148">
        <v>4479.1400899999999</v>
      </c>
      <c r="M13" s="148">
        <v>4470.3811599999999</v>
      </c>
      <c r="N13" s="148">
        <v>4479.0748599999997</v>
      </c>
      <c r="O13" s="148">
        <v>6867.7764999999999</v>
      </c>
      <c r="P13" s="148">
        <v>7026.8270000000002</v>
      </c>
    </row>
    <row r="14" spans="1:16" x14ac:dyDescent="0.3">
      <c r="A14" s="1"/>
      <c r="B14" s="150" t="s">
        <v>1673</v>
      </c>
      <c r="C14" s="148">
        <v>873.1</v>
      </c>
      <c r="D14" s="148" t="s">
        <v>1506</v>
      </c>
      <c r="E14" s="148">
        <v>95.59</v>
      </c>
      <c r="F14" s="148">
        <v>95.59</v>
      </c>
      <c r="G14" s="148">
        <v>4474.7</v>
      </c>
      <c r="H14" s="148">
        <v>507.98</v>
      </c>
      <c r="I14" s="148">
        <v>9503</v>
      </c>
      <c r="J14" s="148">
        <v>22827</v>
      </c>
      <c r="K14" s="148">
        <v>4147.3030099999996</v>
      </c>
      <c r="L14" s="148">
        <v>4441.0594899999996</v>
      </c>
      <c r="M14" s="148">
        <v>4431.88591</v>
      </c>
      <c r="N14" s="148">
        <v>4440.3266899999999</v>
      </c>
      <c r="O14" s="148">
        <v>6872.4880000000003</v>
      </c>
      <c r="P14" s="148">
        <v>7028.3440000000001</v>
      </c>
    </row>
    <row r="15" spans="1:16" x14ac:dyDescent="0.3">
      <c r="A15" s="1"/>
      <c r="B15" s="150" t="s">
        <v>1674</v>
      </c>
      <c r="C15" s="148">
        <v>871.8</v>
      </c>
      <c r="D15" s="148" t="s">
        <v>1506</v>
      </c>
      <c r="E15" s="148">
        <v>95.05</v>
      </c>
      <c r="F15" s="148">
        <v>95.05</v>
      </c>
      <c r="G15" s="148">
        <v>4488.5</v>
      </c>
      <c r="H15" s="148">
        <v>507</v>
      </c>
      <c r="I15" s="148">
        <v>9437</v>
      </c>
      <c r="J15" s="148">
        <v>22712</v>
      </c>
      <c r="K15" s="148">
        <v>3847.3304699999999</v>
      </c>
      <c r="L15" s="148">
        <v>4302.08511</v>
      </c>
      <c r="M15" s="148">
        <v>4292.8283700000002</v>
      </c>
      <c r="N15" s="148">
        <v>4300.9994500000003</v>
      </c>
      <c r="O15" s="148">
        <v>6874.8429999999998</v>
      </c>
      <c r="P15" s="148">
        <v>7062.3069999999998</v>
      </c>
    </row>
    <row r="16" spans="1:16" x14ac:dyDescent="0.3">
      <c r="A16" s="1"/>
      <c r="B16" s="150" t="s">
        <v>1675</v>
      </c>
      <c r="C16" s="148">
        <v>870.4</v>
      </c>
      <c r="D16" s="148" t="s">
        <v>1506</v>
      </c>
      <c r="E16" s="148">
        <v>93.9</v>
      </c>
      <c r="F16" s="148">
        <v>93.9</v>
      </c>
      <c r="G16" s="148">
        <v>4488.5</v>
      </c>
      <c r="H16" s="148">
        <v>512.89</v>
      </c>
      <c r="I16" s="148">
        <v>9361</v>
      </c>
      <c r="J16" s="148">
        <v>22945</v>
      </c>
      <c r="K16" s="148">
        <v>3940.4907199999998</v>
      </c>
      <c r="L16" s="148">
        <v>4296.7853500000001</v>
      </c>
      <c r="M16" s="148">
        <v>4288.0706799999998</v>
      </c>
      <c r="N16" s="148">
        <v>4296.1708099999996</v>
      </c>
      <c r="O16" s="148">
        <v>6858.7470000000003</v>
      </c>
      <c r="P16" s="148">
        <v>7082.4939999999997</v>
      </c>
    </row>
    <row r="17" spans="1:16" x14ac:dyDescent="0.3">
      <c r="A17" s="1"/>
      <c r="B17" s="150" t="s">
        <v>342</v>
      </c>
      <c r="C17" s="148">
        <v>870.9</v>
      </c>
      <c r="D17" s="148">
        <v>904.55</v>
      </c>
      <c r="E17" s="148">
        <v>93.53</v>
      </c>
      <c r="F17" s="148">
        <v>93.53</v>
      </c>
      <c r="G17" s="148">
        <v>4488.5</v>
      </c>
      <c r="H17" s="148">
        <v>514.85</v>
      </c>
      <c r="I17" s="148">
        <v>9280</v>
      </c>
      <c r="J17" s="148">
        <v>23394</v>
      </c>
      <c r="K17" s="148">
        <v>3983.1253099999999</v>
      </c>
      <c r="L17" s="148">
        <v>4317.3957799999998</v>
      </c>
      <c r="M17" s="148">
        <v>4309.0480799999996</v>
      </c>
      <c r="N17" s="148">
        <v>4317.0165999999999</v>
      </c>
      <c r="O17" s="148">
        <v>6865.8134</v>
      </c>
      <c r="P17" s="148">
        <v>6939.0929999999998</v>
      </c>
    </row>
    <row r="18" spans="1:16" x14ac:dyDescent="0.3">
      <c r="A18" s="1"/>
      <c r="B18" s="150" t="s">
        <v>1676</v>
      </c>
      <c r="C18" s="148">
        <v>866.9</v>
      </c>
      <c r="D18" s="148" t="s">
        <v>1506</v>
      </c>
      <c r="E18" s="148">
        <v>92.49</v>
      </c>
      <c r="F18" s="148">
        <v>92.49</v>
      </c>
      <c r="G18" s="148">
        <v>4488.5</v>
      </c>
      <c r="H18" s="148">
        <v>502.1</v>
      </c>
      <c r="I18" s="148">
        <v>9190</v>
      </c>
      <c r="J18" s="148">
        <v>22971</v>
      </c>
      <c r="K18" s="148">
        <v>3944.2592599999998</v>
      </c>
      <c r="L18" s="148">
        <v>4289.9150799999998</v>
      </c>
      <c r="M18" s="148">
        <v>4283.2046499999997</v>
      </c>
      <c r="N18" s="148">
        <v>4290.0463099999997</v>
      </c>
      <c r="O18" s="148">
        <v>6884.6580000000004</v>
      </c>
      <c r="P18" s="148">
        <v>6733.9880000000003</v>
      </c>
    </row>
    <row r="19" spans="1:16" x14ac:dyDescent="0.3">
      <c r="A19" s="1"/>
      <c r="B19" s="150" t="s">
        <v>1677</v>
      </c>
      <c r="C19" s="148">
        <v>864</v>
      </c>
      <c r="D19" s="148">
        <v>2974.22</v>
      </c>
      <c r="E19" s="148">
        <v>91.13</v>
      </c>
      <c r="F19" s="148">
        <v>91.13</v>
      </c>
      <c r="G19" s="148">
        <v>4488.5</v>
      </c>
      <c r="H19" s="148">
        <v>516.80999999999995</v>
      </c>
      <c r="I19" s="148">
        <v>9062</v>
      </c>
      <c r="J19" s="148">
        <v>22681</v>
      </c>
      <c r="K19" s="148">
        <v>3888.5520900000001</v>
      </c>
      <c r="L19" s="148">
        <v>4254.1900599999999</v>
      </c>
      <c r="M19" s="148">
        <v>4254.4414500000003</v>
      </c>
      <c r="N19" s="148">
        <v>4256.1271699999998</v>
      </c>
      <c r="O19" s="148">
        <v>6886.62</v>
      </c>
      <c r="P19" s="148">
        <v>6657.2950000000001</v>
      </c>
    </row>
    <row r="20" spans="1:16" x14ac:dyDescent="0.3">
      <c r="A20" s="1"/>
      <c r="B20" s="150" t="s">
        <v>1678</v>
      </c>
      <c r="C20" s="148">
        <v>861.6</v>
      </c>
      <c r="D20" s="148">
        <v>2971.86</v>
      </c>
      <c r="E20" s="148">
        <v>89.6</v>
      </c>
      <c r="F20" s="148">
        <v>89.6</v>
      </c>
      <c r="G20" s="148">
        <v>4488.5</v>
      </c>
      <c r="H20" s="148">
        <v>524.66</v>
      </c>
      <c r="I20" s="148">
        <v>8935</v>
      </c>
      <c r="J20" s="148">
        <v>22849</v>
      </c>
      <c r="K20" s="148">
        <v>3653.70865</v>
      </c>
      <c r="L20" s="148">
        <v>4187.4511700000003</v>
      </c>
      <c r="M20" s="148">
        <v>4190.1031499999999</v>
      </c>
      <c r="N20" s="148">
        <v>4189.5843500000001</v>
      </c>
      <c r="O20" s="148">
        <v>6882.6949999999997</v>
      </c>
      <c r="P20" s="148">
        <v>6611.4480000000003</v>
      </c>
    </row>
    <row r="21" spans="1:16" x14ac:dyDescent="0.3">
      <c r="A21" s="1"/>
      <c r="B21" s="150" t="s">
        <v>1679</v>
      </c>
      <c r="C21" s="148">
        <v>857.1</v>
      </c>
      <c r="D21" s="148">
        <v>2973.79</v>
      </c>
      <c r="E21" s="148">
        <v>88.41</v>
      </c>
      <c r="F21" s="148">
        <v>88.41</v>
      </c>
      <c r="G21" s="148">
        <v>4488.5</v>
      </c>
      <c r="H21" s="148">
        <v>506.02</v>
      </c>
      <c r="I21" s="148">
        <v>8807</v>
      </c>
      <c r="J21" s="148">
        <v>22716</v>
      </c>
      <c r="K21" s="148">
        <v>3581.0417200000002</v>
      </c>
      <c r="L21" s="148">
        <v>4164.2887099999998</v>
      </c>
      <c r="M21" s="148">
        <v>4167.6116899999997</v>
      </c>
      <c r="N21" s="148">
        <v>4166.3825999999999</v>
      </c>
      <c r="O21" s="148">
        <v>6878.7690000000002</v>
      </c>
      <c r="P21" s="148">
        <v>6568.8890000000001</v>
      </c>
    </row>
    <row r="22" spans="1:16" x14ac:dyDescent="0.3">
      <c r="A22" s="1"/>
      <c r="B22" s="150" t="s">
        <v>1680</v>
      </c>
      <c r="C22" s="148">
        <v>857.1</v>
      </c>
      <c r="D22" s="148">
        <v>2974.71</v>
      </c>
      <c r="E22" s="148">
        <v>87.51</v>
      </c>
      <c r="F22" s="148">
        <v>87.51</v>
      </c>
      <c r="G22" s="148">
        <v>4488.5</v>
      </c>
      <c r="H22" s="148">
        <v>511.91</v>
      </c>
      <c r="I22" s="148">
        <v>8714</v>
      </c>
      <c r="J22" s="148">
        <v>22714</v>
      </c>
      <c r="K22" s="148">
        <v>3628.3874500000002</v>
      </c>
      <c r="L22" s="148">
        <v>4182.9360999999999</v>
      </c>
      <c r="M22" s="148">
        <v>4186.6428400000004</v>
      </c>
      <c r="N22" s="148">
        <v>4184.8732</v>
      </c>
      <c r="O22" s="148">
        <v>6871.7025999999996</v>
      </c>
      <c r="P22" s="148">
        <v>6514.8220000000001</v>
      </c>
    </row>
    <row r="23" spans="1:16" x14ac:dyDescent="0.3">
      <c r="A23" s="1"/>
      <c r="B23" s="150" t="s">
        <v>586</v>
      </c>
      <c r="C23" s="148">
        <v>856.7</v>
      </c>
      <c r="D23" s="148">
        <v>2975.73</v>
      </c>
      <c r="E23" s="148">
        <v>87.34</v>
      </c>
      <c r="F23" s="148">
        <v>87.34</v>
      </c>
      <c r="G23" s="148">
        <v>4488.5</v>
      </c>
      <c r="H23" s="148">
        <v>510.93</v>
      </c>
      <c r="I23" s="148">
        <v>8695</v>
      </c>
      <c r="J23" s="148">
        <v>22810</v>
      </c>
      <c r="K23" s="148">
        <v>3675.02594</v>
      </c>
      <c r="L23" s="148">
        <v>4209.4356500000004</v>
      </c>
      <c r="M23" s="148">
        <v>4213.1351500000001</v>
      </c>
      <c r="N23" s="148">
        <v>4211.8438699999997</v>
      </c>
      <c r="O23" s="148">
        <v>6863.8509999999997</v>
      </c>
      <c r="P23" s="148">
        <v>6448.5780000000004</v>
      </c>
    </row>
    <row r="24" spans="1:16" x14ac:dyDescent="0.3">
      <c r="A24" s="1"/>
      <c r="B24" s="150" t="s">
        <v>257</v>
      </c>
      <c r="C24" s="148">
        <v>857.1</v>
      </c>
      <c r="D24" s="148">
        <v>2975.44</v>
      </c>
      <c r="E24" s="148">
        <v>87.19</v>
      </c>
      <c r="F24" s="148">
        <v>87.19</v>
      </c>
      <c r="G24" s="148">
        <v>4488.5</v>
      </c>
      <c r="H24" s="148">
        <v>512.89</v>
      </c>
      <c r="I24" s="148">
        <v>8675</v>
      </c>
      <c r="J24" s="148">
        <v>22710</v>
      </c>
      <c r="K24" s="148">
        <v>3757.11517</v>
      </c>
      <c r="L24" s="148">
        <v>4241.0385100000003</v>
      </c>
      <c r="M24" s="148">
        <v>4244.6014400000004</v>
      </c>
      <c r="N24" s="148">
        <v>4243.7606800000003</v>
      </c>
      <c r="O24" s="148">
        <v>6858.7470000000003</v>
      </c>
      <c r="P24" s="148">
        <v>6380.2520000000004</v>
      </c>
    </row>
    <row r="25" spans="1:16" x14ac:dyDescent="0.3">
      <c r="A25" s="1"/>
      <c r="B25" s="150" t="s">
        <v>1681</v>
      </c>
      <c r="C25" s="148">
        <v>857.1</v>
      </c>
      <c r="D25" s="148">
        <v>2971.35</v>
      </c>
      <c r="E25" s="148">
        <v>87.37</v>
      </c>
      <c r="F25" s="148">
        <v>87.37</v>
      </c>
      <c r="G25" s="148">
        <v>4488.5</v>
      </c>
      <c r="H25" s="148">
        <v>510.93</v>
      </c>
      <c r="I25" s="148">
        <v>8656</v>
      </c>
      <c r="J25" s="148">
        <v>22787</v>
      </c>
      <c r="K25" s="148">
        <v>3790.91644</v>
      </c>
      <c r="L25" s="148">
        <v>4256.9381700000004</v>
      </c>
      <c r="M25" s="148">
        <v>4258.2260100000003</v>
      </c>
      <c r="N25" s="148">
        <v>4258.9538599999996</v>
      </c>
      <c r="O25" s="148">
        <v>6846.9696000000004</v>
      </c>
      <c r="P25" s="148">
        <v>6301.2190000000001</v>
      </c>
    </row>
    <row r="26" spans="1:16" x14ac:dyDescent="0.3">
      <c r="A26" s="1"/>
      <c r="B26" s="150" t="s">
        <v>205</v>
      </c>
      <c r="C26" s="148">
        <v>857.9</v>
      </c>
      <c r="D26" s="148">
        <v>2973.7</v>
      </c>
      <c r="E26" s="148">
        <v>86.53</v>
      </c>
      <c r="F26" s="148">
        <v>86.53</v>
      </c>
      <c r="G26" s="148">
        <v>4488.5</v>
      </c>
      <c r="H26" s="148">
        <v>507.98</v>
      </c>
      <c r="I26" s="148">
        <v>8592</v>
      </c>
      <c r="J26" s="148">
        <v>22806</v>
      </c>
      <c r="K26" s="148">
        <v>3776.5479999999998</v>
      </c>
      <c r="L26" s="148">
        <v>4250.0679</v>
      </c>
      <c r="M26" s="148">
        <v>4247.4128700000001</v>
      </c>
      <c r="N26" s="148">
        <v>4250.9452799999999</v>
      </c>
      <c r="O26" s="148">
        <v>6838.7250000000004</v>
      </c>
      <c r="P26" s="148">
        <v>6211.8190000000004</v>
      </c>
    </row>
    <row r="27" spans="1:16" x14ac:dyDescent="0.3">
      <c r="A27" s="1"/>
      <c r="B27" s="150" t="s">
        <v>1682</v>
      </c>
      <c r="C27" s="148">
        <v>861.4</v>
      </c>
      <c r="D27" s="148">
        <v>2970</v>
      </c>
      <c r="E27" s="148">
        <v>85.47</v>
      </c>
      <c r="F27" s="148">
        <v>85.47</v>
      </c>
      <c r="G27" s="148">
        <v>4469.8</v>
      </c>
      <c r="H27" s="148">
        <v>535.44000000000005</v>
      </c>
      <c r="I27" s="148">
        <v>8459</v>
      </c>
      <c r="J27" s="148">
        <v>22701</v>
      </c>
      <c r="K27" s="148">
        <v>3773.9570600000002</v>
      </c>
      <c r="L27" s="148">
        <v>4245.7496600000004</v>
      </c>
      <c r="M27" s="148">
        <v>4239.7354100000002</v>
      </c>
      <c r="N27" s="148">
        <v>4245.4093899999998</v>
      </c>
      <c r="O27" s="148">
        <v>6837.5479999999998</v>
      </c>
      <c r="P27" s="148">
        <v>6127.0050000000001</v>
      </c>
    </row>
    <row r="28" spans="1:16" x14ac:dyDescent="0.3">
      <c r="A28" s="1"/>
      <c r="B28" s="150" t="s">
        <v>1683</v>
      </c>
      <c r="C28" s="148">
        <v>865.6</v>
      </c>
      <c r="D28" s="148">
        <v>2972.14</v>
      </c>
      <c r="E28" s="148">
        <v>83.95</v>
      </c>
      <c r="F28" s="148">
        <v>83.95</v>
      </c>
      <c r="G28" s="148">
        <v>4469.8</v>
      </c>
      <c r="H28" s="148">
        <v>562.9</v>
      </c>
      <c r="I28" s="148">
        <v>8327</v>
      </c>
      <c r="J28" s="148">
        <v>22777</v>
      </c>
      <c r="K28" s="148">
        <v>3690.9256</v>
      </c>
      <c r="L28" s="148">
        <v>4222.5871999999999</v>
      </c>
      <c r="M28" s="148">
        <v>4214.5408600000001</v>
      </c>
      <c r="N28" s="148">
        <v>4221.5011599999998</v>
      </c>
      <c r="O28" s="148">
        <v>6815.5630000000001</v>
      </c>
      <c r="P28" s="148">
        <v>6001.5550000000003</v>
      </c>
    </row>
    <row r="29" spans="1:16" x14ac:dyDescent="0.3">
      <c r="A29" s="1"/>
      <c r="B29" s="150" t="s">
        <v>1684</v>
      </c>
      <c r="C29" s="148">
        <v>867.1</v>
      </c>
      <c r="D29" s="148">
        <v>2970.03</v>
      </c>
      <c r="E29" s="148">
        <v>82.51</v>
      </c>
      <c r="F29" s="148">
        <v>82.51</v>
      </c>
      <c r="G29" s="148">
        <v>4469.8</v>
      </c>
      <c r="H29" s="148">
        <v>495.24</v>
      </c>
      <c r="I29" s="148">
        <v>8194</v>
      </c>
      <c r="J29" s="148">
        <v>22733</v>
      </c>
      <c r="K29" s="148">
        <v>3627.2094699999998</v>
      </c>
      <c r="L29" s="148">
        <v>4198.2471500000001</v>
      </c>
      <c r="M29" s="148">
        <v>4189.8864700000004</v>
      </c>
      <c r="N29" s="148">
        <v>4197.12219</v>
      </c>
      <c r="O29" s="148">
        <v>6802.2156000000004</v>
      </c>
      <c r="P29" s="148">
        <v>5812.0119999999997</v>
      </c>
    </row>
    <row r="30" spans="1:16" x14ac:dyDescent="0.3">
      <c r="A30" s="1"/>
      <c r="B30" s="150" t="s">
        <v>1685</v>
      </c>
      <c r="C30" s="148">
        <v>869.2</v>
      </c>
      <c r="D30" s="148">
        <v>2969.71</v>
      </c>
      <c r="E30" s="148">
        <v>81.010000000000005</v>
      </c>
      <c r="F30" s="148">
        <v>81.010000000000005</v>
      </c>
      <c r="G30" s="148">
        <v>4471.7</v>
      </c>
      <c r="H30" s="148">
        <v>525.64</v>
      </c>
      <c r="I30" s="148">
        <v>8067</v>
      </c>
      <c r="J30" s="148">
        <v>22747</v>
      </c>
      <c r="K30" s="148">
        <v>3587.9905699999999</v>
      </c>
      <c r="L30" s="148">
        <v>4175.0846899999997</v>
      </c>
      <c r="M30" s="148">
        <v>4166.7465199999997</v>
      </c>
      <c r="N30" s="148">
        <v>4173.8025699999998</v>
      </c>
      <c r="O30" s="148">
        <v>6790.4380000000001</v>
      </c>
      <c r="P30" s="148">
        <v>5659.473</v>
      </c>
    </row>
    <row r="31" spans="1:16" x14ac:dyDescent="0.3">
      <c r="A31" s="1"/>
      <c r="B31" s="150" t="s">
        <v>491</v>
      </c>
      <c r="C31" s="148">
        <v>870.9</v>
      </c>
      <c r="D31" s="148">
        <v>2970.61</v>
      </c>
      <c r="E31" s="148">
        <v>79.91</v>
      </c>
      <c r="F31" s="148">
        <v>79.91</v>
      </c>
      <c r="G31" s="148">
        <v>4470.8</v>
      </c>
      <c r="H31" s="148">
        <v>524.66</v>
      </c>
      <c r="I31" s="148">
        <v>7942</v>
      </c>
      <c r="J31" s="148">
        <v>22641</v>
      </c>
      <c r="K31" s="148">
        <v>3665.2507799999998</v>
      </c>
      <c r="L31" s="148">
        <v>4221.8021399999998</v>
      </c>
      <c r="M31" s="148">
        <v>4212.91885</v>
      </c>
      <c r="N31" s="148">
        <v>4220.5589300000001</v>
      </c>
      <c r="O31" s="148">
        <v>6793.1859999999997</v>
      </c>
      <c r="P31" s="148">
        <v>5613.5950000000003</v>
      </c>
    </row>
    <row r="32" spans="1:16" x14ac:dyDescent="0.3">
      <c r="A32" s="1"/>
      <c r="B32" s="150" t="s">
        <v>408</v>
      </c>
      <c r="C32" s="148">
        <v>870.9</v>
      </c>
      <c r="D32" s="148">
        <v>2969.22</v>
      </c>
      <c r="E32" s="148">
        <v>80.650000000000006</v>
      </c>
      <c r="F32" s="148">
        <v>80.650000000000006</v>
      </c>
      <c r="G32" s="148">
        <v>4470.8</v>
      </c>
      <c r="H32" s="148">
        <v>531.52</v>
      </c>
      <c r="I32" s="148">
        <v>8030</v>
      </c>
      <c r="J32" s="148">
        <v>22742</v>
      </c>
      <c r="K32" s="148">
        <v>3814.35394</v>
      </c>
      <c r="L32" s="148">
        <v>4296.0002899999999</v>
      </c>
      <c r="M32" s="148">
        <v>4287.5297499999997</v>
      </c>
      <c r="N32" s="148">
        <v>4295.22858</v>
      </c>
      <c r="O32" s="148">
        <v>6795.9340000000002</v>
      </c>
      <c r="P32" s="148">
        <v>5571.768</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3" t="s">
        <v>0</v>
      </c>
      <c r="C3" s="194"/>
      <c r="D3" s="194"/>
      <c r="E3" s="194"/>
      <c r="F3" s="194"/>
      <c r="G3" s="194"/>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7" t="s">
        <v>599</v>
      </c>
      <c r="C6" s="197" t="s">
        <v>1686</v>
      </c>
      <c r="D6" s="197"/>
      <c r="E6" s="197"/>
      <c r="F6" s="197"/>
      <c r="G6" s="197"/>
      <c r="H6" s="197"/>
      <c r="I6" s="197"/>
      <c r="J6" s="197"/>
      <c r="K6" s="197"/>
      <c r="L6" s="197"/>
      <c r="M6" s="197"/>
      <c r="N6" s="197"/>
      <c r="O6" s="197"/>
      <c r="P6" s="197"/>
      <c r="Q6" s="197"/>
    </row>
    <row r="7" spans="1:17" ht="40.049999999999997" customHeight="1" x14ac:dyDescent="0.3">
      <c r="A7" s="1"/>
      <c r="B7" s="197"/>
      <c r="C7" s="3" t="s">
        <v>270</v>
      </c>
      <c r="D7" s="3" t="s">
        <v>96</v>
      </c>
      <c r="E7" s="3" t="s">
        <v>96</v>
      </c>
      <c r="F7" s="3" t="s">
        <v>51</v>
      </c>
      <c r="G7" s="3" t="s">
        <v>51</v>
      </c>
      <c r="H7" s="3" t="s">
        <v>51</v>
      </c>
      <c r="I7" s="3" t="s">
        <v>51</v>
      </c>
      <c r="J7" s="3" t="s">
        <v>110</v>
      </c>
      <c r="K7" s="3" t="s">
        <v>58</v>
      </c>
      <c r="L7" s="3" t="s">
        <v>113</v>
      </c>
      <c r="M7" s="3" t="s">
        <v>113</v>
      </c>
      <c r="N7" s="3" t="s">
        <v>144</v>
      </c>
      <c r="O7" s="3" t="s">
        <v>144</v>
      </c>
      <c r="P7" s="3" t="s">
        <v>161</v>
      </c>
      <c r="Q7" s="3" t="s">
        <v>164</v>
      </c>
    </row>
    <row r="8" spans="1:17" ht="40.049999999999997" customHeight="1" x14ac:dyDescent="0.3">
      <c r="A8" s="1"/>
      <c r="B8" s="197"/>
      <c r="C8" s="3" t="s">
        <v>1112</v>
      </c>
      <c r="D8" s="3" t="s">
        <v>1117</v>
      </c>
      <c r="E8" s="3" t="s">
        <v>1118</v>
      </c>
      <c r="F8" s="3" t="s">
        <v>106</v>
      </c>
      <c r="G8" s="3" t="s">
        <v>109</v>
      </c>
      <c r="H8" s="3" t="s">
        <v>1588</v>
      </c>
      <c r="I8" s="3" t="s">
        <v>1138</v>
      </c>
      <c r="J8" s="3" t="s">
        <v>111</v>
      </c>
      <c r="K8" s="3" t="s">
        <v>1144</v>
      </c>
      <c r="L8" s="3" t="s">
        <v>117</v>
      </c>
      <c r="M8" s="3" t="s">
        <v>120</v>
      </c>
      <c r="N8" s="3" t="s">
        <v>1162</v>
      </c>
      <c r="O8" s="3" t="s">
        <v>149</v>
      </c>
      <c r="P8" s="3" t="s">
        <v>1184</v>
      </c>
      <c r="Q8" s="3" t="s">
        <v>1185</v>
      </c>
    </row>
    <row r="9" spans="1:17" x14ac:dyDescent="0.3">
      <c r="A9" s="1"/>
      <c r="B9" s="150" t="s">
        <v>208</v>
      </c>
      <c r="C9" s="148">
        <v>15.3</v>
      </c>
      <c r="D9" s="148">
        <v>19.164999999999999</v>
      </c>
      <c r="E9" s="148">
        <v>19.164999999999999</v>
      </c>
      <c r="F9" s="148">
        <v>17.600000000000001</v>
      </c>
      <c r="G9" s="148">
        <v>17.600000000000001</v>
      </c>
      <c r="H9" s="148">
        <v>17.600000000000001</v>
      </c>
      <c r="I9" s="148">
        <v>17.600000000000001</v>
      </c>
      <c r="J9" s="148">
        <v>17.3</v>
      </c>
      <c r="K9" s="148">
        <v>29.86</v>
      </c>
      <c r="L9" s="148">
        <v>17.3</v>
      </c>
      <c r="M9" s="148">
        <v>18</v>
      </c>
      <c r="N9" s="148">
        <v>23</v>
      </c>
      <c r="O9" s="148">
        <v>17.5</v>
      </c>
      <c r="P9" s="148">
        <v>19.707470000000001</v>
      </c>
      <c r="Q9" s="148">
        <v>25.15</v>
      </c>
    </row>
    <row r="10" spans="1:17" x14ac:dyDescent="0.3">
      <c r="A10" s="1"/>
      <c r="B10" s="150" t="s">
        <v>1670</v>
      </c>
      <c r="C10" s="148">
        <v>15</v>
      </c>
      <c r="D10" s="148">
        <v>19.2</v>
      </c>
      <c r="E10" s="148">
        <v>19.2</v>
      </c>
      <c r="F10" s="148">
        <v>17.5</v>
      </c>
      <c r="G10" s="148">
        <v>17.5</v>
      </c>
      <c r="H10" s="148">
        <v>17.5</v>
      </c>
      <c r="I10" s="148">
        <v>17.5</v>
      </c>
      <c r="J10" s="148">
        <v>17.2</v>
      </c>
      <c r="K10" s="148">
        <v>29.87</v>
      </c>
      <c r="L10" s="148">
        <v>17.3</v>
      </c>
      <c r="M10" s="148">
        <v>18.100000000000001</v>
      </c>
      <c r="N10" s="148">
        <v>22.69</v>
      </c>
      <c r="O10" s="148">
        <v>17.375</v>
      </c>
      <c r="P10" s="148">
        <v>19.43948</v>
      </c>
      <c r="Q10" s="148">
        <v>25.15</v>
      </c>
    </row>
    <row r="11" spans="1:17" x14ac:dyDescent="0.3">
      <c r="A11" s="1"/>
      <c r="B11" s="150" t="s">
        <v>1671</v>
      </c>
      <c r="C11" s="148">
        <v>14.7</v>
      </c>
      <c r="D11" s="148">
        <v>19.324000000000002</v>
      </c>
      <c r="E11" s="148">
        <v>19.324000000000002</v>
      </c>
      <c r="F11" s="148">
        <v>17.8</v>
      </c>
      <c r="G11" s="148">
        <v>17.8</v>
      </c>
      <c r="H11" s="148">
        <v>17.8</v>
      </c>
      <c r="I11" s="148">
        <v>17.8</v>
      </c>
      <c r="J11" s="148">
        <v>17.100000000000001</v>
      </c>
      <c r="K11" s="148">
        <v>30.04</v>
      </c>
      <c r="L11" s="148">
        <v>17.2</v>
      </c>
      <c r="M11" s="148">
        <v>18.3</v>
      </c>
      <c r="N11" s="148">
        <v>22.46</v>
      </c>
      <c r="O11" s="148">
        <v>17.225000000000001</v>
      </c>
      <c r="P11" s="148">
        <v>19.22871</v>
      </c>
      <c r="Q11" s="148">
        <v>25.15</v>
      </c>
    </row>
    <row r="12" spans="1:17" x14ac:dyDescent="0.3">
      <c r="A12" s="1"/>
      <c r="B12" s="150" t="s">
        <v>431</v>
      </c>
      <c r="C12" s="148">
        <v>0</v>
      </c>
      <c r="D12" s="148">
        <v>19.303999999999998</v>
      </c>
      <c r="E12" s="148">
        <v>19.303999999999998</v>
      </c>
      <c r="F12" s="148">
        <v>17.8</v>
      </c>
      <c r="G12" s="148">
        <v>17.8</v>
      </c>
      <c r="H12" s="148">
        <v>17.8</v>
      </c>
      <c r="I12" s="148">
        <v>17.8</v>
      </c>
      <c r="J12" s="148">
        <v>17</v>
      </c>
      <c r="K12" s="148">
        <v>30.05</v>
      </c>
      <c r="L12" s="148">
        <v>17.2</v>
      </c>
      <c r="M12" s="148">
        <v>18</v>
      </c>
      <c r="N12" s="148">
        <v>22.25</v>
      </c>
      <c r="O12" s="148">
        <v>17.125</v>
      </c>
      <c r="P12" s="148">
        <v>19.096219999999999</v>
      </c>
      <c r="Q12" s="148">
        <v>24.78</v>
      </c>
    </row>
    <row r="13" spans="1:17" x14ac:dyDescent="0.3">
      <c r="A13" s="1"/>
      <c r="B13" s="150" t="s">
        <v>1672</v>
      </c>
      <c r="C13" s="148">
        <v>0</v>
      </c>
      <c r="D13" s="148">
        <v>19.164999999999999</v>
      </c>
      <c r="E13" s="148">
        <v>19.164999999999999</v>
      </c>
      <c r="F13" s="148">
        <v>17.600000000000001</v>
      </c>
      <c r="G13" s="148">
        <v>17.600000000000001</v>
      </c>
      <c r="H13" s="148">
        <v>17.600000000000001</v>
      </c>
      <c r="I13" s="148">
        <v>17.600000000000001</v>
      </c>
      <c r="J13" s="148">
        <v>17.100000000000001</v>
      </c>
      <c r="K13" s="148">
        <v>29.93</v>
      </c>
      <c r="L13" s="148">
        <v>16.8</v>
      </c>
      <c r="M13" s="148">
        <v>17.899999999999999</v>
      </c>
      <c r="N13" s="148">
        <v>22.03</v>
      </c>
      <c r="O13" s="148">
        <v>17.024999999999999</v>
      </c>
      <c r="P13" s="148">
        <v>18.972770000000001</v>
      </c>
      <c r="Q13" s="148">
        <v>24.78</v>
      </c>
    </row>
    <row r="14" spans="1:17" x14ac:dyDescent="0.3">
      <c r="A14" s="1"/>
      <c r="B14" s="150" t="s">
        <v>1673</v>
      </c>
      <c r="C14" s="148">
        <v>0</v>
      </c>
      <c r="D14" s="148">
        <v>18.748000000000001</v>
      </c>
      <c r="E14" s="148">
        <v>18.748000000000001</v>
      </c>
      <c r="F14" s="148">
        <v>17.399999999999999</v>
      </c>
      <c r="G14" s="148">
        <v>17.399999999999999</v>
      </c>
      <c r="H14" s="148">
        <v>17.399999999999999</v>
      </c>
      <c r="I14" s="148">
        <v>17.399999999999999</v>
      </c>
      <c r="J14" s="148">
        <v>17.100000000000001</v>
      </c>
      <c r="K14" s="148">
        <v>29.73</v>
      </c>
      <c r="L14" s="148">
        <v>16.600000000000001</v>
      </c>
      <c r="M14" s="148">
        <v>17.899999999999999</v>
      </c>
      <c r="N14" s="148">
        <v>21.89</v>
      </c>
      <c r="O14" s="148">
        <v>16.824999999999999</v>
      </c>
      <c r="P14" s="148">
        <v>18.836259999999999</v>
      </c>
      <c r="Q14" s="148">
        <v>24.78</v>
      </c>
    </row>
    <row r="15" spans="1:17" x14ac:dyDescent="0.3">
      <c r="A15" s="1"/>
      <c r="B15" s="150" t="s">
        <v>1674</v>
      </c>
      <c r="C15" s="148">
        <v>0</v>
      </c>
      <c r="D15" s="148">
        <v>18.594999999999999</v>
      </c>
      <c r="E15" s="148">
        <v>18.594999999999999</v>
      </c>
      <c r="F15" s="148">
        <v>17.399999999999999</v>
      </c>
      <c r="G15" s="148">
        <v>17.399999999999999</v>
      </c>
      <c r="H15" s="148">
        <v>17.399999999999999</v>
      </c>
      <c r="I15" s="148">
        <v>17.399999999999999</v>
      </c>
      <c r="J15" s="148">
        <v>17.100000000000001</v>
      </c>
      <c r="K15" s="148">
        <v>29.8</v>
      </c>
      <c r="L15" s="148">
        <v>16.8</v>
      </c>
      <c r="M15" s="148">
        <v>17.8</v>
      </c>
      <c r="N15" s="148">
        <v>21.78</v>
      </c>
      <c r="O15" s="148">
        <v>16.875</v>
      </c>
      <c r="P15" s="148">
        <v>18.74192</v>
      </c>
      <c r="Q15" s="148">
        <v>25.15</v>
      </c>
    </row>
    <row r="16" spans="1:17" x14ac:dyDescent="0.3">
      <c r="A16" s="1"/>
      <c r="B16" s="150" t="s">
        <v>1675</v>
      </c>
      <c r="C16" s="148">
        <v>0</v>
      </c>
      <c r="D16" s="148">
        <v>18.957000000000001</v>
      </c>
      <c r="E16" s="148">
        <v>18.957000000000001</v>
      </c>
      <c r="F16" s="148">
        <v>17.899999999999999</v>
      </c>
      <c r="G16" s="148">
        <v>17.899999999999999</v>
      </c>
      <c r="H16" s="148">
        <v>17.899999999999999</v>
      </c>
      <c r="I16" s="148">
        <v>17.899999999999999</v>
      </c>
      <c r="J16" s="148">
        <v>17.3</v>
      </c>
      <c r="K16" s="148">
        <v>30.07</v>
      </c>
      <c r="L16" s="148">
        <v>17</v>
      </c>
      <c r="M16" s="148">
        <v>17.899999999999999</v>
      </c>
      <c r="N16" s="148">
        <v>21.72</v>
      </c>
      <c r="O16" s="148">
        <v>16.975000000000001</v>
      </c>
      <c r="P16" s="148">
        <v>18.73489</v>
      </c>
      <c r="Q16" s="148">
        <v>25.15</v>
      </c>
    </row>
    <row r="17" spans="1:17" x14ac:dyDescent="0.3">
      <c r="A17" s="1"/>
      <c r="B17" s="150" t="s">
        <v>342</v>
      </c>
      <c r="C17" s="148">
        <v>0</v>
      </c>
      <c r="D17" s="148">
        <v>20.276</v>
      </c>
      <c r="E17" s="148">
        <v>20.276</v>
      </c>
      <c r="F17" s="148">
        <v>18.100000000000001</v>
      </c>
      <c r="G17" s="148">
        <v>18.100000000000001</v>
      </c>
      <c r="H17" s="148">
        <v>18.100000000000001</v>
      </c>
      <c r="I17" s="148">
        <v>18.100000000000001</v>
      </c>
      <c r="J17" s="148">
        <v>17.899999999999999</v>
      </c>
      <c r="K17" s="148">
        <v>31.06</v>
      </c>
      <c r="L17" s="148">
        <v>17.2</v>
      </c>
      <c r="M17" s="148">
        <v>18.8</v>
      </c>
      <c r="N17" s="148">
        <v>21.83</v>
      </c>
      <c r="O17" s="148">
        <v>16.850000000000001</v>
      </c>
      <c r="P17" s="148">
        <v>19.10425</v>
      </c>
      <c r="Q17" s="148">
        <v>26.98</v>
      </c>
    </row>
    <row r="18" spans="1:17" x14ac:dyDescent="0.3">
      <c r="A18" s="1"/>
      <c r="B18" s="150" t="s">
        <v>1676</v>
      </c>
      <c r="C18" s="148">
        <v>0</v>
      </c>
      <c r="D18" s="148">
        <v>22.186</v>
      </c>
      <c r="E18" s="148">
        <v>22.186</v>
      </c>
      <c r="F18" s="148">
        <v>18.899999999999999</v>
      </c>
      <c r="G18" s="148">
        <v>18.899999999999999</v>
      </c>
      <c r="H18" s="148">
        <v>18.899999999999999</v>
      </c>
      <c r="I18" s="148">
        <v>18.899999999999999</v>
      </c>
      <c r="J18" s="148">
        <v>18.8</v>
      </c>
      <c r="K18" s="148">
        <v>32.56</v>
      </c>
      <c r="L18" s="148">
        <v>18</v>
      </c>
      <c r="M18" s="148">
        <v>19.100000000000001</v>
      </c>
      <c r="N18" s="148">
        <v>22.16</v>
      </c>
      <c r="O18" s="148">
        <v>17.425000000000001</v>
      </c>
      <c r="P18" s="148">
        <v>20.241430000000001</v>
      </c>
      <c r="Q18" s="148">
        <v>29.91</v>
      </c>
    </row>
    <row r="19" spans="1:17" x14ac:dyDescent="0.3">
      <c r="A19" s="1"/>
      <c r="B19" s="150" t="s">
        <v>1677</v>
      </c>
      <c r="C19" s="148">
        <v>0</v>
      </c>
      <c r="D19" s="148">
        <v>24.582000000000001</v>
      </c>
      <c r="E19" s="148">
        <v>24.582000000000001</v>
      </c>
      <c r="F19" s="148">
        <v>20.7</v>
      </c>
      <c r="G19" s="148">
        <v>20.7</v>
      </c>
      <c r="H19" s="148">
        <v>20.7</v>
      </c>
      <c r="I19" s="148">
        <v>20.7</v>
      </c>
      <c r="J19" s="148">
        <v>18.899999999999999</v>
      </c>
      <c r="K19" s="148">
        <v>34.340000000000003</v>
      </c>
      <c r="L19" s="148">
        <v>19.7</v>
      </c>
      <c r="M19" s="148">
        <v>21.3</v>
      </c>
      <c r="N19" s="148">
        <v>23.25</v>
      </c>
      <c r="O19" s="148">
        <v>18.524999999999999</v>
      </c>
      <c r="P19" s="148">
        <v>21.90756</v>
      </c>
      <c r="Q19" s="148">
        <v>31.74</v>
      </c>
    </row>
    <row r="20" spans="1:17" x14ac:dyDescent="0.3">
      <c r="A20" s="1"/>
      <c r="B20" s="150" t="s">
        <v>1678</v>
      </c>
      <c r="C20" s="148">
        <v>0</v>
      </c>
      <c r="D20" s="148">
        <v>25.29</v>
      </c>
      <c r="E20" s="148">
        <v>25.29</v>
      </c>
      <c r="F20" s="148">
        <v>21.8</v>
      </c>
      <c r="G20" s="148">
        <v>21.8</v>
      </c>
      <c r="H20" s="148">
        <v>21.8</v>
      </c>
      <c r="I20" s="148">
        <v>21.8</v>
      </c>
      <c r="J20" s="148">
        <v>19</v>
      </c>
      <c r="K20" s="148">
        <v>34.04</v>
      </c>
      <c r="L20" s="148">
        <v>21.4</v>
      </c>
      <c r="M20" s="148">
        <v>23.4</v>
      </c>
      <c r="N20" s="148">
        <v>24.57</v>
      </c>
      <c r="O20" s="148">
        <v>18.812000000000001</v>
      </c>
      <c r="P20" s="148">
        <v>23.223389999999998</v>
      </c>
      <c r="Q20" s="148">
        <v>31.74</v>
      </c>
    </row>
    <row r="21" spans="1:17" x14ac:dyDescent="0.3">
      <c r="A21" s="1"/>
      <c r="B21" s="150" t="s">
        <v>1679</v>
      </c>
      <c r="C21" s="148">
        <v>0</v>
      </c>
      <c r="D21" s="148">
        <v>23.887</v>
      </c>
      <c r="E21" s="148">
        <v>23.887</v>
      </c>
      <c r="F21" s="148">
        <v>22.3</v>
      </c>
      <c r="G21" s="148">
        <v>22.3</v>
      </c>
      <c r="H21" s="148">
        <v>22.3</v>
      </c>
      <c r="I21" s="148">
        <v>22.3</v>
      </c>
      <c r="J21" s="148">
        <v>19</v>
      </c>
      <c r="K21" s="148">
        <v>33.840000000000003</v>
      </c>
      <c r="L21" s="148">
        <v>20.9</v>
      </c>
      <c r="M21" s="148">
        <v>23.1</v>
      </c>
      <c r="N21" s="148">
        <v>25.64</v>
      </c>
      <c r="O21" s="148">
        <v>19.074999999999999</v>
      </c>
      <c r="P21" s="148">
        <v>24.297339999999998</v>
      </c>
      <c r="Q21" s="148">
        <v>32.840000000000003</v>
      </c>
    </row>
    <row r="22" spans="1:17" x14ac:dyDescent="0.3">
      <c r="A22" s="1"/>
      <c r="B22" s="150" t="s">
        <v>1680</v>
      </c>
      <c r="C22" s="148">
        <v>0</v>
      </c>
      <c r="D22" s="148">
        <v>23.352</v>
      </c>
      <c r="E22" s="148">
        <v>23.352</v>
      </c>
      <c r="F22" s="148">
        <v>22.1</v>
      </c>
      <c r="G22" s="148">
        <v>22.1</v>
      </c>
      <c r="H22" s="148">
        <v>22.1</v>
      </c>
      <c r="I22" s="148">
        <v>22.1</v>
      </c>
      <c r="J22" s="148">
        <v>19.100000000000001</v>
      </c>
      <c r="K22" s="148">
        <v>33.96</v>
      </c>
      <c r="L22" s="148">
        <v>21</v>
      </c>
      <c r="M22" s="148">
        <v>22.5</v>
      </c>
      <c r="N22" s="148">
        <v>26.32</v>
      </c>
      <c r="O22" s="148">
        <v>19.55</v>
      </c>
      <c r="P22" s="148">
        <v>25.160509999999999</v>
      </c>
      <c r="Q22" s="148">
        <v>32.840000000000003</v>
      </c>
    </row>
    <row r="23" spans="1:17" x14ac:dyDescent="0.3">
      <c r="A23" s="1"/>
      <c r="B23" s="150" t="s">
        <v>586</v>
      </c>
      <c r="C23" s="148">
        <v>0</v>
      </c>
      <c r="D23" s="148">
        <v>23.088999999999999</v>
      </c>
      <c r="E23" s="148">
        <v>23.088999999999999</v>
      </c>
      <c r="F23" s="148">
        <v>20.2</v>
      </c>
      <c r="G23" s="148">
        <v>20.2</v>
      </c>
      <c r="H23" s="148">
        <v>20.2</v>
      </c>
      <c r="I23" s="148">
        <v>20.2</v>
      </c>
      <c r="J23" s="148">
        <v>18.8</v>
      </c>
      <c r="K23" s="148">
        <v>33.49</v>
      </c>
      <c r="L23" s="148">
        <v>20.5</v>
      </c>
      <c r="M23" s="148">
        <v>22</v>
      </c>
      <c r="N23" s="148">
        <v>26.52</v>
      </c>
      <c r="O23" s="148">
        <v>19.574999999999999</v>
      </c>
      <c r="P23" s="148">
        <v>25.413440000000001</v>
      </c>
      <c r="Q23" s="148">
        <v>33.1</v>
      </c>
    </row>
    <row r="24" spans="1:17" x14ac:dyDescent="0.3">
      <c r="A24" s="1"/>
      <c r="B24" s="150" t="s">
        <v>257</v>
      </c>
      <c r="C24" s="148">
        <v>0</v>
      </c>
      <c r="D24" s="148">
        <v>22.478000000000002</v>
      </c>
      <c r="E24" s="148">
        <v>22.478000000000002</v>
      </c>
      <c r="F24" s="148">
        <v>20.5</v>
      </c>
      <c r="G24" s="148">
        <v>20.5</v>
      </c>
      <c r="H24" s="148">
        <v>20.5</v>
      </c>
      <c r="I24" s="148">
        <v>20.5</v>
      </c>
      <c r="J24" s="148">
        <v>18.600000000000001</v>
      </c>
      <c r="K24" s="148">
        <v>33.119999999999997</v>
      </c>
      <c r="L24" s="148">
        <v>20.8</v>
      </c>
      <c r="M24" s="148">
        <v>21.4</v>
      </c>
      <c r="N24" s="148">
        <v>26.88</v>
      </c>
      <c r="O24" s="148">
        <v>19.149999999999999</v>
      </c>
      <c r="P24" s="148">
        <v>25.468640000000001</v>
      </c>
      <c r="Q24" s="148">
        <v>33.57</v>
      </c>
    </row>
    <row r="25" spans="1:17" x14ac:dyDescent="0.3">
      <c r="A25" s="1"/>
      <c r="B25" s="150" t="s">
        <v>1681</v>
      </c>
      <c r="C25" s="148">
        <v>0</v>
      </c>
      <c r="D25" s="148">
        <v>22.033000000000001</v>
      </c>
      <c r="E25" s="148">
        <v>22.033000000000001</v>
      </c>
      <c r="F25" s="148">
        <v>19.3</v>
      </c>
      <c r="G25" s="148">
        <v>19.3</v>
      </c>
      <c r="H25" s="148">
        <v>19.3</v>
      </c>
      <c r="I25" s="148">
        <v>19.3</v>
      </c>
      <c r="J25" s="148">
        <v>18.100000000000001</v>
      </c>
      <c r="K25" s="148">
        <v>33.130000000000003</v>
      </c>
      <c r="L25" s="148">
        <v>19.8</v>
      </c>
      <c r="M25" s="148">
        <v>20.7</v>
      </c>
      <c r="N25" s="148">
        <v>26.98</v>
      </c>
      <c r="O25" s="148">
        <v>18.75</v>
      </c>
      <c r="P25" s="148">
        <v>24.872450000000001</v>
      </c>
      <c r="Q25" s="148">
        <v>32.47</v>
      </c>
    </row>
    <row r="26" spans="1:17" x14ac:dyDescent="0.3">
      <c r="A26" s="1"/>
      <c r="B26" s="150" t="s">
        <v>205</v>
      </c>
      <c r="C26" s="148">
        <v>0</v>
      </c>
      <c r="D26" s="148">
        <v>21.436</v>
      </c>
      <c r="E26" s="148">
        <v>21.436</v>
      </c>
      <c r="F26" s="148">
        <v>18.8</v>
      </c>
      <c r="G26" s="148">
        <v>18.8</v>
      </c>
      <c r="H26" s="148">
        <v>18.8</v>
      </c>
      <c r="I26" s="148">
        <v>18.8</v>
      </c>
      <c r="J26" s="148">
        <v>17.7</v>
      </c>
      <c r="K26" s="148">
        <v>32.54</v>
      </c>
      <c r="L26" s="148">
        <v>18.899999999999999</v>
      </c>
      <c r="M26" s="148">
        <v>19.8</v>
      </c>
      <c r="N26" s="148">
        <v>26.87</v>
      </c>
      <c r="O26" s="148">
        <v>18.649999999999999</v>
      </c>
      <c r="P26" s="148">
        <v>23.759360000000001</v>
      </c>
      <c r="Q26" s="148">
        <v>32.020000000000003</v>
      </c>
    </row>
    <row r="27" spans="1:17" x14ac:dyDescent="0.3">
      <c r="A27" s="1"/>
      <c r="B27" s="150" t="s">
        <v>1682</v>
      </c>
      <c r="C27" s="148">
        <v>0</v>
      </c>
      <c r="D27" s="148">
        <v>21.213999999999999</v>
      </c>
      <c r="E27" s="148">
        <v>21.213999999999999</v>
      </c>
      <c r="F27" s="148">
        <v>17.899999999999999</v>
      </c>
      <c r="G27" s="148">
        <v>17.899999999999999</v>
      </c>
      <c r="H27" s="148">
        <v>17.899999999999999</v>
      </c>
      <c r="I27" s="148">
        <v>17.899999999999999</v>
      </c>
      <c r="J27" s="148">
        <v>17.399999999999999</v>
      </c>
      <c r="K27" s="148">
        <v>32.07</v>
      </c>
      <c r="L27" s="148">
        <v>18</v>
      </c>
      <c r="M27" s="148">
        <v>18.7</v>
      </c>
      <c r="N27" s="148">
        <v>26.17</v>
      </c>
      <c r="O27" s="148">
        <v>17.151</v>
      </c>
      <c r="P27" s="148">
        <v>22.482669999999999</v>
      </c>
      <c r="Q27" s="148">
        <v>31.74</v>
      </c>
    </row>
    <row r="28" spans="1:17" x14ac:dyDescent="0.3">
      <c r="A28" s="1"/>
      <c r="B28" s="150" t="s">
        <v>1683</v>
      </c>
      <c r="C28" s="148">
        <v>0</v>
      </c>
      <c r="D28" s="148">
        <v>20.643999999999998</v>
      </c>
      <c r="E28" s="148">
        <v>20.643999999999998</v>
      </c>
      <c r="F28" s="148">
        <v>18</v>
      </c>
      <c r="G28" s="148">
        <v>18</v>
      </c>
      <c r="H28" s="148">
        <v>18</v>
      </c>
      <c r="I28" s="148">
        <v>18</v>
      </c>
      <c r="J28" s="148">
        <v>17.3</v>
      </c>
      <c r="K28" s="148">
        <v>35.229999999999997</v>
      </c>
      <c r="L28" s="148">
        <v>17.8</v>
      </c>
      <c r="M28" s="148">
        <v>17.899999999999999</v>
      </c>
      <c r="N28" s="148">
        <v>25.23</v>
      </c>
      <c r="O28" s="148">
        <v>17.100000000000001</v>
      </c>
      <c r="P28" s="148">
        <v>21.66366</v>
      </c>
      <c r="Q28" s="148">
        <v>29.3</v>
      </c>
    </row>
    <row r="29" spans="1:17" x14ac:dyDescent="0.3">
      <c r="A29" s="1"/>
      <c r="B29" s="150" t="s">
        <v>1684</v>
      </c>
      <c r="C29" s="148">
        <v>0</v>
      </c>
      <c r="D29" s="148">
        <v>20.852</v>
      </c>
      <c r="E29" s="148">
        <v>20.852</v>
      </c>
      <c r="F29" s="148">
        <v>17.899999999999999</v>
      </c>
      <c r="G29" s="148">
        <v>17.899999999999999</v>
      </c>
      <c r="H29" s="148">
        <v>17.899999999999999</v>
      </c>
      <c r="I29" s="148">
        <v>17.899999999999999</v>
      </c>
      <c r="J29" s="148">
        <v>17.399999999999999</v>
      </c>
      <c r="K29" s="148">
        <v>35.5</v>
      </c>
      <c r="L29" s="148">
        <v>17.600000000000001</v>
      </c>
      <c r="M29" s="148">
        <v>18.2</v>
      </c>
      <c r="N29" s="148">
        <v>24.5</v>
      </c>
      <c r="O29" s="148">
        <v>17.399999999999999</v>
      </c>
      <c r="P29" s="148">
        <v>21.05341</v>
      </c>
      <c r="Q29" s="148">
        <v>27.8</v>
      </c>
    </row>
    <row r="30" spans="1:17" x14ac:dyDescent="0.3">
      <c r="A30" s="1"/>
      <c r="B30" s="150" t="s">
        <v>1685</v>
      </c>
      <c r="C30" s="148">
        <v>0</v>
      </c>
      <c r="D30" s="148">
        <v>21.164999999999999</v>
      </c>
      <c r="E30" s="148">
        <v>21.164999999999999</v>
      </c>
      <c r="F30" s="148">
        <v>18</v>
      </c>
      <c r="G30" s="148">
        <v>18</v>
      </c>
      <c r="H30" s="148">
        <v>18</v>
      </c>
      <c r="I30" s="148">
        <v>18</v>
      </c>
      <c r="J30" s="148">
        <v>17.5</v>
      </c>
      <c r="K30" s="148">
        <v>35.090000000000003</v>
      </c>
      <c r="L30" s="148">
        <v>17.8</v>
      </c>
      <c r="M30" s="148">
        <v>18.399999999999999</v>
      </c>
      <c r="N30" s="148">
        <v>23.99</v>
      </c>
      <c r="O30" s="148">
        <v>17.574999999999999</v>
      </c>
      <c r="P30" s="148">
        <v>20.694089999999999</v>
      </c>
      <c r="Q30" s="148">
        <v>27.2</v>
      </c>
    </row>
    <row r="31" spans="1:17" x14ac:dyDescent="0.3">
      <c r="A31" s="1"/>
      <c r="B31" s="150" t="s">
        <v>491</v>
      </c>
      <c r="C31" s="148">
        <v>0</v>
      </c>
      <c r="D31" s="148">
        <v>20.956</v>
      </c>
      <c r="E31" s="148">
        <v>20.956</v>
      </c>
      <c r="F31" s="148">
        <v>18</v>
      </c>
      <c r="G31" s="148">
        <v>18</v>
      </c>
      <c r="H31" s="148">
        <v>18</v>
      </c>
      <c r="I31" s="148">
        <v>18</v>
      </c>
      <c r="J31" s="148">
        <v>17.600000000000001</v>
      </c>
      <c r="K31" s="148">
        <v>34.869999999999997</v>
      </c>
      <c r="L31" s="148">
        <v>17.8</v>
      </c>
      <c r="M31" s="148">
        <v>18.100000000000001</v>
      </c>
      <c r="N31" s="148">
        <v>23.56</v>
      </c>
      <c r="O31" s="148">
        <v>17</v>
      </c>
      <c r="P31" s="148">
        <v>20.341799999999999</v>
      </c>
      <c r="Q31" s="148">
        <v>26.6</v>
      </c>
    </row>
    <row r="32" spans="1:17" x14ac:dyDescent="0.3">
      <c r="A32" s="1"/>
      <c r="B32" s="150" t="s">
        <v>408</v>
      </c>
      <c r="C32" s="148">
        <v>0</v>
      </c>
      <c r="D32" s="148">
        <v>21.678999999999998</v>
      </c>
      <c r="E32" s="148">
        <v>21.678999999999998</v>
      </c>
      <c r="F32" s="148">
        <v>17.8</v>
      </c>
      <c r="G32" s="148">
        <v>17.8</v>
      </c>
      <c r="H32" s="148">
        <v>17.8</v>
      </c>
      <c r="I32" s="148">
        <v>17.8</v>
      </c>
      <c r="J32" s="148">
        <v>17.5</v>
      </c>
      <c r="K32" s="148">
        <v>34.630000000000003</v>
      </c>
      <c r="L32" s="148">
        <v>17.7</v>
      </c>
      <c r="M32" s="148">
        <v>18.2</v>
      </c>
      <c r="N32" s="148">
        <v>23.22</v>
      </c>
      <c r="O32" s="148">
        <v>17.024999999999999</v>
      </c>
      <c r="P32" s="148">
        <v>20.076820000000001</v>
      </c>
      <c r="Q32" s="148">
        <v>26.7</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3" t="s">
        <v>1687</v>
      </c>
      <c r="C5" s="1"/>
      <c r="D5" s="1"/>
      <c r="E5" s="1"/>
      <c r="F5" s="1"/>
      <c r="G5" s="1"/>
      <c r="H5" s="1"/>
    </row>
    <row r="6" spans="1:8" x14ac:dyDescent="0.3">
      <c r="A6" s="1"/>
      <c r="B6" s="1"/>
      <c r="C6" s="1"/>
      <c r="D6" s="1"/>
      <c r="E6" s="1"/>
      <c r="F6" s="1"/>
      <c r="G6" s="1"/>
      <c r="H6" s="1"/>
    </row>
    <row r="7" spans="1:8" ht="45" customHeight="1" x14ac:dyDescent="0.3">
      <c r="A7" s="1"/>
      <c r="B7" s="3" t="s">
        <v>79</v>
      </c>
      <c r="C7" s="3" t="s">
        <v>3</v>
      </c>
      <c r="D7" s="3" t="s">
        <v>1688</v>
      </c>
      <c r="E7" s="3" t="s">
        <v>1689</v>
      </c>
      <c r="F7" s="3" t="s">
        <v>1690</v>
      </c>
      <c r="G7" s="3" t="s">
        <v>8</v>
      </c>
      <c r="H7" s="3" t="s">
        <v>1583</v>
      </c>
    </row>
    <row r="8" spans="1:8" x14ac:dyDescent="0.3">
      <c r="A8" s="1"/>
      <c r="B8" s="4" t="s">
        <v>83</v>
      </c>
      <c r="C8" s="151" t="s">
        <v>270</v>
      </c>
      <c r="D8" s="151" t="s">
        <v>1691</v>
      </c>
      <c r="E8" s="148">
        <v>130</v>
      </c>
      <c r="F8" s="4" t="s">
        <v>1674</v>
      </c>
      <c r="G8" s="4" t="s">
        <v>1692</v>
      </c>
      <c r="H8" s="152"/>
    </row>
    <row r="9" spans="1:8" x14ac:dyDescent="0.3">
      <c r="A9" s="1"/>
      <c r="B9" s="4" t="s">
        <v>83</v>
      </c>
      <c r="C9" s="151" t="s">
        <v>96</v>
      </c>
      <c r="D9" s="151" t="s">
        <v>1693</v>
      </c>
      <c r="E9" s="148">
        <v>339.8</v>
      </c>
      <c r="F9" s="4" t="s">
        <v>1674</v>
      </c>
      <c r="G9" s="4" t="s">
        <v>1692</v>
      </c>
      <c r="H9" s="152"/>
    </row>
    <row r="10" spans="1:8" x14ac:dyDescent="0.3">
      <c r="A10" s="1"/>
      <c r="B10" s="4" t="s">
        <v>83</v>
      </c>
      <c r="C10" s="151" t="s">
        <v>51</v>
      </c>
      <c r="D10" s="151" t="s">
        <v>1694</v>
      </c>
      <c r="E10" s="148">
        <v>3942.3150000000001</v>
      </c>
      <c r="F10" s="4" t="s">
        <v>1674</v>
      </c>
      <c r="G10" s="4" t="s">
        <v>1692</v>
      </c>
      <c r="H10" s="152"/>
    </row>
    <row r="11" spans="1:8" x14ac:dyDescent="0.3">
      <c r="A11" s="1"/>
      <c r="B11" s="4" t="s">
        <v>83</v>
      </c>
      <c r="C11" s="151" t="s">
        <v>110</v>
      </c>
      <c r="D11" s="151" t="s">
        <v>1695</v>
      </c>
      <c r="E11" s="148">
        <v>2380</v>
      </c>
      <c r="F11" s="4" t="s">
        <v>1674</v>
      </c>
      <c r="G11" s="4" t="s">
        <v>1692</v>
      </c>
      <c r="H11" s="152"/>
    </row>
    <row r="12" spans="1:8" x14ac:dyDescent="0.3">
      <c r="A12" s="1"/>
      <c r="B12" s="4" t="s">
        <v>83</v>
      </c>
      <c r="C12" s="151" t="s">
        <v>113</v>
      </c>
      <c r="D12" s="151" t="s">
        <v>1696</v>
      </c>
      <c r="E12" s="148">
        <v>3737</v>
      </c>
      <c r="F12" s="4" t="s">
        <v>1674</v>
      </c>
      <c r="G12" s="4" t="s">
        <v>1692</v>
      </c>
      <c r="H12" s="152"/>
    </row>
    <row r="13" spans="1:8" x14ac:dyDescent="0.3">
      <c r="A13" s="1"/>
      <c r="B13" s="4" t="s">
        <v>83</v>
      </c>
      <c r="C13" s="151" t="s">
        <v>113</v>
      </c>
      <c r="D13" s="151" t="s">
        <v>1697</v>
      </c>
      <c r="E13" s="148">
        <v>1337</v>
      </c>
      <c r="F13" s="4" t="s">
        <v>1674</v>
      </c>
      <c r="G13" s="4" t="s">
        <v>1692</v>
      </c>
      <c r="H13" s="152"/>
    </row>
    <row r="14" spans="1:8" x14ac:dyDescent="0.3">
      <c r="A14" s="1"/>
      <c r="B14" s="4" t="s">
        <v>83</v>
      </c>
      <c r="C14" s="151" t="s">
        <v>144</v>
      </c>
      <c r="D14" s="151" t="s">
        <v>1698</v>
      </c>
      <c r="E14" s="148">
        <v>1750</v>
      </c>
      <c r="F14" s="4" t="s">
        <v>1674</v>
      </c>
      <c r="G14" s="4" t="s">
        <v>1692</v>
      </c>
      <c r="H14" s="152"/>
    </row>
    <row r="15" spans="1:8" x14ac:dyDescent="0.3">
      <c r="A15" s="1"/>
      <c r="B15" s="4" t="s">
        <v>83</v>
      </c>
      <c r="C15" s="151" t="s">
        <v>161</v>
      </c>
      <c r="D15" s="151" t="s">
        <v>1699</v>
      </c>
      <c r="E15" s="148">
        <v>1462</v>
      </c>
      <c r="F15" s="4" t="s">
        <v>1674</v>
      </c>
      <c r="G15" s="4" t="s">
        <v>1692</v>
      </c>
      <c r="H15" s="152"/>
    </row>
    <row r="16" spans="1:8" x14ac:dyDescent="0.3">
      <c r="A16" s="1"/>
      <c r="B16" s="4" t="s">
        <v>83</v>
      </c>
      <c r="C16" s="151" t="s">
        <v>164</v>
      </c>
      <c r="D16" s="151" t="s">
        <v>1700</v>
      </c>
      <c r="E16" s="148">
        <v>538.02</v>
      </c>
      <c r="F16" s="4" t="s">
        <v>1674</v>
      </c>
      <c r="G16" s="4" t="s">
        <v>1692</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7" t="s">
        <v>1701</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row>
    <row r="5" spans="1:43" ht="22.05" hidden="1" customHeight="1" x14ac:dyDescent="0.3">
      <c r="A5" s="197" t="s">
        <v>79</v>
      </c>
      <c r="B5" s="197" t="s">
        <v>599</v>
      </c>
      <c r="C5" s="10">
        <v>43410</v>
      </c>
      <c r="D5" s="10">
        <v>43411</v>
      </c>
      <c r="E5" s="10">
        <v>46666</v>
      </c>
      <c r="F5" s="10">
        <v>70184</v>
      </c>
      <c r="G5" s="10">
        <v>47130</v>
      </c>
      <c r="H5" s="10">
        <v>49422</v>
      </c>
      <c r="I5" s="10">
        <v>43419</v>
      </c>
      <c r="J5" s="10">
        <v>43420</v>
      </c>
      <c r="K5" s="10">
        <v>61157</v>
      </c>
      <c r="L5" s="10">
        <v>58848</v>
      </c>
      <c r="M5" s="10">
        <v>58849</v>
      </c>
      <c r="N5" s="10">
        <v>58344</v>
      </c>
      <c r="O5" s="10">
        <v>58345</v>
      </c>
      <c r="P5" s="10">
        <v>43418</v>
      </c>
      <c r="Q5" s="10">
        <v>62259</v>
      </c>
      <c r="R5" s="10">
        <v>47614</v>
      </c>
      <c r="S5" s="10">
        <v>47616</v>
      </c>
      <c r="T5" s="10">
        <v>65327</v>
      </c>
      <c r="U5" s="10">
        <v>70904</v>
      </c>
      <c r="V5" s="10">
        <v>70905</v>
      </c>
      <c r="W5" s="10">
        <v>61811</v>
      </c>
      <c r="X5" s="10">
        <v>43412</v>
      </c>
      <c r="Y5" s="10">
        <v>43415</v>
      </c>
      <c r="Z5" s="10">
        <v>61237</v>
      </c>
      <c r="AA5" s="10">
        <v>44059</v>
      </c>
      <c r="AB5" s="10">
        <v>59062</v>
      </c>
      <c r="AC5" s="10">
        <v>43417</v>
      </c>
      <c r="AD5" s="10">
        <v>43416</v>
      </c>
      <c r="AE5" s="10">
        <v>43421</v>
      </c>
      <c r="AF5" s="10">
        <v>43422</v>
      </c>
      <c r="AG5" s="10">
        <v>43429</v>
      </c>
      <c r="AH5" s="10">
        <v>43430</v>
      </c>
      <c r="AI5" s="10">
        <v>43431</v>
      </c>
      <c r="AJ5" s="10">
        <v>43432</v>
      </c>
      <c r="AK5" s="10">
        <v>43433</v>
      </c>
      <c r="AL5" s="10">
        <v>47535</v>
      </c>
      <c r="AM5" s="10">
        <v>47536</v>
      </c>
      <c r="AN5" s="10">
        <v>44659</v>
      </c>
      <c r="AO5" s="10">
        <v>44660</v>
      </c>
      <c r="AP5" s="10">
        <v>43413</v>
      </c>
      <c r="AQ5" s="10">
        <v>43414</v>
      </c>
    </row>
    <row r="6" spans="1:43" ht="40.049999999999997" customHeight="1" x14ac:dyDescent="0.3">
      <c r="A6" s="197"/>
      <c r="B6" s="197"/>
      <c r="C6" s="226" t="s">
        <v>653</v>
      </c>
      <c r="D6" s="226" t="s">
        <v>654</v>
      </c>
      <c r="E6" s="226" t="s">
        <v>655</v>
      </c>
      <c r="F6" s="226" t="s">
        <v>14</v>
      </c>
      <c r="G6" s="226" t="s">
        <v>652</v>
      </c>
      <c r="H6" s="226" t="s">
        <v>623</v>
      </c>
      <c r="I6" s="226" t="s">
        <v>646</v>
      </c>
      <c r="J6" s="226"/>
      <c r="K6" s="226" t="s">
        <v>624</v>
      </c>
      <c r="L6" s="226" t="s">
        <v>51</v>
      </c>
      <c r="M6" s="226"/>
      <c r="N6" s="226"/>
      <c r="O6" s="226"/>
      <c r="P6" s="226"/>
      <c r="Q6" s="226" t="s">
        <v>625</v>
      </c>
      <c r="R6" s="226" t="s">
        <v>327</v>
      </c>
      <c r="S6" s="226" t="s">
        <v>626</v>
      </c>
      <c r="T6" s="226" t="s">
        <v>352</v>
      </c>
      <c r="U6" s="226" t="s">
        <v>113</v>
      </c>
      <c r="V6" s="226"/>
      <c r="W6" s="226" t="s">
        <v>627</v>
      </c>
      <c r="X6" s="226" t="s">
        <v>649</v>
      </c>
      <c r="Y6" s="226" t="s">
        <v>635</v>
      </c>
      <c r="Z6" s="226" t="s">
        <v>144</v>
      </c>
      <c r="AA6" s="226"/>
      <c r="AB6" s="226"/>
      <c r="AC6" s="226"/>
      <c r="AD6" s="226" t="s">
        <v>636</v>
      </c>
      <c r="AE6" s="226" t="s">
        <v>637</v>
      </c>
      <c r="AF6" s="226" t="s">
        <v>638</v>
      </c>
      <c r="AG6" s="226" t="s">
        <v>63</v>
      </c>
      <c r="AH6" s="226"/>
      <c r="AI6" s="226"/>
      <c r="AJ6" s="226"/>
      <c r="AK6" s="226"/>
      <c r="AL6" s="226"/>
      <c r="AM6" s="226"/>
      <c r="AN6" s="226"/>
      <c r="AO6" s="226"/>
      <c r="AP6" s="226" t="s">
        <v>650</v>
      </c>
      <c r="AQ6" s="226" t="s">
        <v>639</v>
      </c>
    </row>
    <row r="7" spans="1:43" ht="57" customHeight="1" x14ac:dyDescent="0.3">
      <c r="A7" s="197"/>
      <c r="B7" s="197"/>
      <c r="C7" s="10" t="s">
        <v>1702</v>
      </c>
      <c r="D7" s="10" t="s">
        <v>1703</v>
      </c>
      <c r="E7" s="10" t="s">
        <v>1704</v>
      </c>
      <c r="F7" s="10" t="s">
        <v>1705</v>
      </c>
      <c r="G7" s="10" t="s">
        <v>1706</v>
      </c>
      <c r="H7" s="10" t="s">
        <v>1707</v>
      </c>
      <c r="I7" s="10" t="s">
        <v>1708</v>
      </c>
      <c r="J7" s="10" t="s">
        <v>1709</v>
      </c>
      <c r="K7" s="10" t="s">
        <v>1710</v>
      </c>
      <c r="L7" s="10" t="s">
        <v>1711</v>
      </c>
      <c r="M7" s="10" t="s">
        <v>1712</v>
      </c>
      <c r="N7" s="10" t="s">
        <v>1713</v>
      </c>
      <c r="O7" s="10" t="s">
        <v>1714</v>
      </c>
      <c r="P7" s="10" t="s">
        <v>1715</v>
      </c>
      <c r="Q7" s="10" t="s">
        <v>1716</v>
      </c>
      <c r="R7" s="10" t="s">
        <v>1717</v>
      </c>
      <c r="S7" s="10" t="s">
        <v>1718</v>
      </c>
      <c r="T7" s="10" t="s">
        <v>1719</v>
      </c>
      <c r="U7" s="10" t="s">
        <v>1720</v>
      </c>
      <c r="V7" s="10" t="s">
        <v>1721</v>
      </c>
      <c r="W7" s="10" t="s">
        <v>1722</v>
      </c>
      <c r="X7" s="10" t="s">
        <v>1723</v>
      </c>
      <c r="Y7" s="10" t="s">
        <v>1724</v>
      </c>
      <c r="Z7" s="10" t="s">
        <v>1725</v>
      </c>
      <c r="AA7" s="10" t="s">
        <v>1726</v>
      </c>
      <c r="AB7" s="10" t="s">
        <v>1727</v>
      </c>
      <c r="AC7" s="10" t="s">
        <v>1728</v>
      </c>
      <c r="AD7" s="10" t="s">
        <v>1729</v>
      </c>
      <c r="AE7" s="10" t="s">
        <v>1730</v>
      </c>
      <c r="AF7" s="10" t="s">
        <v>1731</v>
      </c>
      <c r="AG7" s="10" t="s">
        <v>1732</v>
      </c>
      <c r="AH7" s="10" t="s">
        <v>1733</v>
      </c>
      <c r="AI7" s="10" t="s">
        <v>1734</v>
      </c>
      <c r="AJ7" s="10" t="s">
        <v>1735</v>
      </c>
      <c r="AK7" s="10" t="s">
        <v>1736</v>
      </c>
      <c r="AL7" s="10" t="s">
        <v>1737</v>
      </c>
      <c r="AM7" s="10" t="s">
        <v>1738</v>
      </c>
      <c r="AN7" s="10" t="s">
        <v>1739</v>
      </c>
      <c r="AO7" s="10" t="s">
        <v>1740</v>
      </c>
      <c r="AP7" s="10" t="s">
        <v>1741</v>
      </c>
      <c r="AQ7" s="10" t="s">
        <v>1742</v>
      </c>
    </row>
    <row r="8" spans="1:43" ht="24" customHeight="1" x14ac:dyDescent="0.3">
      <c r="A8" s="14" t="s">
        <v>83</v>
      </c>
      <c r="B8" s="14" t="s">
        <v>819</v>
      </c>
      <c r="C8" s="153">
        <v>22</v>
      </c>
      <c r="D8" s="153">
        <v>0</v>
      </c>
      <c r="E8" s="153">
        <v>12.19</v>
      </c>
      <c r="F8" s="153">
        <v>23.35</v>
      </c>
      <c r="G8" s="153">
        <v>19.14789</v>
      </c>
      <c r="H8" s="153"/>
      <c r="I8" s="153">
        <v>6.64</v>
      </c>
      <c r="J8" s="153">
        <v>6.32</v>
      </c>
      <c r="K8" s="153">
        <v>5.8929999999999998</v>
      </c>
      <c r="L8" s="153">
        <v>9.1999999999999993</v>
      </c>
      <c r="M8" s="153">
        <v>9.1999999999999993</v>
      </c>
      <c r="N8" s="153">
        <v>9.1999999999999993</v>
      </c>
      <c r="O8" s="153">
        <v>9.1999999999999993</v>
      </c>
      <c r="P8" s="153"/>
      <c r="Q8" s="153"/>
      <c r="R8" s="153">
        <v>1</v>
      </c>
      <c r="S8" s="153">
        <v>1</v>
      </c>
      <c r="T8" s="153"/>
      <c r="U8" s="153"/>
      <c r="V8" s="153"/>
      <c r="W8" s="153"/>
      <c r="X8" s="153"/>
      <c r="Y8" s="153"/>
      <c r="Z8" s="153">
        <v>5.2372300000000003</v>
      </c>
      <c r="AA8" s="153">
        <v>5.5262099999999998</v>
      </c>
      <c r="AB8" s="153"/>
      <c r="AC8" s="153"/>
      <c r="AD8" s="153"/>
      <c r="AE8" s="153">
        <v>7.2969999999999997</v>
      </c>
      <c r="AF8" s="153">
        <v>7.2</v>
      </c>
      <c r="AG8" s="153">
        <v>464.43182000000002</v>
      </c>
      <c r="AH8" s="153">
        <v>0</v>
      </c>
      <c r="AI8" s="153">
        <v>448.41692999999998</v>
      </c>
      <c r="AJ8" s="153">
        <v>0</v>
      </c>
      <c r="AK8" s="153">
        <v>371.54545999999999</v>
      </c>
      <c r="AL8" s="153">
        <v>269.55534</v>
      </c>
      <c r="AM8" s="153">
        <v>0</v>
      </c>
      <c r="AN8" s="153">
        <v>384.35737</v>
      </c>
      <c r="AO8" s="153">
        <v>384.35737</v>
      </c>
      <c r="AP8" s="153"/>
      <c r="AQ8" s="153"/>
    </row>
    <row r="9" spans="1:43" ht="24" customHeight="1" x14ac:dyDescent="0.3">
      <c r="A9" s="17" t="s">
        <v>83</v>
      </c>
      <c r="B9" s="17" t="s">
        <v>820</v>
      </c>
      <c r="C9" s="154">
        <v>22</v>
      </c>
      <c r="D9" s="154">
        <v>0</v>
      </c>
      <c r="E9" s="154">
        <v>9.5500000000000007</v>
      </c>
      <c r="F9" s="154">
        <v>23.42</v>
      </c>
      <c r="G9" s="154">
        <v>19.14789</v>
      </c>
      <c r="H9" s="154"/>
      <c r="I9" s="154">
        <v>6.44</v>
      </c>
      <c r="J9" s="154">
        <v>5.62</v>
      </c>
      <c r="K9" s="154">
        <v>6.0330000000000004</v>
      </c>
      <c r="L9" s="154">
        <v>8.7899999999999991</v>
      </c>
      <c r="M9" s="154">
        <v>8.7899999999999991</v>
      </c>
      <c r="N9" s="154">
        <v>8.7899999999999991</v>
      </c>
      <c r="O9" s="154">
        <v>8.7899999999999991</v>
      </c>
      <c r="P9" s="154"/>
      <c r="Q9" s="154"/>
      <c r="R9" s="154">
        <v>1</v>
      </c>
      <c r="S9" s="154">
        <v>4</v>
      </c>
      <c r="T9" s="154"/>
      <c r="U9" s="154"/>
      <c r="V9" s="154"/>
      <c r="W9" s="154"/>
      <c r="X9" s="154"/>
      <c r="Y9" s="154"/>
      <c r="Z9" s="154">
        <v>3.3342100000000001</v>
      </c>
      <c r="AA9" s="154">
        <v>4.8682600000000003</v>
      </c>
      <c r="AB9" s="154"/>
      <c r="AC9" s="154"/>
      <c r="AD9" s="154"/>
      <c r="AE9" s="154">
        <v>7.1710000000000003</v>
      </c>
      <c r="AF9" s="154">
        <v>7.12</v>
      </c>
      <c r="AG9" s="154">
        <v>464.43182000000002</v>
      </c>
      <c r="AH9" s="154">
        <v>0</v>
      </c>
      <c r="AI9" s="154">
        <v>448.41692999999998</v>
      </c>
      <c r="AJ9" s="154">
        <v>0</v>
      </c>
      <c r="AK9" s="154">
        <v>371.54545999999999</v>
      </c>
      <c r="AL9" s="154">
        <v>269.55534</v>
      </c>
      <c r="AM9" s="154">
        <v>0</v>
      </c>
      <c r="AN9" s="154">
        <v>384.35737</v>
      </c>
      <c r="AO9" s="154">
        <v>384.35737</v>
      </c>
      <c r="AP9" s="154"/>
      <c r="AQ9" s="154"/>
    </row>
    <row r="10" spans="1:43" ht="24" customHeight="1" x14ac:dyDescent="0.3">
      <c r="A10" s="17" t="s">
        <v>83</v>
      </c>
      <c r="B10" s="17" t="s">
        <v>821</v>
      </c>
      <c r="C10" s="154">
        <v>23</v>
      </c>
      <c r="D10" s="154">
        <v>0</v>
      </c>
      <c r="E10" s="154">
        <v>11.47</v>
      </c>
      <c r="F10" s="154">
        <v>24.08</v>
      </c>
      <c r="G10" s="154">
        <v>19.14789</v>
      </c>
      <c r="H10" s="154"/>
      <c r="I10" s="154">
        <v>6.23</v>
      </c>
      <c r="J10" s="154">
        <v>5.89</v>
      </c>
      <c r="K10" s="154">
        <v>6.2560000000000002</v>
      </c>
      <c r="L10" s="154">
        <v>8.48</v>
      </c>
      <c r="M10" s="154">
        <v>8.48</v>
      </c>
      <c r="N10" s="154">
        <v>8.48</v>
      </c>
      <c r="O10" s="154">
        <v>8.48</v>
      </c>
      <c r="P10" s="154"/>
      <c r="Q10" s="154"/>
      <c r="R10" s="154">
        <v>5</v>
      </c>
      <c r="S10" s="154">
        <v>5</v>
      </c>
      <c r="T10" s="154"/>
      <c r="U10" s="154"/>
      <c r="V10" s="154"/>
      <c r="W10" s="154"/>
      <c r="X10" s="154"/>
      <c r="Y10" s="154"/>
      <c r="Z10" s="154">
        <v>2.2917299999999998</v>
      </c>
      <c r="AA10" s="154">
        <v>4.5144000000000002</v>
      </c>
      <c r="AB10" s="154"/>
      <c r="AC10" s="154"/>
      <c r="AD10" s="154"/>
      <c r="AE10" s="154">
        <v>6.9909999999999997</v>
      </c>
      <c r="AF10" s="154">
        <v>7.2</v>
      </c>
      <c r="AG10" s="154">
        <v>464.43182000000002</v>
      </c>
      <c r="AH10" s="154">
        <v>0</v>
      </c>
      <c r="AI10" s="154">
        <v>448.41692999999998</v>
      </c>
      <c r="AJ10" s="154">
        <v>0</v>
      </c>
      <c r="AK10" s="154">
        <v>371.54545999999999</v>
      </c>
      <c r="AL10" s="154">
        <v>269.55534</v>
      </c>
      <c r="AM10" s="154">
        <v>0</v>
      </c>
      <c r="AN10" s="154">
        <v>384.35737</v>
      </c>
      <c r="AO10" s="154">
        <v>384.35737</v>
      </c>
      <c r="AP10" s="154"/>
      <c r="AQ10" s="154"/>
    </row>
    <row r="11" spans="1:43" ht="24" customHeight="1" x14ac:dyDescent="0.3">
      <c r="A11" s="17" t="s">
        <v>83</v>
      </c>
      <c r="B11" s="17" t="s">
        <v>822</v>
      </c>
      <c r="C11" s="154">
        <v>23</v>
      </c>
      <c r="D11" s="154">
        <v>0</v>
      </c>
      <c r="E11" s="154">
        <v>12.88</v>
      </c>
      <c r="F11" s="154">
        <v>24.04</v>
      </c>
      <c r="G11" s="154">
        <v>19.14789</v>
      </c>
      <c r="H11" s="154"/>
      <c r="I11" s="154">
        <v>5.76</v>
      </c>
      <c r="J11" s="154">
        <v>5.28</v>
      </c>
      <c r="K11" s="154">
        <v>5.7969999999999997</v>
      </c>
      <c r="L11" s="154">
        <v>8.16</v>
      </c>
      <c r="M11" s="154">
        <v>8.16</v>
      </c>
      <c r="N11" s="154">
        <v>8.16</v>
      </c>
      <c r="O11" s="154">
        <v>8.16</v>
      </c>
      <c r="P11" s="154"/>
      <c r="Q11" s="154"/>
      <c r="R11" s="154">
        <v>6</v>
      </c>
      <c r="S11" s="154">
        <v>7</v>
      </c>
      <c r="T11" s="154"/>
      <c r="U11" s="154"/>
      <c r="V11" s="154"/>
      <c r="W11" s="154"/>
      <c r="X11" s="154"/>
      <c r="Y11" s="154"/>
      <c r="Z11" s="154">
        <v>1.5698799999999999</v>
      </c>
      <c r="AA11" s="154">
        <v>3.9212799999999999</v>
      </c>
      <c r="AB11" s="154"/>
      <c r="AC11" s="154"/>
      <c r="AD11" s="154"/>
      <c r="AE11" s="154">
        <v>6.78</v>
      </c>
      <c r="AF11" s="154">
        <v>7.22</v>
      </c>
      <c r="AG11" s="154">
        <v>464.43182000000002</v>
      </c>
      <c r="AH11" s="154">
        <v>0</v>
      </c>
      <c r="AI11" s="154">
        <v>448.41692999999998</v>
      </c>
      <c r="AJ11" s="154">
        <v>0</v>
      </c>
      <c r="AK11" s="154">
        <v>371.54545999999999</v>
      </c>
      <c r="AL11" s="154">
        <v>269.55534</v>
      </c>
      <c r="AM11" s="154">
        <v>0</v>
      </c>
      <c r="AN11" s="154">
        <v>384.35737</v>
      </c>
      <c r="AO11" s="154">
        <v>384.35737</v>
      </c>
      <c r="AP11" s="154"/>
      <c r="AQ11" s="154"/>
    </row>
    <row r="12" spans="1:43" ht="24" customHeight="1" x14ac:dyDescent="0.3">
      <c r="A12" s="17" t="s">
        <v>83</v>
      </c>
      <c r="B12" s="17" t="s">
        <v>823</v>
      </c>
      <c r="C12" s="154">
        <v>23</v>
      </c>
      <c r="D12" s="154">
        <v>0</v>
      </c>
      <c r="E12" s="154">
        <v>12.5</v>
      </c>
      <c r="F12" s="154">
        <v>19.440000000000001</v>
      </c>
      <c r="G12" s="154">
        <v>19.14789</v>
      </c>
      <c r="H12" s="154"/>
      <c r="I12" s="154">
        <v>5.75</v>
      </c>
      <c r="J12" s="154">
        <v>5.88</v>
      </c>
      <c r="K12" s="154">
        <v>5.694</v>
      </c>
      <c r="L12" s="154">
        <v>8.61</v>
      </c>
      <c r="M12" s="154">
        <v>8.61</v>
      </c>
      <c r="N12" s="154">
        <v>8.61</v>
      </c>
      <c r="O12" s="154">
        <v>8.61</v>
      </c>
      <c r="P12" s="154"/>
      <c r="Q12" s="154"/>
      <c r="R12" s="154">
        <v>6</v>
      </c>
      <c r="S12" s="154">
        <v>7</v>
      </c>
      <c r="T12" s="154"/>
      <c r="U12" s="154"/>
      <c r="V12" s="154"/>
      <c r="W12" s="154"/>
      <c r="X12" s="154"/>
      <c r="Y12" s="154"/>
      <c r="Z12" s="154">
        <v>1.5795300000000001</v>
      </c>
      <c r="AA12" s="154">
        <v>3.9787499999999998</v>
      </c>
      <c r="AB12" s="154"/>
      <c r="AC12" s="154"/>
      <c r="AD12" s="154"/>
      <c r="AE12" s="154">
        <v>6.6189999999999998</v>
      </c>
      <c r="AF12" s="154">
        <v>6.53</v>
      </c>
      <c r="AG12" s="154">
        <v>464.43182000000002</v>
      </c>
      <c r="AH12" s="154">
        <v>0</v>
      </c>
      <c r="AI12" s="154">
        <v>448.41692999999998</v>
      </c>
      <c r="AJ12" s="154">
        <v>0</v>
      </c>
      <c r="AK12" s="154">
        <v>371.54545999999999</v>
      </c>
      <c r="AL12" s="154">
        <v>269.55534</v>
      </c>
      <c r="AM12" s="154">
        <v>0</v>
      </c>
      <c r="AN12" s="154">
        <v>384.35737</v>
      </c>
      <c r="AO12" s="154">
        <v>384.35737</v>
      </c>
      <c r="AP12" s="154"/>
      <c r="AQ12" s="154"/>
    </row>
    <row r="13" spans="1:43" ht="24" customHeight="1" x14ac:dyDescent="0.3">
      <c r="A13" s="17" t="s">
        <v>83</v>
      </c>
      <c r="B13" s="17" t="s">
        <v>824</v>
      </c>
      <c r="C13" s="154">
        <v>23</v>
      </c>
      <c r="D13" s="154">
        <v>0</v>
      </c>
      <c r="E13" s="154">
        <v>12.72</v>
      </c>
      <c r="F13" s="154">
        <v>19.28</v>
      </c>
      <c r="G13" s="154">
        <v>19.14789</v>
      </c>
      <c r="H13" s="154"/>
      <c r="I13" s="154">
        <v>6.24</v>
      </c>
      <c r="J13" s="154">
        <v>6.15</v>
      </c>
      <c r="K13" s="154">
        <v>5.5830000000000002</v>
      </c>
      <c r="L13" s="154">
        <v>8.02</v>
      </c>
      <c r="M13" s="154">
        <v>8.02</v>
      </c>
      <c r="N13" s="154">
        <v>8.02</v>
      </c>
      <c r="O13" s="154">
        <v>8.02</v>
      </c>
      <c r="P13" s="154"/>
      <c r="Q13" s="154"/>
      <c r="R13" s="154">
        <v>7</v>
      </c>
      <c r="S13" s="154">
        <v>7</v>
      </c>
      <c r="T13" s="154"/>
      <c r="U13" s="154"/>
      <c r="V13" s="154"/>
      <c r="W13" s="154"/>
      <c r="X13" s="154"/>
      <c r="Y13" s="154"/>
      <c r="Z13" s="154">
        <v>0.90359</v>
      </c>
      <c r="AA13" s="154">
        <v>3.4065699999999999</v>
      </c>
      <c r="AB13" s="154"/>
      <c r="AC13" s="154"/>
      <c r="AD13" s="154"/>
      <c r="AE13" s="154">
        <v>6.2880000000000003</v>
      </c>
      <c r="AF13" s="154">
        <v>5.94</v>
      </c>
      <c r="AG13" s="154">
        <v>464.43182000000002</v>
      </c>
      <c r="AH13" s="154">
        <v>0</v>
      </c>
      <c r="AI13" s="154">
        <v>448.41692999999998</v>
      </c>
      <c r="AJ13" s="154">
        <v>0</v>
      </c>
      <c r="AK13" s="154">
        <v>371.54545999999999</v>
      </c>
      <c r="AL13" s="154">
        <v>269.55534</v>
      </c>
      <c r="AM13" s="154">
        <v>0</v>
      </c>
      <c r="AN13" s="154">
        <v>384.35737</v>
      </c>
      <c r="AO13" s="154">
        <v>384.35737</v>
      </c>
      <c r="AP13" s="154"/>
      <c r="AQ13" s="154"/>
    </row>
    <row r="14" spans="1:43" ht="24" customHeight="1" x14ac:dyDescent="0.3">
      <c r="A14" s="17" t="s">
        <v>83</v>
      </c>
      <c r="B14" s="17" t="s">
        <v>825</v>
      </c>
      <c r="C14" s="154">
        <v>24</v>
      </c>
      <c r="D14" s="154">
        <v>0</v>
      </c>
      <c r="E14" s="154">
        <v>11.83</v>
      </c>
      <c r="F14" s="154">
        <v>23.69</v>
      </c>
      <c r="G14" s="154">
        <v>19.14789</v>
      </c>
      <c r="H14" s="154"/>
      <c r="I14" s="154">
        <v>6.77</v>
      </c>
      <c r="J14" s="154">
        <v>5.61</v>
      </c>
      <c r="K14" s="154">
        <v>6.0659999999999998</v>
      </c>
      <c r="L14" s="154">
        <v>7.88</v>
      </c>
      <c r="M14" s="154">
        <v>7.88</v>
      </c>
      <c r="N14" s="154">
        <v>7.88</v>
      </c>
      <c r="O14" s="154">
        <v>7.88</v>
      </c>
      <c r="P14" s="154"/>
      <c r="Q14" s="154"/>
      <c r="R14" s="154">
        <v>7</v>
      </c>
      <c r="S14" s="154">
        <v>8</v>
      </c>
      <c r="T14" s="154"/>
      <c r="U14" s="154"/>
      <c r="V14" s="154"/>
      <c r="W14" s="154"/>
      <c r="X14" s="154"/>
      <c r="Y14" s="154"/>
      <c r="Z14" s="154">
        <v>1.4868600000000001</v>
      </c>
      <c r="AA14" s="154">
        <v>2.5985800000000001</v>
      </c>
      <c r="AB14" s="154"/>
      <c r="AC14" s="154"/>
      <c r="AD14" s="154"/>
      <c r="AE14" s="154">
        <v>5.6449999999999996</v>
      </c>
      <c r="AF14" s="154">
        <v>5.2</v>
      </c>
      <c r="AG14" s="154">
        <v>464.43182000000002</v>
      </c>
      <c r="AH14" s="154">
        <v>0</v>
      </c>
      <c r="AI14" s="154">
        <v>448.41692999999998</v>
      </c>
      <c r="AJ14" s="154">
        <v>0</v>
      </c>
      <c r="AK14" s="154">
        <v>371.54545999999999</v>
      </c>
      <c r="AL14" s="154">
        <v>269.55534</v>
      </c>
      <c r="AM14" s="154">
        <v>0</v>
      </c>
      <c r="AN14" s="154">
        <v>384.35737</v>
      </c>
      <c r="AO14" s="154">
        <v>384.35737</v>
      </c>
      <c r="AP14" s="154"/>
      <c r="AQ14" s="154"/>
    </row>
    <row r="15" spans="1:43" ht="24" customHeight="1" x14ac:dyDescent="0.3">
      <c r="A15" s="19" t="s">
        <v>83</v>
      </c>
      <c r="B15" s="19" t="s">
        <v>826</v>
      </c>
      <c r="C15" s="155">
        <v>24</v>
      </c>
      <c r="D15" s="155">
        <v>0</v>
      </c>
      <c r="E15" s="155">
        <v>11.65</v>
      </c>
      <c r="F15" s="155">
        <v>23.8</v>
      </c>
      <c r="G15" s="155">
        <v>19.14789</v>
      </c>
      <c r="H15" s="155"/>
      <c r="I15" s="155">
        <v>6.68</v>
      </c>
      <c r="J15" s="155">
        <v>4.54</v>
      </c>
      <c r="K15" s="155">
        <v>4.4630000000000001</v>
      </c>
      <c r="L15" s="155">
        <v>7.29</v>
      </c>
      <c r="M15" s="155">
        <v>7.29</v>
      </c>
      <c r="N15" s="155">
        <v>7.29</v>
      </c>
      <c r="O15" s="155">
        <v>7.29</v>
      </c>
      <c r="P15" s="155"/>
      <c r="Q15" s="155"/>
      <c r="R15" s="155">
        <v>8</v>
      </c>
      <c r="S15" s="155">
        <v>8</v>
      </c>
      <c r="T15" s="155"/>
      <c r="U15" s="155"/>
      <c r="V15" s="155"/>
      <c r="W15" s="155"/>
      <c r="X15" s="155"/>
      <c r="Y15" s="155"/>
      <c r="Z15" s="155">
        <v>1.6224799999999999</v>
      </c>
      <c r="AA15" s="155">
        <v>1.16553</v>
      </c>
      <c r="AB15" s="155"/>
      <c r="AC15" s="155"/>
      <c r="AD15" s="155"/>
      <c r="AE15" s="155">
        <v>5.8680000000000003</v>
      </c>
      <c r="AF15" s="155">
        <v>3.78</v>
      </c>
      <c r="AG15" s="155">
        <v>464.43182000000002</v>
      </c>
      <c r="AH15" s="155">
        <v>0</v>
      </c>
      <c r="AI15" s="155">
        <v>448.41692999999998</v>
      </c>
      <c r="AJ15" s="155">
        <v>0</v>
      </c>
      <c r="AK15" s="155">
        <v>371.54545999999999</v>
      </c>
      <c r="AL15" s="155">
        <v>269.55534</v>
      </c>
      <c r="AM15" s="155">
        <v>0</v>
      </c>
      <c r="AN15" s="155">
        <v>384.35737</v>
      </c>
      <c r="AO15" s="155">
        <v>384.35737</v>
      </c>
      <c r="AP15" s="155"/>
      <c r="AQ15" s="155"/>
    </row>
    <row r="16" spans="1:43" ht="24" customHeight="1" x14ac:dyDescent="0.3">
      <c r="A16" s="14" t="s">
        <v>83</v>
      </c>
      <c r="B16" s="14" t="s">
        <v>827</v>
      </c>
      <c r="C16" s="153">
        <v>23</v>
      </c>
      <c r="D16" s="153">
        <v>0</v>
      </c>
      <c r="E16" s="153">
        <v>12.7</v>
      </c>
      <c r="F16" s="153">
        <v>26.28</v>
      </c>
      <c r="G16" s="153">
        <v>19.14789</v>
      </c>
      <c r="H16" s="153"/>
      <c r="I16" s="153">
        <v>6.31</v>
      </c>
      <c r="J16" s="153">
        <v>5.84</v>
      </c>
      <c r="K16" s="153">
        <v>2.544</v>
      </c>
      <c r="L16" s="153">
        <v>6.4</v>
      </c>
      <c r="M16" s="153">
        <v>6.4</v>
      </c>
      <c r="N16" s="153">
        <v>6.4</v>
      </c>
      <c r="O16" s="153">
        <v>6.4</v>
      </c>
      <c r="P16" s="153"/>
      <c r="Q16" s="153"/>
      <c r="R16" s="153">
        <v>8</v>
      </c>
      <c r="S16" s="153">
        <v>9</v>
      </c>
      <c r="T16" s="153"/>
      <c r="U16" s="153"/>
      <c r="V16" s="153"/>
      <c r="W16" s="153"/>
      <c r="X16" s="153"/>
      <c r="Y16" s="153"/>
      <c r="Z16" s="153">
        <v>1.9986999999999999</v>
      </c>
      <c r="AA16" s="153">
        <v>2.0675699999999999</v>
      </c>
      <c r="AB16" s="153"/>
      <c r="AC16" s="153"/>
      <c r="AD16" s="153"/>
      <c r="AE16" s="153">
        <v>4.319</v>
      </c>
      <c r="AF16" s="153">
        <v>2.42</v>
      </c>
      <c r="AG16" s="153">
        <v>464.43182000000002</v>
      </c>
      <c r="AH16" s="153">
        <v>0</v>
      </c>
      <c r="AI16" s="153">
        <v>448.41692999999998</v>
      </c>
      <c r="AJ16" s="153">
        <v>0</v>
      </c>
      <c r="AK16" s="153">
        <v>371.54545999999999</v>
      </c>
      <c r="AL16" s="153">
        <v>269.55534</v>
      </c>
      <c r="AM16" s="153">
        <v>0</v>
      </c>
      <c r="AN16" s="153">
        <v>384.35737</v>
      </c>
      <c r="AO16" s="153">
        <v>384.35737</v>
      </c>
      <c r="AP16" s="153"/>
      <c r="AQ16" s="153"/>
    </row>
    <row r="17" spans="1:43" ht="24" customHeight="1" x14ac:dyDescent="0.3">
      <c r="A17" s="17" t="s">
        <v>83</v>
      </c>
      <c r="B17" s="17" t="s">
        <v>828</v>
      </c>
      <c r="C17" s="154">
        <v>23</v>
      </c>
      <c r="D17" s="154">
        <v>0</v>
      </c>
      <c r="E17" s="154">
        <v>12.08</v>
      </c>
      <c r="F17" s="154">
        <v>26.4</v>
      </c>
      <c r="G17" s="154">
        <v>19.14789</v>
      </c>
      <c r="H17" s="154">
        <v>0</v>
      </c>
      <c r="I17" s="154">
        <v>5.92</v>
      </c>
      <c r="J17" s="154">
        <v>6.78</v>
      </c>
      <c r="K17" s="154">
        <v>2.3959999999999999</v>
      </c>
      <c r="L17" s="154">
        <v>5.85</v>
      </c>
      <c r="M17" s="154">
        <v>5.85</v>
      </c>
      <c r="N17" s="154">
        <v>5.85</v>
      </c>
      <c r="O17" s="154">
        <v>5.85</v>
      </c>
      <c r="P17" s="154">
        <v>0</v>
      </c>
      <c r="Q17" s="154">
        <v>0</v>
      </c>
      <c r="R17" s="154">
        <v>7</v>
      </c>
      <c r="S17" s="154">
        <v>8</v>
      </c>
      <c r="T17" s="154">
        <v>3.5851899999999999</v>
      </c>
      <c r="U17" s="154">
        <v>6.2939999999999996</v>
      </c>
      <c r="V17" s="154">
        <v>6.2939999999999996</v>
      </c>
      <c r="W17" s="154">
        <v>0</v>
      </c>
      <c r="X17" s="154">
        <v>0</v>
      </c>
      <c r="Y17" s="154">
        <v>6.96</v>
      </c>
      <c r="Z17" s="154">
        <v>2.20261</v>
      </c>
      <c r="AA17" s="154">
        <v>2.1029900000000001</v>
      </c>
      <c r="AB17" s="154">
        <v>0</v>
      </c>
      <c r="AC17" s="154">
        <v>0</v>
      </c>
      <c r="AD17" s="154">
        <v>0</v>
      </c>
      <c r="AE17" s="154">
        <v>3.4550000000000001</v>
      </c>
      <c r="AF17" s="154">
        <v>1.49</v>
      </c>
      <c r="AG17" s="154">
        <v>464.43182000000002</v>
      </c>
      <c r="AH17" s="154">
        <v>0</v>
      </c>
      <c r="AI17" s="154">
        <v>448.41692999999998</v>
      </c>
      <c r="AJ17" s="154">
        <v>0</v>
      </c>
      <c r="AK17" s="154">
        <v>371.54545999999999</v>
      </c>
      <c r="AL17" s="154">
        <v>269.55534</v>
      </c>
      <c r="AM17" s="154">
        <v>0</v>
      </c>
      <c r="AN17" s="154">
        <v>384.35737</v>
      </c>
      <c r="AO17" s="154">
        <v>384.35737</v>
      </c>
      <c r="AP17" s="154">
        <v>0</v>
      </c>
      <c r="AQ17" s="154">
        <v>3.923</v>
      </c>
    </row>
    <row r="18" spans="1:43" ht="24" customHeight="1" x14ac:dyDescent="0.3">
      <c r="A18" s="17" t="s">
        <v>83</v>
      </c>
      <c r="B18" s="17" t="s">
        <v>829</v>
      </c>
      <c r="C18" s="154">
        <v>6</v>
      </c>
      <c r="D18" s="154">
        <v>0</v>
      </c>
      <c r="E18" s="154">
        <v>11.59</v>
      </c>
      <c r="F18" s="154">
        <v>27.66</v>
      </c>
      <c r="G18" s="154">
        <v>19.14789</v>
      </c>
      <c r="H18" s="154">
        <v>0</v>
      </c>
      <c r="I18" s="154">
        <v>5.47</v>
      </c>
      <c r="J18" s="154">
        <v>7.14</v>
      </c>
      <c r="K18" s="154">
        <v>4.5279999999999996</v>
      </c>
      <c r="L18" s="154">
        <v>4.49</v>
      </c>
      <c r="M18" s="154">
        <v>4.49</v>
      </c>
      <c r="N18" s="154">
        <v>4.49</v>
      </c>
      <c r="O18" s="154">
        <v>4.49</v>
      </c>
      <c r="P18" s="154">
        <v>30.9</v>
      </c>
      <c r="Q18" s="154">
        <v>41</v>
      </c>
      <c r="R18" s="154">
        <v>6</v>
      </c>
      <c r="S18" s="154">
        <v>7</v>
      </c>
      <c r="T18" s="154">
        <v>113.05994</v>
      </c>
      <c r="U18" s="154">
        <v>146.50899999999999</v>
      </c>
      <c r="V18" s="154">
        <v>146.50899999999999</v>
      </c>
      <c r="W18" s="154">
        <v>0</v>
      </c>
      <c r="X18" s="154">
        <v>16.12</v>
      </c>
      <c r="Y18" s="154">
        <v>187.34700000000001</v>
      </c>
      <c r="Z18" s="154">
        <v>1.3388599999999999</v>
      </c>
      <c r="AA18" s="154">
        <v>1.9302699999999999</v>
      </c>
      <c r="AB18" s="154">
        <v>13.76469</v>
      </c>
      <c r="AC18" s="154">
        <v>8.9253199999999993</v>
      </c>
      <c r="AD18" s="154">
        <v>186.078</v>
      </c>
      <c r="AE18" s="154">
        <v>2.5499999999999998</v>
      </c>
      <c r="AF18" s="154">
        <v>3.2</v>
      </c>
      <c r="AG18" s="154">
        <v>464.43182000000002</v>
      </c>
      <c r="AH18" s="154">
        <v>0</v>
      </c>
      <c r="AI18" s="154">
        <v>448.41692999999998</v>
      </c>
      <c r="AJ18" s="154">
        <v>0</v>
      </c>
      <c r="AK18" s="154">
        <v>371.54545999999999</v>
      </c>
      <c r="AL18" s="154">
        <v>269.55534</v>
      </c>
      <c r="AM18" s="154">
        <v>0</v>
      </c>
      <c r="AN18" s="154">
        <v>384.35737</v>
      </c>
      <c r="AO18" s="154">
        <v>384.35737</v>
      </c>
      <c r="AP18" s="154">
        <v>20.54</v>
      </c>
      <c r="AQ18" s="154">
        <v>17.902000000000001</v>
      </c>
    </row>
    <row r="19" spans="1:43" ht="24" customHeight="1" x14ac:dyDescent="0.3">
      <c r="A19" s="17" t="s">
        <v>83</v>
      </c>
      <c r="B19" s="17" t="s">
        <v>830</v>
      </c>
      <c r="C19" s="154">
        <v>6</v>
      </c>
      <c r="D19" s="154">
        <v>0</v>
      </c>
      <c r="E19" s="154">
        <v>11.45</v>
      </c>
      <c r="F19" s="154">
        <v>27.68</v>
      </c>
      <c r="G19" s="154">
        <v>19.14789</v>
      </c>
      <c r="H19" s="154">
        <v>14.53</v>
      </c>
      <c r="I19" s="154">
        <v>5.34</v>
      </c>
      <c r="J19" s="154">
        <v>6.66</v>
      </c>
      <c r="K19" s="154">
        <v>6.2309999999999999</v>
      </c>
      <c r="L19" s="154">
        <v>3.72</v>
      </c>
      <c r="M19" s="154">
        <v>3.72</v>
      </c>
      <c r="N19" s="154">
        <v>3.72</v>
      </c>
      <c r="O19" s="154">
        <v>3.72</v>
      </c>
      <c r="P19" s="154">
        <v>248.08</v>
      </c>
      <c r="Q19" s="154">
        <v>260.36</v>
      </c>
      <c r="R19" s="154">
        <v>7</v>
      </c>
      <c r="S19" s="154">
        <v>8</v>
      </c>
      <c r="T19" s="154">
        <v>443.07080999999999</v>
      </c>
      <c r="U19" s="154">
        <v>473.72</v>
      </c>
      <c r="V19" s="154">
        <v>473.72</v>
      </c>
      <c r="W19" s="154">
        <v>0.69394999999999996</v>
      </c>
      <c r="X19" s="154">
        <v>101.58</v>
      </c>
      <c r="Y19" s="154">
        <v>570.78499999999997</v>
      </c>
      <c r="Z19" s="154">
        <v>2.7362099999999998</v>
      </c>
      <c r="AA19" s="154">
        <v>2.5847899999999999</v>
      </c>
      <c r="AB19" s="154">
        <v>186.96761000000001</v>
      </c>
      <c r="AC19" s="154">
        <v>134.14610999999999</v>
      </c>
      <c r="AD19" s="154">
        <v>374.20499999999998</v>
      </c>
      <c r="AE19" s="154">
        <v>5.2850000000000001</v>
      </c>
      <c r="AF19" s="154">
        <v>7.54</v>
      </c>
      <c r="AG19" s="154">
        <v>464.43182000000002</v>
      </c>
      <c r="AH19" s="154">
        <v>0</v>
      </c>
      <c r="AI19" s="154">
        <v>448.41692999999998</v>
      </c>
      <c r="AJ19" s="154">
        <v>0</v>
      </c>
      <c r="AK19" s="154">
        <v>371.54545999999999</v>
      </c>
      <c r="AL19" s="154">
        <v>269.55534</v>
      </c>
      <c r="AM19" s="154">
        <v>0</v>
      </c>
      <c r="AN19" s="154">
        <v>384.35737</v>
      </c>
      <c r="AO19" s="154">
        <v>384.35737</v>
      </c>
      <c r="AP19" s="154">
        <v>19.82</v>
      </c>
      <c r="AQ19" s="154">
        <v>30.72</v>
      </c>
    </row>
    <row r="20" spans="1:43" ht="24" customHeight="1" x14ac:dyDescent="0.3">
      <c r="A20" s="17" t="s">
        <v>83</v>
      </c>
      <c r="B20" s="17" t="s">
        <v>831</v>
      </c>
      <c r="C20" s="154">
        <v>22</v>
      </c>
      <c r="D20" s="154">
        <v>0</v>
      </c>
      <c r="E20" s="154">
        <v>11.85</v>
      </c>
      <c r="F20" s="154">
        <v>24.02</v>
      </c>
      <c r="G20" s="154">
        <v>19.14789</v>
      </c>
      <c r="H20" s="154">
        <v>47.81</v>
      </c>
      <c r="I20" s="154">
        <v>5.03</v>
      </c>
      <c r="J20" s="154">
        <v>7.21</v>
      </c>
      <c r="K20" s="154">
        <v>5.8659999999999997</v>
      </c>
      <c r="L20" s="154">
        <v>3.97</v>
      </c>
      <c r="M20" s="154">
        <v>3.97</v>
      </c>
      <c r="N20" s="154">
        <v>3.97</v>
      </c>
      <c r="O20" s="154">
        <v>3.97</v>
      </c>
      <c r="P20" s="154">
        <v>540.35</v>
      </c>
      <c r="Q20" s="154">
        <v>565.27</v>
      </c>
      <c r="R20" s="154">
        <v>8</v>
      </c>
      <c r="S20" s="154">
        <v>9</v>
      </c>
      <c r="T20" s="154">
        <v>791.73677999999995</v>
      </c>
      <c r="U20" s="154">
        <v>813.44500000000005</v>
      </c>
      <c r="V20" s="154">
        <v>813.44500000000005</v>
      </c>
      <c r="W20" s="154">
        <v>12.758660000000001</v>
      </c>
      <c r="X20" s="154">
        <v>212.01</v>
      </c>
      <c r="Y20" s="154">
        <v>460.88299999999998</v>
      </c>
      <c r="Z20" s="154">
        <v>1.41273</v>
      </c>
      <c r="AA20" s="154">
        <v>1.98058</v>
      </c>
      <c r="AB20" s="154">
        <v>486.58686999999998</v>
      </c>
      <c r="AC20" s="154">
        <v>413.30092000000002</v>
      </c>
      <c r="AD20" s="154">
        <v>282.935</v>
      </c>
      <c r="AE20" s="154">
        <v>8.2479999999999993</v>
      </c>
      <c r="AF20" s="154">
        <v>7.47</v>
      </c>
      <c r="AG20" s="154">
        <v>464.43182000000002</v>
      </c>
      <c r="AH20" s="154">
        <v>0</v>
      </c>
      <c r="AI20" s="154">
        <v>448.41692999999998</v>
      </c>
      <c r="AJ20" s="154">
        <v>0</v>
      </c>
      <c r="AK20" s="154">
        <v>371.54545999999999</v>
      </c>
      <c r="AL20" s="154">
        <v>269.55534</v>
      </c>
      <c r="AM20" s="154">
        <v>0</v>
      </c>
      <c r="AN20" s="154">
        <v>384.35737</v>
      </c>
      <c r="AO20" s="154">
        <v>384.35737</v>
      </c>
      <c r="AP20" s="154">
        <v>140.54</v>
      </c>
      <c r="AQ20" s="154">
        <v>51.334000000000003</v>
      </c>
    </row>
    <row r="21" spans="1:43" ht="24" customHeight="1" x14ac:dyDescent="0.3">
      <c r="A21" s="17" t="s">
        <v>83</v>
      </c>
      <c r="B21" s="17" t="s">
        <v>832</v>
      </c>
      <c r="C21" s="154">
        <v>22</v>
      </c>
      <c r="D21" s="154">
        <v>0</v>
      </c>
      <c r="E21" s="154">
        <v>12.93</v>
      </c>
      <c r="F21" s="154">
        <v>24.12</v>
      </c>
      <c r="G21" s="154">
        <v>19.14789</v>
      </c>
      <c r="H21" s="154">
        <v>102.38</v>
      </c>
      <c r="I21" s="154">
        <v>4.91</v>
      </c>
      <c r="J21" s="154">
        <v>6.95</v>
      </c>
      <c r="K21" s="154">
        <v>6.2670000000000003</v>
      </c>
      <c r="L21" s="154">
        <v>3.75</v>
      </c>
      <c r="M21" s="154">
        <v>3.75</v>
      </c>
      <c r="N21" s="154">
        <v>3.75</v>
      </c>
      <c r="O21" s="154">
        <v>3.75</v>
      </c>
      <c r="P21" s="154">
        <v>825.46</v>
      </c>
      <c r="Q21" s="154">
        <v>892.36</v>
      </c>
      <c r="R21" s="154">
        <v>8</v>
      </c>
      <c r="S21" s="154">
        <v>9</v>
      </c>
      <c r="T21" s="154">
        <v>952.06003999999996</v>
      </c>
      <c r="U21" s="154">
        <v>948.70299999999997</v>
      </c>
      <c r="V21" s="154">
        <v>948.70299999999997</v>
      </c>
      <c r="W21" s="154">
        <v>40.837519999999998</v>
      </c>
      <c r="X21" s="154">
        <v>367.02</v>
      </c>
      <c r="Y21" s="154">
        <v>528.30600000000004</v>
      </c>
      <c r="Z21" s="154">
        <v>0.26375999999999999</v>
      </c>
      <c r="AA21" s="154">
        <v>1.4826600000000001</v>
      </c>
      <c r="AB21" s="154">
        <v>816.29962</v>
      </c>
      <c r="AC21" s="154">
        <v>775.83464000000004</v>
      </c>
      <c r="AD21" s="154">
        <v>337.71499999999997</v>
      </c>
      <c r="AE21" s="154">
        <v>7.8410000000000002</v>
      </c>
      <c r="AF21" s="154">
        <v>6.89</v>
      </c>
      <c r="AG21" s="154">
        <v>464.43182000000002</v>
      </c>
      <c r="AH21" s="154">
        <v>0</v>
      </c>
      <c r="AI21" s="154">
        <v>448.41692999999998</v>
      </c>
      <c r="AJ21" s="154">
        <v>0</v>
      </c>
      <c r="AK21" s="154">
        <v>371.54545999999999</v>
      </c>
      <c r="AL21" s="154">
        <v>269.55534</v>
      </c>
      <c r="AM21" s="154">
        <v>0</v>
      </c>
      <c r="AN21" s="154">
        <v>384.35737</v>
      </c>
      <c r="AO21" s="154">
        <v>384.35737</v>
      </c>
      <c r="AP21" s="154">
        <v>372.5</v>
      </c>
      <c r="AQ21" s="154">
        <v>71.702500000000001</v>
      </c>
    </row>
    <row r="22" spans="1:43" ht="24" customHeight="1" x14ac:dyDescent="0.3">
      <c r="A22" s="17" t="s">
        <v>83</v>
      </c>
      <c r="B22" s="17" t="s">
        <v>833</v>
      </c>
      <c r="C22" s="154">
        <v>22</v>
      </c>
      <c r="D22" s="154">
        <v>0</v>
      </c>
      <c r="E22" s="154">
        <v>11.96</v>
      </c>
      <c r="F22" s="154">
        <v>23.33</v>
      </c>
      <c r="G22" s="154">
        <v>19.14789</v>
      </c>
      <c r="H22" s="154">
        <v>165.35</v>
      </c>
      <c r="I22" s="154">
        <v>4.32</v>
      </c>
      <c r="J22" s="154">
        <v>7.51</v>
      </c>
      <c r="K22" s="154">
        <v>6.9909999999999997</v>
      </c>
      <c r="L22" s="154">
        <v>3.62</v>
      </c>
      <c r="M22" s="154">
        <v>3.62</v>
      </c>
      <c r="N22" s="154">
        <v>3.62</v>
      </c>
      <c r="O22" s="154">
        <v>3.62</v>
      </c>
      <c r="P22" s="154">
        <v>1013.02</v>
      </c>
      <c r="Q22" s="154">
        <v>1026.55</v>
      </c>
      <c r="R22" s="154">
        <v>9</v>
      </c>
      <c r="S22" s="154">
        <v>9</v>
      </c>
      <c r="T22" s="154">
        <v>1000.83957</v>
      </c>
      <c r="U22" s="154">
        <v>1004.159</v>
      </c>
      <c r="V22" s="154">
        <v>1004.159</v>
      </c>
      <c r="W22" s="154">
        <v>61.708170000000003</v>
      </c>
      <c r="X22" s="154">
        <v>509.91</v>
      </c>
      <c r="Y22" s="154">
        <v>1028.124</v>
      </c>
      <c r="Z22" s="154">
        <v>1.1365099999999999</v>
      </c>
      <c r="AA22" s="154">
        <v>1.9420299999999999</v>
      </c>
      <c r="AB22" s="154">
        <v>1035.4519299999999</v>
      </c>
      <c r="AC22" s="154">
        <v>1005.28275</v>
      </c>
      <c r="AD22" s="154">
        <v>981.93399999999997</v>
      </c>
      <c r="AE22" s="154">
        <v>6.9210000000000003</v>
      </c>
      <c r="AF22" s="154">
        <v>6.89</v>
      </c>
      <c r="AG22" s="154">
        <v>464.43182000000002</v>
      </c>
      <c r="AH22" s="154">
        <v>0</v>
      </c>
      <c r="AI22" s="154">
        <v>448.41692999999998</v>
      </c>
      <c r="AJ22" s="154">
        <v>0</v>
      </c>
      <c r="AK22" s="154">
        <v>368.34248000000002</v>
      </c>
      <c r="AL22" s="154">
        <v>269.55534</v>
      </c>
      <c r="AM22" s="154">
        <v>0</v>
      </c>
      <c r="AN22" s="154">
        <v>384.35737</v>
      </c>
      <c r="AO22" s="154">
        <v>384.35737</v>
      </c>
      <c r="AP22" s="154">
        <v>514.64</v>
      </c>
      <c r="AQ22" s="154">
        <v>99.156000000000006</v>
      </c>
    </row>
    <row r="23" spans="1:43" ht="24" customHeight="1" x14ac:dyDescent="0.3">
      <c r="A23" s="19" t="s">
        <v>83</v>
      </c>
      <c r="B23" s="19" t="s">
        <v>834</v>
      </c>
      <c r="C23" s="155">
        <v>22</v>
      </c>
      <c r="D23" s="155">
        <v>0</v>
      </c>
      <c r="E23" s="155">
        <v>11.52</v>
      </c>
      <c r="F23" s="155">
        <v>23.4</v>
      </c>
      <c r="G23" s="155">
        <v>19.14789</v>
      </c>
      <c r="H23" s="155">
        <v>249.4</v>
      </c>
      <c r="I23" s="155">
        <v>4.2</v>
      </c>
      <c r="J23" s="155">
        <v>7.52</v>
      </c>
      <c r="K23" s="155">
        <v>6.9470000000000001</v>
      </c>
      <c r="L23" s="155">
        <v>4.1900000000000004</v>
      </c>
      <c r="M23" s="155">
        <v>4.1900000000000004</v>
      </c>
      <c r="N23" s="155">
        <v>4.1900000000000004</v>
      </c>
      <c r="O23" s="155">
        <v>4.1900000000000004</v>
      </c>
      <c r="P23" s="155">
        <v>1055.25</v>
      </c>
      <c r="Q23" s="155">
        <v>1076.3599999999999</v>
      </c>
      <c r="R23" s="155">
        <v>9</v>
      </c>
      <c r="S23" s="155">
        <v>9</v>
      </c>
      <c r="T23" s="155">
        <v>1015.70394</v>
      </c>
      <c r="U23" s="155">
        <v>1042.5340000000001</v>
      </c>
      <c r="V23" s="155">
        <v>1042.5340000000001</v>
      </c>
      <c r="W23" s="155">
        <v>171.58688000000001</v>
      </c>
      <c r="X23" s="155">
        <v>651.37</v>
      </c>
      <c r="Y23" s="155">
        <v>1066.203</v>
      </c>
      <c r="Z23" s="155">
        <v>0.90383999999999998</v>
      </c>
      <c r="AA23" s="155">
        <v>1.2194100000000001</v>
      </c>
      <c r="AB23" s="155">
        <v>1082.2963299999999</v>
      </c>
      <c r="AC23" s="155">
        <v>1048.83411</v>
      </c>
      <c r="AD23" s="155">
        <v>1097.232</v>
      </c>
      <c r="AE23" s="155">
        <v>6.93</v>
      </c>
      <c r="AF23" s="155">
        <v>7</v>
      </c>
      <c r="AG23" s="155">
        <v>464.43182000000002</v>
      </c>
      <c r="AH23" s="155">
        <v>0</v>
      </c>
      <c r="AI23" s="155">
        <v>448.41692999999998</v>
      </c>
      <c r="AJ23" s="155">
        <v>0</v>
      </c>
      <c r="AK23" s="155">
        <v>368.34248000000002</v>
      </c>
      <c r="AL23" s="155">
        <v>269.55534</v>
      </c>
      <c r="AM23" s="155">
        <v>0</v>
      </c>
      <c r="AN23" s="155">
        <v>384.35737</v>
      </c>
      <c r="AO23" s="155">
        <v>384.35737</v>
      </c>
      <c r="AP23" s="155">
        <v>651.41999999999996</v>
      </c>
      <c r="AQ23" s="155">
        <v>153.96299999999999</v>
      </c>
    </row>
    <row r="24" spans="1:43" ht="24" customHeight="1" x14ac:dyDescent="0.3">
      <c r="A24" s="14" t="s">
        <v>83</v>
      </c>
      <c r="B24" s="14" t="s">
        <v>835</v>
      </c>
      <c r="C24" s="153">
        <v>22</v>
      </c>
      <c r="D24" s="153">
        <v>0</v>
      </c>
      <c r="E24" s="153">
        <v>11.64</v>
      </c>
      <c r="F24" s="153">
        <v>23.42</v>
      </c>
      <c r="G24" s="153">
        <v>19.270569999999999</v>
      </c>
      <c r="H24" s="153">
        <v>418.24</v>
      </c>
      <c r="I24" s="153">
        <v>4.12</v>
      </c>
      <c r="J24" s="153">
        <v>7.01</v>
      </c>
      <c r="K24" s="153">
        <v>7.29</v>
      </c>
      <c r="L24" s="153">
        <v>4.3899999999999997</v>
      </c>
      <c r="M24" s="153">
        <v>4.3899999999999997</v>
      </c>
      <c r="N24" s="153">
        <v>4.3899999999999997</v>
      </c>
      <c r="O24" s="153">
        <v>4.3899999999999997</v>
      </c>
      <c r="P24" s="153">
        <v>1089.4100000000001</v>
      </c>
      <c r="Q24" s="153">
        <v>1096</v>
      </c>
      <c r="R24" s="153">
        <v>9</v>
      </c>
      <c r="S24" s="153">
        <v>8</v>
      </c>
      <c r="T24" s="153">
        <v>1006.81929</v>
      </c>
      <c r="U24" s="153">
        <v>1060.856</v>
      </c>
      <c r="V24" s="153">
        <v>1060.856</v>
      </c>
      <c r="W24" s="153">
        <v>255.54589000000001</v>
      </c>
      <c r="X24" s="153">
        <v>783.6</v>
      </c>
      <c r="Y24" s="153">
        <v>1080.0719999999999</v>
      </c>
      <c r="Z24" s="153">
        <v>1.8813200000000001</v>
      </c>
      <c r="AA24" s="153">
        <v>2.06793</v>
      </c>
      <c r="AB24" s="153">
        <v>1115.3136</v>
      </c>
      <c r="AC24" s="153">
        <v>1072.9917600000001</v>
      </c>
      <c r="AD24" s="153">
        <v>1117.58</v>
      </c>
      <c r="AE24" s="153">
        <v>7.3550000000000004</v>
      </c>
      <c r="AF24" s="153">
        <v>6.75</v>
      </c>
      <c r="AG24" s="153">
        <v>464.43182000000002</v>
      </c>
      <c r="AH24" s="153">
        <v>0</v>
      </c>
      <c r="AI24" s="153">
        <v>448.41692999999998</v>
      </c>
      <c r="AJ24" s="153">
        <v>0</v>
      </c>
      <c r="AK24" s="153">
        <v>368.34248000000002</v>
      </c>
      <c r="AL24" s="153">
        <v>269.55534</v>
      </c>
      <c r="AM24" s="153">
        <v>0</v>
      </c>
      <c r="AN24" s="153">
        <v>384.35737</v>
      </c>
      <c r="AO24" s="153">
        <v>384.35737</v>
      </c>
      <c r="AP24" s="153">
        <v>778.24</v>
      </c>
      <c r="AQ24" s="153">
        <v>232.90649999999999</v>
      </c>
    </row>
    <row r="25" spans="1:43" ht="24" customHeight="1" x14ac:dyDescent="0.3">
      <c r="A25" s="17" t="s">
        <v>83</v>
      </c>
      <c r="B25" s="17" t="s">
        <v>836</v>
      </c>
      <c r="C25" s="154">
        <v>22</v>
      </c>
      <c r="D25" s="154">
        <v>0</v>
      </c>
      <c r="E25" s="154">
        <v>11.84</v>
      </c>
      <c r="F25" s="154">
        <v>23.43</v>
      </c>
      <c r="G25" s="154">
        <v>19.270569999999999</v>
      </c>
      <c r="H25" s="154">
        <v>600.48</v>
      </c>
      <c r="I25" s="154">
        <v>4.32</v>
      </c>
      <c r="J25" s="154">
        <v>6.64</v>
      </c>
      <c r="K25" s="154">
        <v>8.2710000000000008</v>
      </c>
      <c r="L25" s="154">
        <v>4.88</v>
      </c>
      <c r="M25" s="154">
        <v>4.88</v>
      </c>
      <c r="N25" s="154">
        <v>4.88</v>
      </c>
      <c r="O25" s="154">
        <v>4.88</v>
      </c>
      <c r="P25" s="154">
        <v>1102.8900000000001</v>
      </c>
      <c r="Q25" s="154">
        <v>1119.27</v>
      </c>
      <c r="R25" s="154">
        <v>9</v>
      </c>
      <c r="S25" s="154">
        <v>9</v>
      </c>
      <c r="T25" s="154">
        <v>1005.21893</v>
      </c>
      <c r="U25" s="154">
        <v>1071.346</v>
      </c>
      <c r="V25" s="154">
        <v>1071.346</v>
      </c>
      <c r="W25" s="154">
        <v>339.13326999999998</v>
      </c>
      <c r="X25" s="154">
        <v>897.13</v>
      </c>
      <c r="Y25" s="154">
        <v>1090.509</v>
      </c>
      <c r="Z25" s="154">
        <v>2.5306700000000002</v>
      </c>
      <c r="AA25" s="154">
        <v>2.63842</v>
      </c>
      <c r="AB25" s="154">
        <v>1130.5919799999999</v>
      </c>
      <c r="AC25" s="154">
        <v>1082.3995399999999</v>
      </c>
      <c r="AD25" s="154">
        <v>1129.867</v>
      </c>
      <c r="AE25" s="154">
        <v>7.6</v>
      </c>
      <c r="AF25" s="154">
        <v>7.18</v>
      </c>
      <c r="AG25" s="154">
        <v>464.43182000000002</v>
      </c>
      <c r="AH25" s="154">
        <v>0</v>
      </c>
      <c r="AI25" s="154">
        <v>448.41692999999998</v>
      </c>
      <c r="AJ25" s="154">
        <v>0</v>
      </c>
      <c r="AK25" s="154">
        <v>368.34248000000002</v>
      </c>
      <c r="AL25" s="154">
        <v>269.55534</v>
      </c>
      <c r="AM25" s="154">
        <v>0</v>
      </c>
      <c r="AN25" s="154">
        <v>384.35737</v>
      </c>
      <c r="AO25" s="154">
        <v>384.35737</v>
      </c>
      <c r="AP25" s="154">
        <v>895.28</v>
      </c>
      <c r="AQ25" s="154">
        <v>396.2</v>
      </c>
    </row>
    <row r="26" spans="1:43" ht="24" customHeight="1" x14ac:dyDescent="0.3">
      <c r="A26" s="17" t="s">
        <v>83</v>
      </c>
      <c r="B26" s="17" t="s">
        <v>837</v>
      </c>
      <c r="C26" s="154">
        <v>22</v>
      </c>
      <c r="D26" s="154">
        <v>0</v>
      </c>
      <c r="E26" s="154">
        <v>11.7</v>
      </c>
      <c r="F26" s="154">
        <v>23.4</v>
      </c>
      <c r="G26" s="154">
        <v>19.270569999999999</v>
      </c>
      <c r="H26" s="154">
        <v>343.98</v>
      </c>
      <c r="I26" s="154">
        <v>4.66</v>
      </c>
      <c r="J26" s="154">
        <v>6.54</v>
      </c>
      <c r="K26" s="154">
        <v>9.2430000000000003</v>
      </c>
      <c r="L26" s="154">
        <v>6.69</v>
      </c>
      <c r="M26" s="154">
        <v>6.69</v>
      </c>
      <c r="N26" s="154">
        <v>6.69</v>
      </c>
      <c r="O26" s="154">
        <v>6.69</v>
      </c>
      <c r="P26" s="154">
        <v>1108.8</v>
      </c>
      <c r="Q26" s="154">
        <v>1126.55</v>
      </c>
      <c r="R26" s="154">
        <v>10</v>
      </c>
      <c r="S26" s="154">
        <v>9</v>
      </c>
      <c r="T26" s="154">
        <v>1005.26404</v>
      </c>
      <c r="U26" s="154">
        <v>1084.27</v>
      </c>
      <c r="V26" s="154">
        <v>1084.27</v>
      </c>
      <c r="W26" s="154">
        <v>370.27762999999999</v>
      </c>
      <c r="X26" s="154">
        <v>1000.52</v>
      </c>
      <c r="Y26" s="154">
        <v>1096.8399999999999</v>
      </c>
      <c r="Z26" s="154">
        <v>2.9719899999999999</v>
      </c>
      <c r="AA26" s="154">
        <v>3.1419600000000001</v>
      </c>
      <c r="AB26" s="154">
        <v>1142.4794899999999</v>
      </c>
      <c r="AC26" s="154">
        <v>1089.2030600000001</v>
      </c>
      <c r="AD26" s="154">
        <v>1136.403</v>
      </c>
      <c r="AE26" s="154">
        <v>7.75</v>
      </c>
      <c r="AF26" s="154">
        <v>9.0500000000000007</v>
      </c>
      <c r="AG26" s="154">
        <v>464.43182000000002</v>
      </c>
      <c r="AH26" s="154">
        <v>0</v>
      </c>
      <c r="AI26" s="154">
        <v>448.41692999999998</v>
      </c>
      <c r="AJ26" s="154">
        <v>0</v>
      </c>
      <c r="AK26" s="154">
        <v>368.34248000000002</v>
      </c>
      <c r="AL26" s="154">
        <v>269.55534</v>
      </c>
      <c r="AM26" s="154">
        <v>0</v>
      </c>
      <c r="AN26" s="154">
        <v>384.35737</v>
      </c>
      <c r="AO26" s="154">
        <v>384.35737</v>
      </c>
      <c r="AP26" s="154">
        <v>991.93</v>
      </c>
      <c r="AQ26" s="154">
        <v>899.79499999999996</v>
      </c>
    </row>
    <row r="27" spans="1:43" ht="24" customHeight="1" x14ac:dyDescent="0.3">
      <c r="A27" s="17" t="s">
        <v>83</v>
      </c>
      <c r="B27" s="17" t="s">
        <v>838</v>
      </c>
      <c r="C27" s="154">
        <v>22</v>
      </c>
      <c r="D27" s="154">
        <v>0</v>
      </c>
      <c r="E27" s="154">
        <v>10.47</v>
      </c>
      <c r="F27" s="154">
        <v>23.39</v>
      </c>
      <c r="G27" s="154">
        <v>19.270569999999999</v>
      </c>
      <c r="H27" s="154">
        <v>818.4</v>
      </c>
      <c r="I27" s="154">
        <v>5.75</v>
      </c>
      <c r="J27" s="154">
        <v>6.4</v>
      </c>
      <c r="K27" s="154">
        <v>8.6940000000000008</v>
      </c>
      <c r="L27" s="154">
        <v>6.75</v>
      </c>
      <c r="M27" s="154">
        <v>6.75</v>
      </c>
      <c r="N27" s="154">
        <v>6.75</v>
      </c>
      <c r="O27" s="154">
        <v>6.75</v>
      </c>
      <c r="P27" s="154">
        <v>1118.27</v>
      </c>
      <c r="Q27" s="154">
        <v>1132.3599999999999</v>
      </c>
      <c r="R27" s="154">
        <v>10</v>
      </c>
      <c r="S27" s="154">
        <v>10</v>
      </c>
      <c r="T27" s="154">
        <v>1009.01373</v>
      </c>
      <c r="U27" s="154">
        <v>1087.4739999999999</v>
      </c>
      <c r="V27" s="154">
        <v>1087.4739999999999</v>
      </c>
      <c r="W27" s="154">
        <v>575.78290000000004</v>
      </c>
      <c r="X27" s="154">
        <v>1077.44</v>
      </c>
      <c r="Y27" s="154">
        <v>1097.943</v>
      </c>
      <c r="Z27" s="154">
        <v>3.6425200000000002</v>
      </c>
      <c r="AA27" s="154">
        <v>3.7208000000000001</v>
      </c>
      <c r="AB27" s="154">
        <v>1146.8315399999999</v>
      </c>
      <c r="AC27" s="154">
        <v>1095.34698</v>
      </c>
      <c r="AD27" s="154">
        <v>1135.145</v>
      </c>
      <c r="AE27" s="154">
        <v>8.33</v>
      </c>
      <c r="AF27" s="154">
        <v>8.6999999999999993</v>
      </c>
      <c r="AG27" s="154">
        <v>464.43182000000002</v>
      </c>
      <c r="AH27" s="154">
        <v>0</v>
      </c>
      <c r="AI27" s="154">
        <v>448.41692999999998</v>
      </c>
      <c r="AJ27" s="154">
        <v>0</v>
      </c>
      <c r="AK27" s="154">
        <v>368.34248000000002</v>
      </c>
      <c r="AL27" s="154">
        <v>269.55534</v>
      </c>
      <c r="AM27" s="154">
        <v>0</v>
      </c>
      <c r="AN27" s="154">
        <v>384.35737</v>
      </c>
      <c r="AO27" s="154">
        <v>384.35737</v>
      </c>
      <c r="AP27" s="154">
        <v>1067.46</v>
      </c>
      <c r="AQ27" s="154">
        <v>1127.287</v>
      </c>
    </row>
    <row r="28" spans="1:43" ht="24" customHeight="1" x14ac:dyDescent="0.3">
      <c r="A28" s="17" t="s">
        <v>83</v>
      </c>
      <c r="B28" s="17" t="s">
        <v>839</v>
      </c>
      <c r="C28" s="154">
        <v>23</v>
      </c>
      <c r="D28" s="154">
        <v>0</v>
      </c>
      <c r="E28" s="154">
        <v>8.48</v>
      </c>
      <c r="F28" s="154">
        <v>25.43</v>
      </c>
      <c r="G28" s="154">
        <v>19.270569999999999</v>
      </c>
      <c r="H28" s="154">
        <v>899.34</v>
      </c>
      <c r="I28" s="154">
        <v>6.45</v>
      </c>
      <c r="J28" s="154">
        <v>6.72</v>
      </c>
      <c r="K28" s="154">
        <v>7.9530000000000003</v>
      </c>
      <c r="L28" s="154">
        <v>6.68</v>
      </c>
      <c r="M28" s="154">
        <v>6.68</v>
      </c>
      <c r="N28" s="154">
        <v>6.68</v>
      </c>
      <c r="O28" s="154">
        <v>6.68</v>
      </c>
      <c r="P28" s="154">
        <v>1122.07</v>
      </c>
      <c r="Q28" s="154">
        <v>1135.27</v>
      </c>
      <c r="R28" s="154">
        <v>10</v>
      </c>
      <c r="S28" s="154">
        <v>9</v>
      </c>
      <c r="T28" s="154">
        <v>1010.8694</v>
      </c>
      <c r="U28" s="154">
        <v>1088.1210000000001</v>
      </c>
      <c r="V28" s="154">
        <v>1088.1210000000001</v>
      </c>
      <c r="W28" s="154">
        <v>677.18555000000003</v>
      </c>
      <c r="X28" s="154">
        <v>1139.29</v>
      </c>
      <c r="Y28" s="154">
        <v>1096.664</v>
      </c>
      <c r="Z28" s="154">
        <v>2.9628399999999999</v>
      </c>
      <c r="AA28" s="154">
        <v>3.6959900000000001</v>
      </c>
      <c r="AB28" s="154">
        <v>1152.4298699999999</v>
      </c>
      <c r="AC28" s="154">
        <v>1092.97894</v>
      </c>
      <c r="AD28" s="154">
        <v>1132.6110000000001</v>
      </c>
      <c r="AE28" s="154">
        <v>7.9080000000000004</v>
      </c>
      <c r="AF28" s="154">
        <v>8.89</v>
      </c>
      <c r="AG28" s="154">
        <v>464.43182000000002</v>
      </c>
      <c r="AH28" s="154">
        <v>0</v>
      </c>
      <c r="AI28" s="154">
        <v>448.41692999999998</v>
      </c>
      <c r="AJ28" s="154">
        <v>0</v>
      </c>
      <c r="AK28" s="154">
        <v>336.31270000000001</v>
      </c>
      <c r="AL28" s="154">
        <v>269.55534</v>
      </c>
      <c r="AM28" s="154">
        <v>0</v>
      </c>
      <c r="AN28" s="154">
        <v>384.35737</v>
      </c>
      <c r="AO28" s="154">
        <v>384.35737</v>
      </c>
      <c r="AP28" s="154">
        <v>1128.53</v>
      </c>
      <c r="AQ28" s="154">
        <v>1095.4385</v>
      </c>
    </row>
    <row r="29" spans="1:43" ht="24" customHeight="1" x14ac:dyDescent="0.3">
      <c r="A29" s="17" t="s">
        <v>83</v>
      </c>
      <c r="B29" s="17" t="s">
        <v>840</v>
      </c>
      <c r="C29" s="154">
        <v>23</v>
      </c>
      <c r="D29" s="154">
        <v>0</v>
      </c>
      <c r="E29" s="154">
        <v>8.91</v>
      </c>
      <c r="F29" s="154">
        <v>27.34</v>
      </c>
      <c r="G29" s="154">
        <v>19.270569999999999</v>
      </c>
      <c r="H29" s="154">
        <v>936.01</v>
      </c>
      <c r="I29" s="154">
        <v>6.46</v>
      </c>
      <c r="J29" s="154">
        <v>6.81</v>
      </c>
      <c r="K29" s="154">
        <v>6.7519999999999998</v>
      </c>
      <c r="L29" s="154">
        <v>6.24</v>
      </c>
      <c r="M29" s="154">
        <v>6.24</v>
      </c>
      <c r="N29" s="154">
        <v>6.24</v>
      </c>
      <c r="O29" s="154">
        <v>6.24</v>
      </c>
      <c r="P29" s="154">
        <v>1126.46</v>
      </c>
      <c r="Q29" s="154">
        <v>1130.9100000000001</v>
      </c>
      <c r="R29" s="154">
        <v>10</v>
      </c>
      <c r="S29" s="154">
        <v>10</v>
      </c>
      <c r="T29" s="154">
        <v>1010.89657</v>
      </c>
      <c r="U29" s="154">
        <v>1090.6220000000001</v>
      </c>
      <c r="V29" s="154">
        <v>1090.6220000000001</v>
      </c>
      <c r="W29" s="154">
        <v>398.80295999999998</v>
      </c>
      <c r="X29" s="154">
        <v>1175.96</v>
      </c>
      <c r="Y29" s="154">
        <v>1097.511</v>
      </c>
      <c r="Z29" s="154">
        <v>1.7527600000000001</v>
      </c>
      <c r="AA29" s="154">
        <v>3.71204</v>
      </c>
      <c r="AB29" s="154">
        <v>1146.86212</v>
      </c>
      <c r="AC29" s="154">
        <v>1090.88141</v>
      </c>
      <c r="AD29" s="154">
        <v>1135.2529999999999</v>
      </c>
      <c r="AE29" s="154">
        <v>7.9089999999999998</v>
      </c>
      <c r="AF29" s="154">
        <v>8.39</v>
      </c>
      <c r="AG29" s="154">
        <v>464.43182000000002</v>
      </c>
      <c r="AH29" s="154">
        <v>0</v>
      </c>
      <c r="AI29" s="154">
        <v>448.41692999999998</v>
      </c>
      <c r="AJ29" s="154">
        <v>0</v>
      </c>
      <c r="AK29" s="154">
        <v>336.31270000000001</v>
      </c>
      <c r="AL29" s="154">
        <v>269.55534</v>
      </c>
      <c r="AM29" s="154">
        <v>0</v>
      </c>
      <c r="AN29" s="154">
        <v>384.35737</v>
      </c>
      <c r="AO29" s="154">
        <v>384.35737</v>
      </c>
      <c r="AP29" s="154">
        <v>1160.8900000000001</v>
      </c>
      <c r="AQ29" s="154">
        <v>1096.605</v>
      </c>
    </row>
    <row r="30" spans="1:43" ht="24" customHeight="1" x14ac:dyDescent="0.3">
      <c r="A30" s="17" t="s">
        <v>83</v>
      </c>
      <c r="B30" s="17" t="s">
        <v>841</v>
      </c>
      <c r="C30" s="154">
        <v>23</v>
      </c>
      <c r="D30" s="154">
        <v>0</v>
      </c>
      <c r="E30" s="154">
        <v>8.86</v>
      </c>
      <c r="F30" s="154">
        <v>23.33</v>
      </c>
      <c r="G30" s="154">
        <v>19.270569999999999</v>
      </c>
      <c r="H30" s="154">
        <v>975.3</v>
      </c>
      <c r="I30" s="154">
        <v>7.38</v>
      </c>
      <c r="J30" s="154">
        <v>6.93</v>
      </c>
      <c r="K30" s="154">
        <v>6.9260000000000002</v>
      </c>
      <c r="L30" s="154">
        <v>6.8</v>
      </c>
      <c r="M30" s="154">
        <v>6.8</v>
      </c>
      <c r="N30" s="154">
        <v>6.8</v>
      </c>
      <c r="O30" s="154">
        <v>6.8</v>
      </c>
      <c r="P30" s="154">
        <v>1130.02</v>
      </c>
      <c r="Q30" s="154">
        <v>1133.0899999999999</v>
      </c>
      <c r="R30" s="154">
        <v>10</v>
      </c>
      <c r="S30" s="154">
        <v>10</v>
      </c>
      <c r="T30" s="154">
        <v>1010.71281</v>
      </c>
      <c r="U30" s="154">
        <v>1091.566</v>
      </c>
      <c r="V30" s="154">
        <v>1091.566</v>
      </c>
      <c r="W30" s="154">
        <v>825.04818999999998</v>
      </c>
      <c r="X30" s="154">
        <v>1195.83</v>
      </c>
      <c r="Y30" s="154">
        <v>1096.3420000000001</v>
      </c>
      <c r="Z30" s="154">
        <v>2.77637</v>
      </c>
      <c r="AA30" s="154">
        <v>3.6237900000000001</v>
      </c>
      <c r="AB30" s="154">
        <v>1148.0418099999999</v>
      </c>
      <c r="AC30" s="154">
        <v>1088.57294</v>
      </c>
      <c r="AD30" s="154">
        <v>1133.1199999999999</v>
      </c>
      <c r="AE30" s="154">
        <v>7.9349999999999996</v>
      </c>
      <c r="AF30" s="154">
        <v>8.48</v>
      </c>
      <c r="AG30" s="154">
        <v>464.43182000000002</v>
      </c>
      <c r="AH30" s="154">
        <v>0</v>
      </c>
      <c r="AI30" s="154">
        <v>448.41692999999998</v>
      </c>
      <c r="AJ30" s="154">
        <v>0</v>
      </c>
      <c r="AK30" s="154">
        <v>336.31270000000001</v>
      </c>
      <c r="AL30" s="154">
        <v>269.55534</v>
      </c>
      <c r="AM30" s="154">
        <v>0</v>
      </c>
      <c r="AN30" s="154">
        <v>384.35737</v>
      </c>
      <c r="AO30" s="154">
        <v>384.35737</v>
      </c>
      <c r="AP30" s="154">
        <v>1171.96</v>
      </c>
      <c r="AQ30" s="154">
        <v>1097.0350000000001</v>
      </c>
    </row>
    <row r="31" spans="1:43" ht="24" customHeight="1" x14ac:dyDescent="0.3">
      <c r="A31" s="19" t="s">
        <v>83</v>
      </c>
      <c r="B31" s="19" t="s">
        <v>842</v>
      </c>
      <c r="C31" s="155">
        <v>23</v>
      </c>
      <c r="D31" s="155">
        <v>0</v>
      </c>
      <c r="E31" s="155">
        <v>8.5299999999999994</v>
      </c>
      <c r="F31" s="155">
        <v>23.3</v>
      </c>
      <c r="G31" s="155">
        <v>19.270569999999999</v>
      </c>
      <c r="H31" s="155">
        <v>538.4</v>
      </c>
      <c r="I31" s="155">
        <v>8.76</v>
      </c>
      <c r="J31" s="155">
        <v>6.32</v>
      </c>
      <c r="K31" s="155">
        <v>6.8019999999999996</v>
      </c>
      <c r="L31" s="155">
        <v>7.48</v>
      </c>
      <c r="M31" s="155">
        <v>7.48</v>
      </c>
      <c r="N31" s="155">
        <v>7.48</v>
      </c>
      <c r="O31" s="155">
        <v>7.48</v>
      </c>
      <c r="P31" s="155">
        <v>1129.19</v>
      </c>
      <c r="Q31" s="155">
        <v>1133.0899999999999</v>
      </c>
      <c r="R31" s="155">
        <v>10</v>
      </c>
      <c r="S31" s="155">
        <v>10</v>
      </c>
      <c r="T31" s="155">
        <v>1011.9964199999999</v>
      </c>
      <c r="U31" s="155">
        <v>1093.4390000000001</v>
      </c>
      <c r="V31" s="155">
        <v>1093.4390000000001</v>
      </c>
      <c r="W31" s="155">
        <v>673.16648999999995</v>
      </c>
      <c r="X31" s="155">
        <v>1193.6600000000001</v>
      </c>
      <c r="Y31" s="155">
        <v>1095.356</v>
      </c>
      <c r="Z31" s="155">
        <v>5.1313599999999999</v>
      </c>
      <c r="AA31" s="155">
        <v>3.1450200000000001</v>
      </c>
      <c r="AB31" s="155">
        <v>1161.1915899999999</v>
      </c>
      <c r="AC31" s="155">
        <v>1097.71246</v>
      </c>
      <c r="AD31" s="155">
        <v>1136.3050000000001</v>
      </c>
      <c r="AE31" s="155">
        <v>7.8840000000000003</v>
      </c>
      <c r="AF31" s="155">
        <v>7.93</v>
      </c>
      <c r="AG31" s="155">
        <v>464.43182000000002</v>
      </c>
      <c r="AH31" s="155">
        <v>0</v>
      </c>
      <c r="AI31" s="155">
        <v>448.41692999999998</v>
      </c>
      <c r="AJ31" s="155">
        <v>0</v>
      </c>
      <c r="AK31" s="155">
        <v>336.31270000000001</v>
      </c>
      <c r="AL31" s="155">
        <v>269.55534</v>
      </c>
      <c r="AM31" s="155">
        <v>0</v>
      </c>
      <c r="AN31" s="155">
        <v>384.35737</v>
      </c>
      <c r="AO31" s="155">
        <v>384.35737</v>
      </c>
      <c r="AP31" s="155">
        <v>1159.77</v>
      </c>
      <c r="AQ31" s="155">
        <v>1095.019</v>
      </c>
    </row>
    <row r="32" spans="1:43" ht="24" customHeight="1" x14ac:dyDescent="0.3">
      <c r="A32" s="14" t="s">
        <v>83</v>
      </c>
      <c r="B32" s="14" t="s">
        <v>843</v>
      </c>
      <c r="C32" s="153">
        <v>23</v>
      </c>
      <c r="D32" s="153">
        <v>0</v>
      </c>
      <c r="E32" s="153">
        <v>7.62</v>
      </c>
      <c r="F32" s="153">
        <v>22.99</v>
      </c>
      <c r="G32" s="153">
        <v>19.270569999999999</v>
      </c>
      <c r="H32" s="153">
        <v>538.21</v>
      </c>
      <c r="I32" s="153">
        <v>8.6999999999999993</v>
      </c>
      <c r="J32" s="153">
        <v>6.46</v>
      </c>
      <c r="K32" s="153">
        <v>7.335</v>
      </c>
      <c r="L32" s="153">
        <v>7.66</v>
      </c>
      <c r="M32" s="153">
        <v>7.66</v>
      </c>
      <c r="N32" s="153">
        <v>7.66</v>
      </c>
      <c r="O32" s="153">
        <v>7.66</v>
      </c>
      <c r="P32" s="153">
        <v>1129.93</v>
      </c>
      <c r="Q32" s="153">
        <v>1136.73</v>
      </c>
      <c r="R32" s="153">
        <v>9</v>
      </c>
      <c r="S32" s="153">
        <v>9</v>
      </c>
      <c r="T32" s="153">
        <v>1014.76951</v>
      </c>
      <c r="U32" s="153">
        <v>1096.19</v>
      </c>
      <c r="V32" s="153">
        <v>1096.19</v>
      </c>
      <c r="W32" s="153">
        <v>837.93543999999997</v>
      </c>
      <c r="X32" s="153">
        <v>1165.6300000000001</v>
      </c>
      <c r="Y32" s="153">
        <v>1092.8030000000001</v>
      </c>
      <c r="Z32" s="153">
        <v>5.6726999999999999</v>
      </c>
      <c r="AA32" s="153">
        <v>3.4409100000000001</v>
      </c>
      <c r="AB32" s="153">
        <v>1147.0084199999999</v>
      </c>
      <c r="AC32" s="153">
        <v>1086.61664</v>
      </c>
      <c r="AD32" s="153">
        <v>1135.6369999999999</v>
      </c>
      <c r="AE32" s="153">
        <v>7.9550000000000001</v>
      </c>
      <c r="AF32" s="153">
        <v>8.18</v>
      </c>
      <c r="AG32" s="153">
        <v>464.43182000000002</v>
      </c>
      <c r="AH32" s="153">
        <v>0</v>
      </c>
      <c r="AI32" s="153">
        <v>448.41692999999998</v>
      </c>
      <c r="AJ32" s="153">
        <v>0</v>
      </c>
      <c r="AK32" s="153">
        <v>336.31270000000001</v>
      </c>
      <c r="AL32" s="153">
        <v>269.55534</v>
      </c>
      <c r="AM32" s="153">
        <v>0</v>
      </c>
      <c r="AN32" s="153">
        <v>384.35737</v>
      </c>
      <c r="AO32" s="153">
        <v>384.35737</v>
      </c>
      <c r="AP32" s="153">
        <v>1130.29</v>
      </c>
      <c r="AQ32" s="153">
        <v>1093.7255</v>
      </c>
    </row>
    <row r="33" spans="1:43" ht="24" customHeight="1" x14ac:dyDescent="0.3">
      <c r="A33" s="17" t="s">
        <v>83</v>
      </c>
      <c r="B33" s="17" t="s">
        <v>844</v>
      </c>
      <c r="C33" s="154">
        <v>23</v>
      </c>
      <c r="D33" s="154">
        <v>0</v>
      </c>
      <c r="E33" s="154">
        <v>9.2799999999999994</v>
      </c>
      <c r="F33" s="154">
        <v>23.07</v>
      </c>
      <c r="G33" s="154">
        <v>19.270569999999999</v>
      </c>
      <c r="H33" s="154">
        <v>966.52</v>
      </c>
      <c r="I33" s="154">
        <v>9.2899999999999991</v>
      </c>
      <c r="J33" s="154">
        <v>6.36</v>
      </c>
      <c r="K33" s="154">
        <v>8.5299999999999994</v>
      </c>
      <c r="L33" s="154">
        <v>7.46</v>
      </c>
      <c r="M33" s="154">
        <v>7.46</v>
      </c>
      <c r="N33" s="154">
        <v>7.46</v>
      </c>
      <c r="O33" s="154">
        <v>7.46</v>
      </c>
      <c r="P33" s="154">
        <v>1127.73</v>
      </c>
      <c r="Q33" s="154">
        <v>1134.55</v>
      </c>
      <c r="R33" s="154">
        <v>10</v>
      </c>
      <c r="S33" s="154">
        <v>9</v>
      </c>
      <c r="T33" s="154">
        <v>1024.2818299999999</v>
      </c>
      <c r="U33" s="154">
        <v>1095.404</v>
      </c>
      <c r="V33" s="154">
        <v>1095.404</v>
      </c>
      <c r="W33" s="154">
        <v>783.02557000000002</v>
      </c>
      <c r="X33" s="154">
        <v>1114.25</v>
      </c>
      <c r="Y33" s="154">
        <v>1089.5640000000001</v>
      </c>
      <c r="Z33" s="154">
        <v>8.2601600000000008</v>
      </c>
      <c r="AA33" s="154">
        <v>9.1936300000000006</v>
      </c>
      <c r="AB33" s="154">
        <v>1137.57428</v>
      </c>
      <c r="AC33" s="154">
        <v>1095.55304</v>
      </c>
      <c r="AD33" s="154">
        <v>1128.116</v>
      </c>
      <c r="AE33" s="154">
        <v>8.26</v>
      </c>
      <c r="AF33" s="154">
        <v>9.0399999999999991</v>
      </c>
      <c r="AG33" s="154">
        <v>464.43182000000002</v>
      </c>
      <c r="AH33" s="154">
        <v>0</v>
      </c>
      <c r="AI33" s="154">
        <v>448.41692999999998</v>
      </c>
      <c r="AJ33" s="154">
        <v>0</v>
      </c>
      <c r="AK33" s="154">
        <v>336.31270000000001</v>
      </c>
      <c r="AL33" s="154">
        <v>269.55534</v>
      </c>
      <c r="AM33" s="154">
        <v>0</v>
      </c>
      <c r="AN33" s="154">
        <v>384.35737</v>
      </c>
      <c r="AO33" s="154">
        <v>384.35737</v>
      </c>
      <c r="AP33" s="154">
        <v>1079.48</v>
      </c>
      <c r="AQ33" s="154">
        <v>1089.4704999999999</v>
      </c>
    </row>
    <row r="34" spans="1:43" ht="24" customHeight="1" x14ac:dyDescent="0.3">
      <c r="A34" s="17" t="s">
        <v>83</v>
      </c>
      <c r="B34" s="17" t="s">
        <v>845</v>
      </c>
      <c r="C34" s="154">
        <v>23</v>
      </c>
      <c r="D34" s="154">
        <v>0</v>
      </c>
      <c r="E34" s="154">
        <v>9.08</v>
      </c>
      <c r="F34" s="154">
        <v>23.53</v>
      </c>
      <c r="G34" s="154">
        <v>19.270569999999999</v>
      </c>
      <c r="H34" s="154">
        <v>517.82000000000005</v>
      </c>
      <c r="I34" s="154">
        <v>9.01</v>
      </c>
      <c r="J34" s="154">
        <v>6.16</v>
      </c>
      <c r="K34" s="154">
        <v>8.2729999999999997</v>
      </c>
      <c r="L34" s="154">
        <v>7.5</v>
      </c>
      <c r="M34" s="154">
        <v>7.5</v>
      </c>
      <c r="N34" s="154">
        <v>7.5</v>
      </c>
      <c r="O34" s="154">
        <v>7.5</v>
      </c>
      <c r="P34" s="154">
        <v>1118.3900000000001</v>
      </c>
      <c r="Q34" s="154">
        <v>1132.3599999999999</v>
      </c>
      <c r="R34" s="154">
        <v>9</v>
      </c>
      <c r="S34" s="154">
        <v>9</v>
      </c>
      <c r="T34" s="154">
        <v>1016.55219</v>
      </c>
      <c r="U34" s="154">
        <v>1094.059</v>
      </c>
      <c r="V34" s="154">
        <v>1094.059</v>
      </c>
      <c r="W34" s="154">
        <v>823.46076000000005</v>
      </c>
      <c r="X34" s="154">
        <v>1040.2</v>
      </c>
      <c r="Y34" s="154">
        <v>1076.22</v>
      </c>
      <c r="Z34" s="154">
        <v>9.8627900000000004</v>
      </c>
      <c r="AA34" s="154">
        <v>9.3268900000000006</v>
      </c>
      <c r="AB34" s="154">
        <v>1139.7067300000001</v>
      </c>
      <c r="AC34" s="154">
        <v>1095.1216999999999</v>
      </c>
      <c r="AD34" s="154">
        <v>1115.3</v>
      </c>
      <c r="AE34" s="154">
        <v>8.2010000000000005</v>
      </c>
      <c r="AF34" s="154">
        <v>8.93</v>
      </c>
      <c r="AG34" s="154">
        <v>464.43182000000002</v>
      </c>
      <c r="AH34" s="154">
        <v>0</v>
      </c>
      <c r="AI34" s="154">
        <v>448.41692999999998</v>
      </c>
      <c r="AJ34" s="154">
        <v>0</v>
      </c>
      <c r="AK34" s="154">
        <v>336.31270000000001</v>
      </c>
      <c r="AL34" s="154">
        <v>269.55534</v>
      </c>
      <c r="AM34" s="154">
        <v>0</v>
      </c>
      <c r="AN34" s="154">
        <v>384.35737</v>
      </c>
      <c r="AO34" s="154">
        <v>384.35737</v>
      </c>
      <c r="AP34" s="154">
        <v>1002.43</v>
      </c>
      <c r="AQ34" s="154">
        <v>1081.6895</v>
      </c>
    </row>
    <row r="35" spans="1:43" ht="24" customHeight="1" x14ac:dyDescent="0.3">
      <c r="A35" s="17" t="s">
        <v>83</v>
      </c>
      <c r="B35" s="17" t="s">
        <v>846</v>
      </c>
      <c r="C35" s="154">
        <v>23</v>
      </c>
      <c r="D35" s="154">
        <v>0</v>
      </c>
      <c r="E35" s="154">
        <v>10.42</v>
      </c>
      <c r="F35" s="154">
        <v>23.49</v>
      </c>
      <c r="G35" s="154">
        <v>19.270569999999999</v>
      </c>
      <c r="H35" s="154">
        <v>404.79</v>
      </c>
      <c r="I35" s="154">
        <v>8.7100000000000009</v>
      </c>
      <c r="J35" s="154">
        <v>6.08</v>
      </c>
      <c r="K35" s="154">
        <v>6.8479999999999999</v>
      </c>
      <c r="L35" s="154">
        <v>7.67</v>
      </c>
      <c r="M35" s="154">
        <v>7.67</v>
      </c>
      <c r="N35" s="154">
        <v>7.67</v>
      </c>
      <c r="O35" s="154">
        <v>7.67</v>
      </c>
      <c r="P35" s="154">
        <v>1111.04</v>
      </c>
      <c r="Q35" s="154">
        <v>1120.73</v>
      </c>
      <c r="R35" s="154">
        <v>9</v>
      </c>
      <c r="S35" s="154">
        <v>9</v>
      </c>
      <c r="T35" s="154">
        <v>1016.46727</v>
      </c>
      <c r="U35" s="154">
        <v>1084.5170000000001</v>
      </c>
      <c r="V35" s="154">
        <v>1084.5170000000001</v>
      </c>
      <c r="W35" s="154">
        <v>725.01628000000005</v>
      </c>
      <c r="X35" s="154">
        <v>958.01</v>
      </c>
      <c r="Y35" s="154">
        <v>1069.8520000000001</v>
      </c>
      <c r="Z35" s="154">
        <v>7.6169200000000004</v>
      </c>
      <c r="AA35" s="154">
        <v>10.098470000000001</v>
      </c>
      <c r="AB35" s="154">
        <v>1133.9961499999999</v>
      </c>
      <c r="AC35" s="154">
        <v>1092.9909700000001</v>
      </c>
      <c r="AD35" s="154">
        <v>1102.768</v>
      </c>
      <c r="AE35" s="154">
        <v>8.2449999999999992</v>
      </c>
      <c r="AF35" s="154">
        <v>8.61</v>
      </c>
      <c r="AG35" s="154">
        <v>464.43182000000002</v>
      </c>
      <c r="AH35" s="154">
        <v>0</v>
      </c>
      <c r="AI35" s="154">
        <v>448.41692999999998</v>
      </c>
      <c r="AJ35" s="154">
        <v>0</v>
      </c>
      <c r="AK35" s="154">
        <v>336.31270000000001</v>
      </c>
      <c r="AL35" s="154">
        <v>269.55534</v>
      </c>
      <c r="AM35" s="154">
        <v>0</v>
      </c>
      <c r="AN35" s="154">
        <v>384.35737</v>
      </c>
      <c r="AO35" s="154">
        <v>384.35737</v>
      </c>
      <c r="AP35" s="154">
        <v>909.36</v>
      </c>
      <c r="AQ35" s="154">
        <v>1065.4639999999999</v>
      </c>
    </row>
    <row r="36" spans="1:43" ht="24" customHeight="1" x14ac:dyDescent="0.3">
      <c r="A36" s="17" t="s">
        <v>83</v>
      </c>
      <c r="B36" s="17" t="s">
        <v>847</v>
      </c>
      <c r="C36" s="154">
        <v>24</v>
      </c>
      <c r="D36" s="154">
        <v>0</v>
      </c>
      <c r="E36" s="154">
        <v>10.32</v>
      </c>
      <c r="F36" s="154">
        <v>0</v>
      </c>
      <c r="G36" s="154">
        <v>19.270569999999999</v>
      </c>
      <c r="H36" s="154">
        <v>308.73</v>
      </c>
      <c r="I36" s="154">
        <v>8.83</v>
      </c>
      <c r="J36" s="154">
        <v>6.06</v>
      </c>
      <c r="K36" s="154">
        <v>6.5179999999999998</v>
      </c>
      <c r="L36" s="154">
        <v>7.67</v>
      </c>
      <c r="M36" s="154">
        <v>7.67</v>
      </c>
      <c r="N36" s="154">
        <v>7.67</v>
      </c>
      <c r="O36" s="154">
        <v>7.67</v>
      </c>
      <c r="P36" s="154">
        <v>1095.07</v>
      </c>
      <c r="Q36" s="154">
        <v>1112</v>
      </c>
      <c r="R36" s="154">
        <v>9</v>
      </c>
      <c r="S36" s="154">
        <v>9</v>
      </c>
      <c r="T36" s="154">
        <v>1016.78331</v>
      </c>
      <c r="U36" s="154">
        <v>1060.135</v>
      </c>
      <c r="V36" s="154">
        <v>1060.135</v>
      </c>
      <c r="W36" s="154">
        <v>648.66434000000004</v>
      </c>
      <c r="X36" s="154">
        <v>850.1</v>
      </c>
      <c r="Y36" s="154">
        <v>1055.1489999999999</v>
      </c>
      <c r="Z36" s="154">
        <v>9.2141500000000001</v>
      </c>
      <c r="AA36" s="154">
        <v>9.9642800000000005</v>
      </c>
      <c r="AB36" s="154">
        <v>1118.79926</v>
      </c>
      <c r="AC36" s="154">
        <v>1089.6213399999999</v>
      </c>
      <c r="AD36" s="154">
        <v>1084.578</v>
      </c>
      <c r="AE36" s="154">
        <v>8.5359999999999996</v>
      </c>
      <c r="AF36" s="154">
        <v>8.8699999999999992</v>
      </c>
      <c r="AG36" s="154">
        <v>464.43182000000002</v>
      </c>
      <c r="AH36" s="154">
        <v>0</v>
      </c>
      <c r="AI36" s="154">
        <v>448.41692999999998</v>
      </c>
      <c r="AJ36" s="154">
        <v>0</v>
      </c>
      <c r="AK36" s="154">
        <v>336.31270000000001</v>
      </c>
      <c r="AL36" s="154">
        <v>269.55534</v>
      </c>
      <c r="AM36" s="154">
        <v>0</v>
      </c>
      <c r="AN36" s="154">
        <v>384.35737</v>
      </c>
      <c r="AO36" s="154">
        <v>384.35737</v>
      </c>
      <c r="AP36" s="154">
        <v>794.89</v>
      </c>
      <c r="AQ36" s="154">
        <v>1045.7594999999999</v>
      </c>
    </row>
    <row r="37" spans="1:43" ht="24" customHeight="1" x14ac:dyDescent="0.3">
      <c r="A37" s="17" t="s">
        <v>83</v>
      </c>
      <c r="B37" s="17" t="s">
        <v>848</v>
      </c>
      <c r="C37" s="154">
        <v>24</v>
      </c>
      <c r="D37" s="154">
        <v>0</v>
      </c>
      <c r="E37" s="154">
        <v>12.28</v>
      </c>
      <c r="F37" s="154">
        <v>0</v>
      </c>
      <c r="G37" s="154">
        <v>19.270569999999999</v>
      </c>
      <c r="H37" s="154">
        <v>271.07</v>
      </c>
      <c r="I37" s="154">
        <v>8.64</v>
      </c>
      <c r="J37" s="154">
        <v>5.58</v>
      </c>
      <c r="K37" s="154">
        <v>7.5220000000000002</v>
      </c>
      <c r="L37" s="154">
        <v>7.86</v>
      </c>
      <c r="M37" s="154">
        <v>7.86</v>
      </c>
      <c r="N37" s="154">
        <v>7.86</v>
      </c>
      <c r="O37" s="154">
        <v>7.86</v>
      </c>
      <c r="P37" s="154">
        <v>1064.3699999999999</v>
      </c>
      <c r="Q37" s="154">
        <v>1076.3599999999999</v>
      </c>
      <c r="R37" s="154">
        <v>9</v>
      </c>
      <c r="S37" s="154">
        <v>9</v>
      </c>
      <c r="T37" s="154">
        <v>1021.04398</v>
      </c>
      <c r="U37" s="154">
        <v>1030.1099999999999</v>
      </c>
      <c r="V37" s="154">
        <v>1030.1099999999999</v>
      </c>
      <c r="W37" s="154">
        <v>446.35453999999999</v>
      </c>
      <c r="X37" s="154">
        <v>722.37</v>
      </c>
      <c r="Y37" s="154">
        <v>1023.551</v>
      </c>
      <c r="Z37" s="154">
        <v>10.83732</v>
      </c>
      <c r="AA37" s="154">
        <v>10.23128</v>
      </c>
      <c r="AB37" s="154">
        <v>1102.1218899999999</v>
      </c>
      <c r="AC37" s="154">
        <v>1075.4408000000001</v>
      </c>
      <c r="AD37" s="154">
        <v>1042.366</v>
      </c>
      <c r="AE37" s="154">
        <v>8.4459999999999997</v>
      </c>
      <c r="AF37" s="154">
        <v>9.9</v>
      </c>
      <c r="AG37" s="154">
        <v>464.43182000000002</v>
      </c>
      <c r="AH37" s="154">
        <v>0</v>
      </c>
      <c r="AI37" s="154">
        <v>448.41692999999998</v>
      </c>
      <c r="AJ37" s="154">
        <v>0</v>
      </c>
      <c r="AK37" s="154">
        <v>336.31270000000001</v>
      </c>
      <c r="AL37" s="154">
        <v>269.55534</v>
      </c>
      <c r="AM37" s="154">
        <v>0</v>
      </c>
      <c r="AN37" s="154">
        <v>384.35737</v>
      </c>
      <c r="AO37" s="154">
        <v>384.35737</v>
      </c>
      <c r="AP37" s="154">
        <v>676.04</v>
      </c>
      <c r="AQ37" s="154">
        <v>1005.9690000000001</v>
      </c>
    </row>
    <row r="38" spans="1:43" ht="24" customHeight="1" x14ac:dyDescent="0.3">
      <c r="A38" s="17" t="s">
        <v>83</v>
      </c>
      <c r="B38" s="17" t="s">
        <v>849</v>
      </c>
      <c r="C38" s="154">
        <v>23</v>
      </c>
      <c r="D38" s="154">
        <v>0</v>
      </c>
      <c r="E38" s="154">
        <v>12.31</v>
      </c>
      <c r="F38" s="154">
        <v>10.41</v>
      </c>
      <c r="G38" s="154">
        <v>19.270569999999999</v>
      </c>
      <c r="H38" s="154">
        <v>551.41999999999996</v>
      </c>
      <c r="I38" s="154">
        <v>8.1300000000000008</v>
      </c>
      <c r="J38" s="154">
        <v>5.38</v>
      </c>
      <c r="K38" s="154">
        <v>8.5020000000000007</v>
      </c>
      <c r="L38" s="154">
        <v>7.81</v>
      </c>
      <c r="M38" s="154">
        <v>7.81</v>
      </c>
      <c r="N38" s="154">
        <v>7.81</v>
      </c>
      <c r="O38" s="154">
        <v>7.81</v>
      </c>
      <c r="P38" s="154">
        <v>1015.95</v>
      </c>
      <c r="Q38" s="154">
        <v>1028.73</v>
      </c>
      <c r="R38" s="154">
        <v>9</v>
      </c>
      <c r="S38" s="154">
        <v>8</v>
      </c>
      <c r="T38" s="154">
        <v>989.22126000000003</v>
      </c>
      <c r="U38" s="154">
        <v>975.72199999999998</v>
      </c>
      <c r="V38" s="154">
        <v>975.72199999999998</v>
      </c>
      <c r="W38" s="154">
        <v>146.90816000000001</v>
      </c>
      <c r="X38" s="154">
        <v>581.91999999999996</v>
      </c>
      <c r="Y38" s="154">
        <v>968.35</v>
      </c>
      <c r="Z38" s="154">
        <v>8.6292899999999992</v>
      </c>
      <c r="AA38" s="154">
        <v>9.9097200000000001</v>
      </c>
      <c r="AB38" s="154">
        <v>1064.604</v>
      </c>
      <c r="AC38" s="154">
        <v>1042.1372100000001</v>
      </c>
      <c r="AD38" s="154">
        <v>982.83799999999997</v>
      </c>
      <c r="AE38" s="154">
        <v>8.8870000000000005</v>
      </c>
      <c r="AF38" s="154">
        <v>9.89</v>
      </c>
      <c r="AG38" s="154">
        <v>464.43182000000002</v>
      </c>
      <c r="AH38" s="154">
        <v>0</v>
      </c>
      <c r="AI38" s="154">
        <v>448.41692999999998</v>
      </c>
      <c r="AJ38" s="154">
        <v>0</v>
      </c>
      <c r="AK38" s="154">
        <v>336.31270000000001</v>
      </c>
      <c r="AL38" s="154">
        <v>269.55534</v>
      </c>
      <c r="AM38" s="154">
        <v>0</v>
      </c>
      <c r="AN38" s="154">
        <v>384.35737</v>
      </c>
      <c r="AO38" s="154">
        <v>384.35737</v>
      </c>
      <c r="AP38" s="154">
        <v>544.79999999999995</v>
      </c>
      <c r="AQ38" s="154">
        <v>931.50400000000002</v>
      </c>
    </row>
    <row r="39" spans="1:43" ht="24" customHeight="1" x14ac:dyDescent="0.3">
      <c r="A39" s="19" t="s">
        <v>83</v>
      </c>
      <c r="B39" s="19" t="s">
        <v>850</v>
      </c>
      <c r="C39" s="155">
        <v>23</v>
      </c>
      <c r="D39" s="155">
        <v>0</v>
      </c>
      <c r="E39" s="155">
        <v>12.39</v>
      </c>
      <c r="F39" s="155">
        <v>30.77</v>
      </c>
      <c r="G39" s="155">
        <v>19.270569999999999</v>
      </c>
      <c r="H39" s="155">
        <v>381.92</v>
      </c>
      <c r="I39" s="155">
        <v>8.17</v>
      </c>
      <c r="J39" s="155">
        <v>4.96</v>
      </c>
      <c r="K39" s="155">
        <v>8.0389999999999997</v>
      </c>
      <c r="L39" s="155">
        <v>7.76</v>
      </c>
      <c r="M39" s="155">
        <v>7.76</v>
      </c>
      <c r="N39" s="155">
        <v>7.76</v>
      </c>
      <c r="O39" s="155">
        <v>7.76</v>
      </c>
      <c r="P39" s="155">
        <v>908.9</v>
      </c>
      <c r="Q39" s="155">
        <v>940</v>
      </c>
      <c r="R39" s="155">
        <v>7</v>
      </c>
      <c r="S39" s="155">
        <v>7</v>
      </c>
      <c r="T39" s="155">
        <v>874.52462000000003</v>
      </c>
      <c r="U39" s="155">
        <v>872.83100000000002</v>
      </c>
      <c r="V39" s="155">
        <v>872.83100000000002</v>
      </c>
      <c r="W39" s="155">
        <v>127.30289999999999</v>
      </c>
      <c r="X39" s="155">
        <v>440.6</v>
      </c>
      <c r="Y39" s="155">
        <v>872.20100000000002</v>
      </c>
      <c r="Z39" s="155">
        <v>9.9422300000000003</v>
      </c>
      <c r="AA39" s="155">
        <v>10.50348</v>
      </c>
      <c r="AB39" s="155">
        <v>995.13187000000005</v>
      </c>
      <c r="AC39" s="155">
        <v>980.11084000000005</v>
      </c>
      <c r="AD39" s="155">
        <v>874.85599999999999</v>
      </c>
      <c r="AE39" s="155">
        <v>8.7690000000000001</v>
      </c>
      <c r="AF39" s="155">
        <v>9.1199999999999992</v>
      </c>
      <c r="AG39" s="155">
        <v>464.43182000000002</v>
      </c>
      <c r="AH39" s="155">
        <v>0</v>
      </c>
      <c r="AI39" s="155">
        <v>448.41692999999998</v>
      </c>
      <c r="AJ39" s="155">
        <v>0</v>
      </c>
      <c r="AK39" s="155">
        <v>336.31270000000001</v>
      </c>
      <c r="AL39" s="155">
        <v>269.55534</v>
      </c>
      <c r="AM39" s="155">
        <v>0</v>
      </c>
      <c r="AN39" s="155">
        <v>384.35737</v>
      </c>
      <c r="AO39" s="155">
        <v>384.35737</v>
      </c>
      <c r="AP39" s="155">
        <v>400.79</v>
      </c>
      <c r="AQ39" s="155">
        <v>809.54100000000005</v>
      </c>
    </row>
    <row r="40" spans="1:43" ht="24" customHeight="1" x14ac:dyDescent="0.3">
      <c r="A40" s="14" t="s">
        <v>83</v>
      </c>
      <c r="B40" s="14" t="s">
        <v>851</v>
      </c>
      <c r="C40" s="153">
        <v>24</v>
      </c>
      <c r="D40" s="153">
        <v>0</v>
      </c>
      <c r="E40" s="153">
        <v>12.77</v>
      </c>
      <c r="F40" s="153">
        <v>23.17</v>
      </c>
      <c r="G40" s="153">
        <v>19.288360000000001</v>
      </c>
      <c r="H40" s="153">
        <v>266.5</v>
      </c>
      <c r="I40" s="153">
        <v>7.44</v>
      </c>
      <c r="J40" s="153">
        <v>5.46</v>
      </c>
      <c r="K40" s="153">
        <v>8.2880000000000003</v>
      </c>
      <c r="L40" s="153">
        <v>7.63</v>
      </c>
      <c r="M40" s="153">
        <v>7.63</v>
      </c>
      <c r="N40" s="153">
        <v>7.63</v>
      </c>
      <c r="O40" s="153">
        <v>7.63</v>
      </c>
      <c r="P40" s="153">
        <v>641.14</v>
      </c>
      <c r="Q40" s="153">
        <v>653.46</v>
      </c>
      <c r="R40" s="153">
        <v>5</v>
      </c>
      <c r="S40" s="153">
        <v>5</v>
      </c>
      <c r="T40" s="153">
        <v>560.82793000000004</v>
      </c>
      <c r="U40" s="153">
        <v>567.39300000000003</v>
      </c>
      <c r="V40" s="153">
        <v>567.39300000000003</v>
      </c>
      <c r="W40" s="153">
        <v>46.517760000000003</v>
      </c>
      <c r="X40" s="153">
        <v>292.79000000000002</v>
      </c>
      <c r="Y40" s="153">
        <v>678.38</v>
      </c>
      <c r="Z40" s="153">
        <v>10.8637</v>
      </c>
      <c r="AA40" s="153">
        <v>10.355880000000001</v>
      </c>
      <c r="AB40" s="153">
        <v>738.21160999999995</v>
      </c>
      <c r="AC40" s="153">
        <v>750.61108000000002</v>
      </c>
      <c r="AD40" s="153">
        <v>657.46600000000001</v>
      </c>
      <c r="AE40" s="153">
        <v>8.6449999999999996</v>
      </c>
      <c r="AF40" s="153">
        <v>9.1999999999999993</v>
      </c>
      <c r="AG40" s="153">
        <v>0</v>
      </c>
      <c r="AH40" s="153">
        <v>0</v>
      </c>
      <c r="AI40" s="153">
        <v>0</v>
      </c>
      <c r="AJ40" s="153">
        <v>0</v>
      </c>
      <c r="AK40" s="153">
        <v>0</v>
      </c>
      <c r="AL40" s="153">
        <v>269.55534</v>
      </c>
      <c r="AM40" s="153">
        <v>0</v>
      </c>
      <c r="AN40" s="153">
        <v>0</v>
      </c>
      <c r="AO40" s="153">
        <v>0</v>
      </c>
      <c r="AP40" s="153">
        <v>258.55</v>
      </c>
      <c r="AQ40" s="153">
        <v>481.38799999999998</v>
      </c>
    </row>
    <row r="41" spans="1:43" ht="24" customHeight="1" x14ac:dyDescent="0.3">
      <c r="A41" s="17" t="s">
        <v>83</v>
      </c>
      <c r="B41" s="17" t="s">
        <v>852</v>
      </c>
      <c r="C41" s="154">
        <v>24</v>
      </c>
      <c r="D41" s="154">
        <v>0</v>
      </c>
      <c r="E41" s="154">
        <v>11.58</v>
      </c>
      <c r="F41" s="154">
        <v>23.11</v>
      </c>
      <c r="G41" s="154">
        <v>19.288360000000001</v>
      </c>
      <c r="H41" s="154">
        <v>77.16</v>
      </c>
      <c r="I41" s="154">
        <v>7.87</v>
      </c>
      <c r="J41" s="154">
        <v>5.56</v>
      </c>
      <c r="K41" s="154">
        <v>7.181</v>
      </c>
      <c r="L41" s="154">
        <v>8.02</v>
      </c>
      <c r="M41" s="154">
        <v>8.02</v>
      </c>
      <c r="N41" s="154">
        <v>8.02</v>
      </c>
      <c r="O41" s="154">
        <v>8.02</v>
      </c>
      <c r="P41" s="154">
        <v>334.59</v>
      </c>
      <c r="Q41" s="154">
        <v>355.09</v>
      </c>
      <c r="R41" s="154">
        <v>5</v>
      </c>
      <c r="S41" s="154">
        <v>3</v>
      </c>
      <c r="T41" s="154">
        <v>197.36437000000001</v>
      </c>
      <c r="U41" s="154">
        <v>227.47</v>
      </c>
      <c r="V41" s="154">
        <v>227.47</v>
      </c>
      <c r="W41" s="154">
        <v>45.412999999999997</v>
      </c>
      <c r="X41" s="154">
        <v>151.18</v>
      </c>
      <c r="Y41" s="154">
        <v>274.98200000000003</v>
      </c>
      <c r="Z41" s="154">
        <v>10.870710000000001</v>
      </c>
      <c r="AA41" s="154">
        <v>10.219379999999999</v>
      </c>
      <c r="AB41" s="154">
        <v>426.07986</v>
      </c>
      <c r="AC41" s="154">
        <v>437.71848999999997</v>
      </c>
      <c r="AD41" s="154">
        <v>260.30700000000002</v>
      </c>
      <c r="AE41" s="154">
        <v>8.4090000000000007</v>
      </c>
      <c r="AF41" s="154">
        <v>9.18</v>
      </c>
      <c r="AG41" s="154">
        <v>0</v>
      </c>
      <c r="AH41" s="154">
        <v>0</v>
      </c>
      <c r="AI41" s="154">
        <v>0</v>
      </c>
      <c r="AJ41" s="154">
        <v>0</v>
      </c>
      <c r="AK41" s="154">
        <v>0</v>
      </c>
      <c r="AL41" s="154">
        <v>269.55534</v>
      </c>
      <c r="AM41" s="154">
        <v>0</v>
      </c>
      <c r="AN41" s="154">
        <v>0</v>
      </c>
      <c r="AO41" s="154">
        <v>0</v>
      </c>
      <c r="AP41" s="154">
        <v>124.81</v>
      </c>
      <c r="AQ41" s="154">
        <v>46.736499999999999</v>
      </c>
    </row>
    <row r="42" spans="1:43" ht="24" customHeight="1" x14ac:dyDescent="0.3">
      <c r="A42" s="17" t="s">
        <v>83</v>
      </c>
      <c r="B42" s="17" t="s">
        <v>853</v>
      </c>
      <c r="C42" s="154">
        <v>23</v>
      </c>
      <c r="D42" s="154">
        <v>0</v>
      </c>
      <c r="E42" s="154">
        <v>13.28</v>
      </c>
      <c r="F42" s="154">
        <v>23.76</v>
      </c>
      <c r="G42" s="154">
        <v>19.288360000000001</v>
      </c>
      <c r="H42" s="154">
        <v>55.24</v>
      </c>
      <c r="I42" s="154">
        <v>7.2</v>
      </c>
      <c r="J42" s="154">
        <v>4.74</v>
      </c>
      <c r="K42" s="154">
        <v>7.7039999999999997</v>
      </c>
      <c r="L42" s="154">
        <v>7.63</v>
      </c>
      <c r="M42" s="154">
        <v>7.63</v>
      </c>
      <c r="N42" s="154">
        <v>7.63</v>
      </c>
      <c r="O42" s="154">
        <v>7.63</v>
      </c>
      <c r="P42" s="154">
        <v>327.78</v>
      </c>
      <c r="Q42" s="154">
        <v>89.91</v>
      </c>
      <c r="R42" s="154">
        <v>5</v>
      </c>
      <c r="S42" s="154">
        <v>4</v>
      </c>
      <c r="T42" s="154">
        <v>14.62998</v>
      </c>
      <c r="U42" s="154">
        <v>16.675000000000001</v>
      </c>
      <c r="V42" s="154">
        <v>16.675000000000001</v>
      </c>
      <c r="W42" s="154">
        <v>55.207769999999996</v>
      </c>
      <c r="X42" s="154">
        <v>41.05</v>
      </c>
      <c r="Y42" s="154">
        <v>20.196000000000002</v>
      </c>
      <c r="Z42" s="154">
        <v>9.2419600000000006</v>
      </c>
      <c r="AA42" s="154">
        <v>9.3213399999999993</v>
      </c>
      <c r="AB42" s="154">
        <v>143.41507999999999</v>
      </c>
      <c r="AC42" s="154">
        <v>149.30276000000001</v>
      </c>
      <c r="AD42" s="154">
        <v>20.039000000000001</v>
      </c>
      <c r="AE42" s="154">
        <v>8.4420000000000002</v>
      </c>
      <c r="AF42" s="154">
        <v>9.4700000000000006</v>
      </c>
      <c r="AG42" s="154">
        <v>259.44121999999999</v>
      </c>
      <c r="AH42" s="154">
        <v>0</v>
      </c>
      <c r="AI42" s="154">
        <v>112.10423</v>
      </c>
      <c r="AJ42" s="154">
        <v>0</v>
      </c>
      <c r="AK42" s="154">
        <v>259.44121999999999</v>
      </c>
      <c r="AL42" s="154">
        <v>269.55534</v>
      </c>
      <c r="AM42" s="154">
        <v>0</v>
      </c>
      <c r="AN42" s="154">
        <v>262.64420000000001</v>
      </c>
      <c r="AO42" s="154">
        <v>262.64420000000001</v>
      </c>
      <c r="AP42" s="154">
        <v>23.11</v>
      </c>
      <c r="AQ42" s="154">
        <v>3.2435</v>
      </c>
    </row>
    <row r="43" spans="1:43" ht="24" customHeight="1" x14ac:dyDescent="0.3">
      <c r="A43" s="17" t="s">
        <v>83</v>
      </c>
      <c r="B43" s="17" t="s">
        <v>854</v>
      </c>
      <c r="C43" s="154">
        <v>23</v>
      </c>
      <c r="D43" s="154">
        <v>0</v>
      </c>
      <c r="E43" s="154">
        <v>11.42</v>
      </c>
      <c r="F43" s="154">
        <v>24.06</v>
      </c>
      <c r="G43" s="154">
        <v>19.288360000000001</v>
      </c>
      <c r="H43" s="154">
        <v>15.23</v>
      </c>
      <c r="I43" s="154">
        <v>6.61</v>
      </c>
      <c r="J43" s="154">
        <v>4.72</v>
      </c>
      <c r="K43" s="154">
        <v>8.6140000000000008</v>
      </c>
      <c r="L43" s="154">
        <v>7.77</v>
      </c>
      <c r="M43" s="154">
        <v>7.77</v>
      </c>
      <c r="N43" s="154">
        <v>7.77</v>
      </c>
      <c r="O43" s="154">
        <v>7.77</v>
      </c>
      <c r="P43" s="154">
        <v>0</v>
      </c>
      <c r="Q43" s="154">
        <v>0</v>
      </c>
      <c r="R43" s="154">
        <v>5</v>
      </c>
      <c r="S43" s="154">
        <v>4</v>
      </c>
      <c r="T43" s="154">
        <v>6.2E-4</v>
      </c>
      <c r="U43" s="154">
        <v>0</v>
      </c>
      <c r="V43" s="154">
        <v>0</v>
      </c>
      <c r="W43" s="154">
        <v>28.902329999999999</v>
      </c>
      <c r="X43" s="154">
        <v>0</v>
      </c>
      <c r="Y43" s="154">
        <v>0</v>
      </c>
      <c r="Z43" s="154">
        <v>10.17764</v>
      </c>
      <c r="AA43" s="154">
        <v>9.1607500000000002</v>
      </c>
      <c r="AB43" s="154">
        <v>1.69885</v>
      </c>
      <c r="AC43" s="154">
        <v>3.3820899999999998</v>
      </c>
      <c r="AD43" s="154">
        <v>0</v>
      </c>
      <c r="AE43" s="154">
        <v>8.7539999999999996</v>
      </c>
      <c r="AF43" s="154">
        <v>9.74</v>
      </c>
      <c r="AG43" s="154">
        <v>224.20846</v>
      </c>
      <c r="AH43" s="154">
        <v>0</v>
      </c>
      <c r="AI43" s="154">
        <v>224.20846</v>
      </c>
      <c r="AJ43" s="154">
        <v>0</v>
      </c>
      <c r="AK43" s="154">
        <v>445.21395000000001</v>
      </c>
      <c r="AL43" s="154">
        <v>269.55534</v>
      </c>
      <c r="AM43" s="154">
        <v>0</v>
      </c>
      <c r="AN43" s="154">
        <v>352.32758999999999</v>
      </c>
      <c r="AO43" s="154">
        <v>339.51567</v>
      </c>
      <c r="AP43" s="154">
        <v>0</v>
      </c>
      <c r="AQ43" s="154">
        <v>1E-3</v>
      </c>
    </row>
    <row r="44" spans="1:43" ht="24" customHeight="1" x14ac:dyDescent="0.3">
      <c r="A44" s="17" t="s">
        <v>83</v>
      </c>
      <c r="B44" s="17" t="s">
        <v>855</v>
      </c>
      <c r="C44" s="154">
        <v>24</v>
      </c>
      <c r="D44" s="154">
        <v>0</v>
      </c>
      <c r="E44" s="154">
        <v>12.59</v>
      </c>
      <c r="F44" s="154">
        <v>23.25</v>
      </c>
      <c r="G44" s="154">
        <v>19.288360000000001</v>
      </c>
      <c r="H44" s="154">
        <v>0.03</v>
      </c>
      <c r="I44" s="154">
        <v>6.29</v>
      </c>
      <c r="J44" s="154">
        <v>5.21</v>
      </c>
      <c r="K44" s="154">
        <v>8.8439999999999994</v>
      </c>
      <c r="L44" s="154">
        <v>7.99</v>
      </c>
      <c r="M44" s="154">
        <v>7.99</v>
      </c>
      <c r="N44" s="154">
        <v>7.99</v>
      </c>
      <c r="O44" s="154">
        <v>7.99</v>
      </c>
      <c r="P44" s="154">
        <v>0</v>
      </c>
      <c r="Q44" s="154">
        <v>0</v>
      </c>
      <c r="R44" s="154">
        <v>4</v>
      </c>
      <c r="S44" s="154">
        <v>1</v>
      </c>
      <c r="T44" s="154">
        <v>0</v>
      </c>
      <c r="U44" s="154">
        <v>0</v>
      </c>
      <c r="V44" s="154">
        <v>0</v>
      </c>
      <c r="W44" s="154">
        <v>2.58697</v>
      </c>
      <c r="X44" s="154">
        <v>0</v>
      </c>
      <c r="Y44" s="154">
        <v>0</v>
      </c>
      <c r="Z44" s="154">
        <v>9.4443000000000001</v>
      </c>
      <c r="AA44" s="154">
        <v>9.1160099999999993</v>
      </c>
      <c r="AB44" s="154">
        <v>0</v>
      </c>
      <c r="AC44" s="154">
        <v>0</v>
      </c>
      <c r="AD44" s="154">
        <v>0</v>
      </c>
      <c r="AE44" s="154">
        <v>8.952</v>
      </c>
      <c r="AF44" s="154">
        <v>9.67</v>
      </c>
      <c r="AG44" s="154">
        <v>278.65908999999999</v>
      </c>
      <c r="AH44" s="154">
        <v>0</v>
      </c>
      <c r="AI44" s="154">
        <v>281.86207000000002</v>
      </c>
      <c r="AJ44" s="154">
        <v>0</v>
      </c>
      <c r="AK44" s="154">
        <v>448.41692999999998</v>
      </c>
      <c r="AL44" s="154">
        <v>269.55534</v>
      </c>
      <c r="AM44" s="154">
        <v>0</v>
      </c>
      <c r="AN44" s="154">
        <v>352.32758999999999</v>
      </c>
      <c r="AO44" s="154">
        <v>339.51567</v>
      </c>
      <c r="AP44" s="154">
        <v>0</v>
      </c>
      <c r="AQ44" s="154">
        <v>0</v>
      </c>
    </row>
    <row r="45" spans="1:43" ht="24" customHeight="1" x14ac:dyDescent="0.3">
      <c r="A45" s="17" t="s">
        <v>83</v>
      </c>
      <c r="B45" s="17" t="s">
        <v>856</v>
      </c>
      <c r="C45" s="154">
        <v>24</v>
      </c>
      <c r="D45" s="154">
        <v>0</v>
      </c>
      <c r="E45" s="154">
        <v>12.81</v>
      </c>
      <c r="F45" s="154">
        <v>23.28</v>
      </c>
      <c r="G45" s="154">
        <v>19.288360000000001</v>
      </c>
      <c r="H45" s="154">
        <v>0</v>
      </c>
      <c r="I45" s="154">
        <v>6.06</v>
      </c>
      <c r="J45" s="154">
        <v>4.4000000000000004</v>
      </c>
      <c r="K45" s="154">
        <v>8.7010000000000005</v>
      </c>
      <c r="L45" s="154">
        <v>8.5500000000000007</v>
      </c>
      <c r="M45" s="154">
        <v>8.5500000000000007</v>
      </c>
      <c r="N45" s="154">
        <v>8.5500000000000007</v>
      </c>
      <c r="O45" s="154">
        <v>8.5500000000000007</v>
      </c>
      <c r="P45" s="154">
        <v>0</v>
      </c>
      <c r="Q45" s="154">
        <v>0</v>
      </c>
      <c r="R45" s="154">
        <v>5</v>
      </c>
      <c r="S45" s="154">
        <v>3</v>
      </c>
      <c r="T45" s="154">
        <v>0</v>
      </c>
      <c r="U45" s="154">
        <v>0</v>
      </c>
      <c r="V45" s="154">
        <v>0</v>
      </c>
      <c r="W45" s="154">
        <v>0</v>
      </c>
      <c r="X45" s="154">
        <v>0</v>
      </c>
      <c r="Y45" s="154">
        <v>0</v>
      </c>
      <c r="Z45" s="154">
        <v>7.9739100000000001</v>
      </c>
      <c r="AA45" s="154">
        <v>8.4273399999999992</v>
      </c>
      <c r="AB45" s="154">
        <v>0</v>
      </c>
      <c r="AC45" s="154">
        <v>0</v>
      </c>
      <c r="AD45" s="154">
        <v>0</v>
      </c>
      <c r="AE45" s="154">
        <v>9.1280000000000001</v>
      </c>
      <c r="AF45" s="154">
        <v>9.75</v>
      </c>
      <c r="AG45" s="154">
        <v>464.43182000000002</v>
      </c>
      <c r="AH45" s="154">
        <v>0</v>
      </c>
      <c r="AI45" s="154">
        <v>448.41692999999998</v>
      </c>
      <c r="AJ45" s="154">
        <v>0</v>
      </c>
      <c r="AK45" s="154">
        <v>448.41692999999998</v>
      </c>
      <c r="AL45" s="154">
        <v>269.55534</v>
      </c>
      <c r="AM45" s="154">
        <v>0</v>
      </c>
      <c r="AN45" s="154">
        <v>352.32758999999999</v>
      </c>
      <c r="AO45" s="154">
        <v>339.51567</v>
      </c>
      <c r="AP45" s="154">
        <v>0</v>
      </c>
      <c r="AQ45" s="154">
        <v>8.5000000000000006E-3</v>
      </c>
    </row>
    <row r="46" spans="1:43" ht="24" customHeight="1" x14ac:dyDescent="0.3">
      <c r="A46" s="17" t="s">
        <v>83</v>
      </c>
      <c r="B46" s="17" t="s">
        <v>857</v>
      </c>
      <c r="C46" s="154">
        <v>23</v>
      </c>
      <c r="D46" s="154">
        <v>0</v>
      </c>
      <c r="E46" s="154">
        <v>12.09</v>
      </c>
      <c r="F46" s="154">
        <v>23.25</v>
      </c>
      <c r="G46" s="154">
        <v>19.288360000000001</v>
      </c>
      <c r="H46" s="154">
        <v>0</v>
      </c>
      <c r="I46" s="154">
        <v>5.75</v>
      </c>
      <c r="J46" s="154">
        <v>4.7</v>
      </c>
      <c r="K46" s="154">
        <v>8.0589999999999993</v>
      </c>
      <c r="L46" s="154">
        <v>8.3699999999999992</v>
      </c>
      <c r="M46" s="154">
        <v>8.3699999999999992</v>
      </c>
      <c r="N46" s="154">
        <v>8.3699999999999992</v>
      </c>
      <c r="O46" s="154">
        <v>8.3699999999999992</v>
      </c>
      <c r="P46" s="154">
        <v>0</v>
      </c>
      <c r="Q46" s="154">
        <v>0</v>
      </c>
      <c r="R46" s="154">
        <v>6</v>
      </c>
      <c r="S46" s="154">
        <v>4</v>
      </c>
      <c r="T46" s="154">
        <v>0</v>
      </c>
      <c r="U46" s="154">
        <v>0</v>
      </c>
      <c r="V46" s="154">
        <v>0</v>
      </c>
      <c r="W46" s="154">
        <v>0</v>
      </c>
      <c r="X46" s="154">
        <v>0</v>
      </c>
      <c r="Y46" s="154">
        <v>0</v>
      </c>
      <c r="Z46" s="154">
        <v>7.80138</v>
      </c>
      <c r="AA46" s="154">
        <v>8.0244900000000001</v>
      </c>
      <c r="AB46" s="154">
        <v>0</v>
      </c>
      <c r="AC46" s="154">
        <v>0</v>
      </c>
      <c r="AD46" s="154">
        <v>0</v>
      </c>
      <c r="AE46" s="154">
        <v>9.2449999999999992</v>
      </c>
      <c r="AF46" s="154">
        <v>9.4499999999999993</v>
      </c>
      <c r="AG46" s="154">
        <v>464.43182000000002</v>
      </c>
      <c r="AH46" s="154">
        <v>0</v>
      </c>
      <c r="AI46" s="154">
        <v>448.41692999999998</v>
      </c>
      <c r="AJ46" s="154">
        <v>0</v>
      </c>
      <c r="AK46" s="154">
        <v>448.41692999999998</v>
      </c>
      <c r="AL46" s="154">
        <v>269.55534</v>
      </c>
      <c r="AM46" s="154">
        <v>0</v>
      </c>
      <c r="AN46" s="154">
        <v>352.32758999999999</v>
      </c>
      <c r="AO46" s="154">
        <v>339.51567</v>
      </c>
      <c r="AP46" s="154">
        <v>0</v>
      </c>
      <c r="AQ46" s="154">
        <v>1.4500000000000001E-2</v>
      </c>
    </row>
    <row r="47" spans="1:43" ht="24" customHeight="1" x14ac:dyDescent="0.3">
      <c r="A47" s="19" t="s">
        <v>83</v>
      </c>
      <c r="B47" s="19" t="s">
        <v>858</v>
      </c>
      <c r="C47" s="155">
        <v>23</v>
      </c>
      <c r="D47" s="155">
        <v>0</v>
      </c>
      <c r="E47" s="155">
        <v>13.11</v>
      </c>
      <c r="F47" s="155">
        <v>23.25</v>
      </c>
      <c r="G47" s="155">
        <v>19.288360000000001</v>
      </c>
      <c r="H47" s="155"/>
      <c r="I47" s="155">
        <v>5.9</v>
      </c>
      <c r="J47" s="155">
        <v>4.55</v>
      </c>
      <c r="K47" s="155">
        <v>8.15</v>
      </c>
      <c r="L47" s="155">
        <v>7.93</v>
      </c>
      <c r="M47" s="155">
        <v>7.93</v>
      </c>
      <c r="N47" s="155">
        <v>7.93</v>
      </c>
      <c r="O47" s="155">
        <v>7.93</v>
      </c>
      <c r="P47" s="155"/>
      <c r="Q47" s="155"/>
      <c r="R47" s="155">
        <v>5</v>
      </c>
      <c r="S47" s="155">
        <v>4</v>
      </c>
      <c r="T47" s="155"/>
      <c r="U47" s="155"/>
      <c r="V47" s="155"/>
      <c r="W47" s="155"/>
      <c r="X47" s="155"/>
      <c r="Y47" s="155"/>
      <c r="Z47" s="155">
        <v>6.6698500000000003</v>
      </c>
      <c r="AA47" s="155">
        <v>7.4884899999999996</v>
      </c>
      <c r="AB47" s="155"/>
      <c r="AC47" s="155"/>
      <c r="AD47" s="155"/>
      <c r="AE47" s="155">
        <v>9.0609999999999999</v>
      </c>
      <c r="AF47" s="155">
        <v>9.39</v>
      </c>
      <c r="AG47" s="155">
        <v>464.43182000000002</v>
      </c>
      <c r="AH47" s="155">
        <v>0</v>
      </c>
      <c r="AI47" s="155">
        <v>448.41692999999998</v>
      </c>
      <c r="AJ47" s="155">
        <v>0</v>
      </c>
      <c r="AK47" s="155">
        <v>448.41692999999998</v>
      </c>
      <c r="AL47" s="155">
        <v>269.55534</v>
      </c>
      <c r="AM47" s="155">
        <v>0</v>
      </c>
      <c r="AN47" s="155">
        <v>352.32758999999999</v>
      </c>
      <c r="AO47" s="155">
        <v>339.51567</v>
      </c>
      <c r="AP47" s="155"/>
      <c r="AQ47" s="155"/>
    </row>
    <row r="48" spans="1:43" ht="24" customHeight="1" x14ac:dyDescent="0.3">
      <c r="A48" s="14" t="s">
        <v>83</v>
      </c>
      <c r="B48" s="14" t="s">
        <v>859</v>
      </c>
      <c r="C48" s="153">
        <v>23</v>
      </c>
      <c r="D48" s="153">
        <v>0</v>
      </c>
      <c r="E48" s="153">
        <v>12.05</v>
      </c>
      <c r="F48" s="153">
        <v>23.37</v>
      </c>
      <c r="G48" s="153">
        <v>19.288360000000001</v>
      </c>
      <c r="H48" s="153"/>
      <c r="I48" s="153">
        <v>6.53</v>
      </c>
      <c r="J48" s="153">
        <v>4.29</v>
      </c>
      <c r="K48" s="153">
        <v>7.3609999999999998</v>
      </c>
      <c r="L48" s="153">
        <v>8.11</v>
      </c>
      <c r="M48" s="153">
        <v>8.11</v>
      </c>
      <c r="N48" s="153">
        <v>8.11</v>
      </c>
      <c r="O48" s="153">
        <v>8.11</v>
      </c>
      <c r="P48" s="153"/>
      <c r="Q48" s="153"/>
      <c r="R48" s="153">
        <v>4</v>
      </c>
      <c r="S48" s="153">
        <v>4</v>
      </c>
      <c r="T48" s="153"/>
      <c r="U48" s="153"/>
      <c r="V48" s="153"/>
      <c r="W48" s="153"/>
      <c r="X48" s="153"/>
      <c r="Y48" s="153"/>
      <c r="Z48" s="153">
        <v>5.5575000000000001</v>
      </c>
      <c r="AA48" s="153">
        <v>6.9034899999999997</v>
      </c>
      <c r="AB48" s="153"/>
      <c r="AC48" s="153"/>
      <c r="AD48" s="153"/>
      <c r="AE48" s="153">
        <v>8.8460000000000001</v>
      </c>
      <c r="AF48" s="153">
        <v>9.19</v>
      </c>
      <c r="AG48" s="153">
        <v>464.43182000000002</v>
      </c>
      <c r="AH48" s="153">
        <v>0</v>
      </c>
      <c r="AI48" s="153">
        <v>448.41692999999998</v>
      </c>
      <c r="AJ48" s="153">
        <v>0</v>
      </c>
      <c r="AK48" s="153">
        <v>448.41692999999998</v>
      </c>
      <c r="AL48" s="153">
        <v>269.55534</v>
      </c>
      <c r="AM48" s="153">
        <v>0</v>
      </c>
      <c r="AN48" s="153">
        <v>352.32758999999999</v>
      </c>
      <c r="AO48" s="153">
        <v>339.51567</v>
      </c>
      <c r="AP48" s="153"/>
      <c r="AQ48" s="153"/>
    </row>
    <row r="49" spans="1:43" ht="24" customHeight="1" x14ac:dyDescent="0.3">
      <c r="A49" s="17" t="s">
        <v>83</v>
      </c>
      <c r="B49" s="17" t="s">
        <v>860</v>
      </c>
      <c r="C49" s="154">
        <v>23</v>
      </c>
      <c r="D49" s="154">
        <v>0</v>
      </c>
      <c r="E49" s="154">
        <v>11.43</v>
      </c>
      <c r="F49" s="154">
        <v>23.39</v>
      </c>
      <c r="G49" s="154">
        <v>19.288360000000001</v>
      </c>
      <c r="H49" s="154"/>
      <c r="I49" s="154">
        <v>7.13</v>
      </c>
      <c r="J49" s="154">
        <v>4.93</v>
      </c>
      <c r="K49" s="154">
        <v>7.5670000000000002</v>
      </c>
      <c r="L49" s="154">
        <v>7.93</v>
      </c>
      <c r="M49" s="154">
        <v>7.93</v>
      </c>
      <c r="N49" s="154">
        <v>7.93</v>
      </c>
      <c r="O49" s="154">
        <v>7.93</v>
      </c>
      <c r="P49" s="154"/>
      <c r="Q49" s="154"/>
      <c r="R49" s="154">
        <v>4</v>
      </c>
      <c r="S49" s="154">
        <v>3</v>
      </c>
      <c r="T49" s="154"/>
      <c r="U49" s="154"/>
      <c r="V49" s="154"/>
      <c r="W49" s="154"/>
      <c r="X49" s="154"/>
      <c r="Y49" s="154"/>
      <c r="Z49" s="154">
        <v>6.1812199999999997</v>
      </c>
      <c r="AA49" s="154">
        <v>6.9241599999999996</v>
      </c>
      <c r="AB49" s="154"/>
      <c r="AC49" s="154"/>
      <c r="AD49" s="154"/>
      <c r="AE49" s="154">
        <v>8.9540000000000006</v>
      </c>
      <c r="AF49" s="154">
        <v>8.6999999999999993</v>
      </c>
      <c r="AG49" s="154">
        <v>464.43182000000002</v>
      </c>
      <c r="AH49" s="154">
        <v>0</v>
      </c>
      <c r="AI49" s="154">
        <v>448.41692999999998</v>
      </c>
      <c r="AJ49" s="154">
        <v>0</v>
      </c>
      <c r="AK49" s="154">
        <v>448.41692999999998</v>
      </c>
      <c r="AL49" s="154">
        <v>269.55534</v>
      </c>
      <c r="AM49" s="154">
        <v>0</v>
      </c>
      <c r="AN49" s="154">
        <v>352.32758999999999</v>
      </c>
      <c r="AO49" s="154">
        <v>339.51567</v>
      </c>
      <c r="AP49" s="154"/>
      <c r="AQ49" s="154"/>
    </row>
    <row r="50" spans="1:43" ht="24" customHeight="1" x14ac:dyDescent="0.3">
      <c r="A50" s="17" t="s">
        <v>83</v>
      </c>
      <c r="B50" s="17" t="s">
        <v>861</v>
      </c>
      <c r="C50" s="154">
        <v>23</v>
      </c>
      <c r="D50" s="154">
        <v>0</v>
      </c>
      <c r="E50" s="154">
        <v>9.5500000000000007</v>
      </c>
      <c r="F50" s="154">
        <v>23.41</v>
      </c>
      <c r="G50" s="154">
        <v>19.288360000000001</v>
      </c>
      <c r="H50" s="154"/>
      <c r="I50" s="154">
        <v>6.81</v>
      </c>
      <c r="J50" s="154">
        <v>5.51</v>
      </c>
      <c r="K50" s="154">
        <v>7.2549999999999999</v>
      </c>
      <c r="L50" s="154">
        <v>7.76</v>
      </c>
      <c r="M50" s="154">
        <v>7.76</v>
      </c>
      <c r="N50" s="154">
        <v>7.76</v>
      </c>
      <c r="O50" s="154">
        <v>7.76</v>
      </c>
      <c r="P50" s="154"/>
      <c r="Q50" s="154"/>
      <c r="R50" s="154">
        <v>4</v>
      </c>
      <c r="S50" s="154">
        <v>3</v>
      </c>
      <c r="T50" s="154"/>
      <c r="U50" s="154"/>
      <c r="V50" s="154"/>
      <c r="W50" s="154"/>
      <c r="X50" s="154"/>
      <c r="Y50" s="154"/>
      <c r="Z50" s="154">
        <v>5.8164999999999996</v>
      </c>
      <c r="AA50" s="154">
        <v>6.5619699999999996</v>
      </c>
      <c r="AB50" s="154"/>
      <c r="AC50" s="154"/>
      <c r="AD50" s="154"/>
      <c r="AE50" s="154">
        <v>8.5749999999999993</v>
      </c>
      <c r="AF50" s="154">
        <v>8.5</v>
      </c>
      <c r="AG50" s="154">
        <v>464.43182000000002</v>
      </c>
      <c r="AH50" s="154">
        <v>0</v>
      </c>
      <c r="AI50" s="154">
        <v>448.41692999999998</v>
      </c>
      <c r="AJ50" s="154">
        <v>0</v>
      </c>
      <c r="AK50" s="154">
        <v>448.41692999999998</v>
      </c>
      <c r="AL50" s="154">
        <v>269.55534</v>
      </c>
      <c r="AM50" s="154">
        <v>0</v>
      </c>
      <c r="AN50" s="154">
        <v>352.32758999999999</v>
      </c>
      <c r="AO50" s="154">
        <v>339.51567</v>
      </c>
      <c r="AP50" s="154"/>
      <c r="AQ50" s="154"/>
    </row>
    <row r="51" spans="1:43" ht="24" customHeight="1" x14ac:dyDescent="0.3">
      <c r="A51" s="17" t="s">
        <v>83</v>
      </c>
      <c r="B51" s="17" t="s">
        <v>862</v>
      </c>
      <c r="C51" s="154">
        <v>23</v>
      </c>
      <c r="D51" s="154">
        <v>0</v>
      </c>
      <c r="E51" s="154">
        <v>9.58</v>
      </c>
      <c r="F51" s="154">
        <v>23.45</v>
      </c>
      <c r="G51" s="154">
        <v>19.288360000000001</v>
      </c>
      <c r="H51" s="154"/>
      <c r="I51" s="154">
        <v>6.57</v>
      </c>
      <c r="J51" s="154">
        <v>5.27</v>
      </c>
      <c r="K51" s="154">
        <v>7.6</v>
      </c>
      <c r="L51" s="154">
        <v>8.39</v>
      </c>
      <c r="M51" s="154">
        <v>8.39</v>
      </c>
      <c r="N51" s="154">
        <v>8.39</v>
      </c>
      <c r="O51" s="154">
        <v>8.39</v>
      </c>
      <c r="P51" s="154"/>
      <c r="Q51" s="154"/>
      <c r="R51" s="154">
        <v>4</v>
      </c>
      <c r="S51" s="154">
        <v>1</v>
      </c>
      <c r="T51" s="154"/>
      <c r="U51" s="154"/>
      <c r="V51" s="154"/>
      <c r="W51" s="154"/>
      <c r="X51" s="154"/>
      <c r="Y51" s="154"/>
      <c r="Z51" s="154">
        <v>3.6213099999999998</v>
      </c>
      <c r="AA51" s="154">
        <v>5.5331000000000001</v>
      </c>
      <c r="AB51" s="154"/>
      <c r="AC51" s="154"/>
      <c r="AD51" s="154"/>
      <c r="AE51" s="154">
        <v>8.7669999999999995</v>
      </c>
      <c r="AF51" s="154">
        <v>8.5500000000000007</v>
      </c>
      <c r="AG51" s="154">
        <v>464.43182000000002</v>
      </c>
      <c r="AH51" s="154">
        <v>0</v>
      </c>
      <c r="AI51" s="154">
        <v>448.41692999999998</v>
      </c>
      <c r="AJ51" s="154">
        <v>0</v>
      </c>
      <c r="AK51" s="154">
        <v>448.41692999999998</v>
      </c>
      <c r="AL51" s="154">
        <v>269.55534</v>
      </c>
      <c r="AM51" s="154">
        <v>0</v>
      </c>
      <c r="AN51" s="154">
        <v>352.32758999999999</v>
      </c>
      <c r="AO51" s="154">
        <v>339.51567</v>
      </c>
      <c r="AP51" s="154"/>
      <c r="AQ51" s="154"/>
    </row>
    <row r="52" spans="1:43" ht="24" customHeight="1" x14ac:dyDescent="0.3">
      <c r="A52" s="17" t="s">
        <v>83</v>
      </c>
      <c r="B52" s="17" t="s">
        <v>863</v>
      </c>
      <c r="C52" s="154">
        <v>23</v>
      </c>
      <c r="D52" s="154">
        <v>0</v>
      </c>
      <c r="E52" s="154">
        <v>11.12</v>
      </c>
      <c r="F52" s="154">
        <v>23.62</v>
      </c>
      <c r="G52" s="154">
        <v>19.288360000000001</v>
      </c>
      <c r="H52" s="154"/>
      <c r="I52" s="154">
        <v>5.75</v>
      </c>
      <c r="J52" s="154">
        <v>6.05</v>
      </c>
      <c r="K52" s="154">
        <v>7.4480000000000004</v>
      </c>
      <c r="L52" s="154">
        <v>8.08</v>
      </c>
      <c r="M52" s="154">
        <v>8.08</v>
      </c>
      <c r="N52" s="154">
        <v>8.08</v>
      </c>
      <c r="O52" s="154">
        <v>8.08</v>
      </c>
      <c r="P52" s="154"/>
      <c r="Q52" s="154"/>
      <c r="R52" s="154">
        <v>4</v>
      </c>
      <c r="S52" s="154">
        <v>3</v>
      </c>
      <c r="T52" s="154"/>
      <c r="U52" s="154"/>
      <c r="V52" s="154"/>
      <c r="W52" s="154"/>
      <c r="X52" s="154"/>
      <c r="Y52" s="154"/>
      <c r="Z52" s="154">
        <v>4.3544700000000001</v>
      </c>
      <c r="AA52" s="154">
        <v>5.5667499999999999</v>
      </c>
      <c r="AB52" s="154"/>
      <c r="AC52" s="154"/>
      <c r="AD52" s="154"/>
      <c r="AE52" s="154">
        <v>8.5020000000000007</v>
      </c>
      <c r="AF52" s="154">
        <v>8.25</v>
      </c>
      <c r="AG52" s="154">
        <v>464.43182000000002</v>
      </c>
      <c r="AH52" s="154">
        <v>0</v>
      </c>
      <c r="AI52" s="154">
        <v>448.41692999999998</v>
      </c>
      <c r="AJ52" s="154">
        <v>0</v>
      </c>
      <c r="AK52" s="154">
        <v>448.41692999999998</v>
      </c>
      <c r="AL52" s="154">
        <v>269.55534</v>
      </c>
      <c r="AM52" s="154">
        <v>0</v>
      </c>
      <c r="AN52" s="154">
        <v>352.32758999999999</v>
      </c>
      <c r="AO52" s="154">
        <v>339.51567</v>
      </c>
      <c r="AP52" s="154"/>
      <c r="AQ52" s="154"/>
    </row>
    <row r="53" spans="1:43" ht="24" customHeight="1" x14ac:dyDescent="0.3">
      <c r="A53" s="17" t="s">
        <v>83</v>
      </c>
      <c r="B53" s="17" t="s">
        <v>864</v>
      </c>
      <c r="C53" s="154">
        <v>23</v>
      </c>
      <c r="D53" s="154">
        <v>0</v>
      </c>
      <c r="E53" s="154">
        <v>11.92</v>
      </c>
      <c r="F53" s="154">
        <v>23.52</v>
      </c>
      <c r="G53" s="154">
        <v>19.288360000000001</v>
      </c>
      <c r="H53" s="154"/>
      <c r="I53" s="154">
        <v>5.57</v>
      </c>
      <c r="J53" s="154">
        <v>5.78</v>
      </c>
      <c r="K53" s="154">
        <v>7.774</v>
      </c>
      <c r="L53" s="154">
        <v>8.2200000000000006</v>
      </c>
      <c r="M53" s="154">
        <v>8.2200000000000006</v>
      </c>
      <c r="N53" s="154">
        <v>8.2200000000000006</v>
      </c>
      <c r="O53" s="154">
        <v>8.2200000000000006</v>
      </c>
      <c r="P53" s="154"/>
      <c r="Q53" s="154"/>
      <c r="R53" s="154">
        <v>4</v>
      </c>
      <c r="S53" s="154">
        <v>3</v>
      </c>
      <c r="T53" s="154"/>
      <c r="U53" s="154"/>
      <c r="V53" s="154"/>
      <c r="W53" s="154"/>
      <c r="X53" s="154"/>
      <c r="Y53" s="154"/>
      <c r="Z53" s="154">
        <v>3.6910599999999998</v>
      </c>
      <c r="AA53" s="154">
        <v>5.2765899999999997</v>
      </c>
      <c r="AB53" s="154"/>
      <c r="AC53" s="154"/>
      <c r="AD53" s="154"/>
      <c r="AE53" s="154">
        <v>8.2200000000000006</v>
      </c>
      <c r="AF53" s="154">
        <v>8.8699999999999992</v>
      </c>
      <c r="AG53" s="154">
        <v>464.43182000000002</v>
      </c>
      <c r="AH53" s="154">
        <v>0</v>
      </c>
      <c r="AI53" s="154">
        <v>448.41692999999998</v>
      </c>
      <c r="AJ53" s="154">
        <v>0</v>
      </c>
      <c r="AK53" s="154">
        <v>448.41692999999998</v>
      </c>
      <c r="AL53" s="154">
        <v>269.55534</v>
      </c>
      <c r="AM53" s="154">
        <v>0</v>
      </c>
      <c r="AN53" s="154">
        <v>352.32758999999999</v>
      </c>
      <c r="AO53" s="154">
        <v>339.51567</v>
      </c>
      <c r="AP53" s="154"/>
      <c r="AQ53" s="154"/>
    </row>
    <row r="54" spans="1:43" ht="24" customHeight="1" x14ac:dyDescent="0.3">
      <c r="A54" s="17" t="s">
        <v>83</v>
      </c>
      <c r="B54" s="17" t="s">
        <v>865</v>
      </c>
      <c r="C54" s="154">
        <v>23</v>
      </c>
      <c r="D54" s="154">
        <v>0</v>
      </c>
      <c r="E54" s="154">
        <v>12.78</v>
      </c>
      <c r="F54" s="154">
        <v>23.27</v>
      </c>
      <c r="G54" s="154">
        <v>19.288360000000001</v>
      </c>
      <c r="H54" s="154"/>
      <c r="I54" s="154">
        <v>5.67</v>
      </c>
      <c r="J54" s="154">
        <v>6.32</v>
      </c>
      <c r="K54" s="154">
        <v>7.4429999999999996</v>
      </c>
      <c r="L54" s="154">
        <v>8.39</v>
      </c>
      <c r="M54" s="154">
        <v>8.39</v>
      </c>
      <c r="N54" s="154">
        <v>8.39</v>
      </c>
      <c r="O54" s="154">
        <v>8.39</v>
      </c>
      <c r="P54" s="154"/>
      <c r="Q54" s="154"/>
      <c r="R54" s="154">
        <v>4</v>
      </c>
      <c r="S54" s="154">
        <v>3</v>
      </c>
      <c r="T54" s="154"/>
      <c r="U54" s="154"/>
      <c r="V54" s="154"/>
      <c r="W54" s="154"/>
      <c r="X54" s="154"/>
      <c r="Y54" s="154"/>
      <c r="Z54" s="154">
        <v>2.1691699999999998</v>
      </c>
      <c r="AA54" s="154">
        <v>4.79101</v>
      </c>
      <c r="AB54" s="154"/>
      <c r="AC54" s="154"/>
      <c r="AD54" s="154"/>
      <c r="AE54" s="154">
        <v>8.86</v>
      </c>
      <c r="AF54" s="154">
        <v>8.77</v>
      </c>
      <c r="AG54" s="154">
        <v>464.43182000000002</v>
      </c>
      <c r="AH54" s="154">
        <v>0</v>
      </c>
      <c r="AI54" s="154">
        <v>448.41692999999998</v>
      </c>
      <c r="AJ54" s="154">
        <v>0</v>
      </c>
      <c r="AK54" s="154">
        <v>448.41692999999998</v>
      </c>
      <c r="AL54" s="154">
        <v>269.55534</v>
      </c>
      <c r="AM54" s="154">
        <v>0</v>
      </c>
      <c r="AN54" s="154">
        <v>352.32758999999999</v>
      </c>
      <c r="AO54" s="154">
        <v>339.51567</v>
      </c>
      <c r="AP54" s="154"/>
      <c r="AQ54" s="154"/>
    </row>
    <row r="55" spans="1:43" ht="24" customHeight="1" x14ac:dyDescent="0.3">
      <c r="A55" s="19" t="s">
        <v>866</v>
      </c>
      <c r="B55" s="19" t="s">
        <v>84</v>
      </c>
      <c r="C55" s="155">
        <v>23</v>
      </c>
      <c r="D55" s="155">
        <v>0</v>
      </c>
      <c r="E55" s="155">
        <v>11.57</v>
      </c>
      <c r="F55" s="155">
        <v>23.27</v>
      </c>
      <c r="G55" s="155">
        <v>19.288360000000001</v>
      </c>
      <c r="H55" s="155"/>
      <c r="I55" s="155">
        <v>5.96</v>
      </c>
      <c r="J55" s="155">
        <v>6.5</v>
      </c>
      <c r="K55" s="155">
        <v>7.5289999999999999</v>
      </c>
      <c r="L55" s="155">
        <v>8.65</v>
      </c>
      <c r="M55" s="155">
        <v>8.65</v>
      </c>
      <c r="N55" s="155">
        <v>8.65</v>
      </c>
      <c r="O55" s="155">
        <v>8.65</v>
      </c>
      <c r="P55" s="155"/>
      <c r="Q55" s="155"/>
      <c r="R55" s="155">
        <v>4</v>
      </c>
      <c r="S55" s="155">
        <v>1</v>
      </c>
      <c r="T55" s="155"/>
      <c r="U55" s="155"/>
      <c r="V55" s="155"/>
      <c r="W55" s="155"/>
      <c r="X55" s="155"/>
      <c r="Y55" s="155"/>
      <c r="Z55" s="155">
        <v>1.90313</v>
      </c>
      <c r="AA55" s="155">
        <v>4.3411</v>
      </c>
      <c r="AB55" s="155"/>
      <c r="AC55" s="155"/>
      <c r="AD55" s="155"/>
      <c r="AE55" s="155">
        <v>8.7309999999999999</v>
      </c>
      <c r="AF55" s="155">
        <v>8.6</v>
      </c>
      <c r="AG55" s="155">
        <v>464.43182000000002</v>
      </c>
      <c r="AH55" s="155">
        <v>0</v>
      </c>
      <c r="AI55" s="155">
        <v>448.41692999999998</v>
      </c>
      <c r="AJ55" s="155">
        <v>0</v>
      </c>
      <c r="AK55" s="155">
        <v>448.41692999999998</v>
      </c>
      <c r="AL55" s="155">
        <v>269.55534</v>
      </c>
      <c r="AM55" s="155">
        <v>0</v>
      </c>
      <c r="AN55" s="155">
        <v>352.32758999999999</v>
      </c>
      <c r="AO55" s="155">
        <v>339.51567</v>
      </c>
      <c r="AP55" s="155"/>
      <c r="AQ55" s="155"/>
    </row>
    <row r="56" spans="1:43"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3" t="s">
        <v>0</v>
      </c>
      <c r="B3" s="194"/>
      <c r="C3" s="194"/>
      <c r="D3" s="194"/>
      <c r="E3" s="194"/>
      <c r="F3" s="194"/>
      <c r="G3" s="1"/>
      <c r="H3" s="1"/>
      <c r="I3" s="1"/>
    </row>
    <row r="4" spans="1:9" ht="30" customHeight="1" x14ac:dyDescent="0.3">
      <c r="A4" s="227" t="s">
        <v>1743</v>
      </c>
      <c r="B4" s="197"/>
      <c r="C4" s="197"/>
      <c r="D4" s="197"/>
      <c r="E4" s="197"/>
      <c r="F4" s="197"/>
      <c r="G4" s="197"/>
      <c r="H4" s="197"/>
      <c r="I4" s="197"/>
    </row>
    <row r="5" spans="1:9" ht="22.05" hidden="1" customHeight="1" x14ac:dyDescent="0.3">
      <c r="A5" s="197" t="s">
        <v>79</v>
      </c>
      <c r="B5" s="197" t="s">
        <v>599</v>
      </c>
      <c r="C5" s="10">
        <v>42879</v>
      </c>
      <c r="D5" s="10">
        <v>42880</v>
      </c>
      <c r="E5" s="10">
        <v>46665</v>
      </c>
      <c r="F5" s="10">
        <v>70163</v>
      </c>
      <c r="G5" s="10">
        <v>47090</v>
      </c>
      <c r="H5" s="10">
        <v>62201</v>
      </c>
      <c r="I5" s="197" t="s">
        <v>1744</v>
      </c>
    </row>
    <row r="6" spans="1:9" ht="40.049999999999997" customHeight="1" x14ac:dyDescent="0.3">
      <c r="A6" s="197"/>
      <c r="B6" s="197"/>
      <c r="C6" s="226" t="s">
        <v>653</v>
      </c>
      <c r="D6" s="226" t="s">
        <v>654</v>
      </c>
      <c r="E6" s="226" t="s">
        <v>655</v>
      </c>
      <c r="F6" s="226" t="s">
        <v>14</v>
      </c>
      <c r="G6" s="226" t="s">
        <v>652</v>
      </c>
      <c r="H6" s="226" t="s">
        <v>58</v>
      </c>
      <c r="I6" s="197"/>
    </row>
    <row r="7" spans="1:9" ht="57" customHeight="1" x14ac:dyDescent="0.3">
      <c r="A7" s="197"/>
      <c r="B7" s="197"/>
      <c r="C7" s="10" t="s">
        <v>1745</v>
      </c>
      <c r="D7" s="10" t="s">
        <v>1746</v>
      </c>
      <c r="E7" s="10" t="s">
        <v>1747</v>
      </c>
      <c r="F7" s="10" t="s">
        <v>1748</v>
      </c>
      <c r="G7" s="10" t="s">
        <v>1749</v>
      </c>
      <c r="H7" s="10" t="s">
        <v>1750</v>
      </c>
      <c r="I7" s="197" t="s">
        <v>810</v>
      </c>
    </row>
    <row r="8" spans="1:9" ht="24" customHeight="1" x14ac:dyDescent="0.3">
      <c r="A8" s="14" t="s">
        <v>83</v>
      </c>
      <c r="B8" s="14" t="s">
        <v>819</v>
      </c>
      <c r="C8" s="153">
        <v>30</v>
      </c>
      <c r="D8" s="153">
        <v>0</v>
      </c>
      <c r="E8" s="153">
        <v>62.09</v>
      </c>
      <c r="F8" s="153">
        <v>61.78</v>
      </c>
      <c r="G8" s="153">
        <v>89.977760000000004</v>
      </c>
      <c r="H8" s="153">
        <v>306.56</v>
      </c>
      <c r="I8" s="153">
        <v>550.40776000000005</v>
      </c>
    </row>
    <row r="9" spans="1:9" ht="24" customHeight="1" x14ac:dyDescent="0.3">
      <c r="A9" s="17" t="s">
        <v>83</v>
      </c>
      <c r="B9" s="17" t="s">
        <v>820</v>
      </c>
      <c r="C9" s="154">
        <v>30</v>
      </c>
      <c r="D9" s="154">
        <v>0</v>
      </c>
      <c r="E9" s="154">
        <v>48.65</v>
      </c>
      <c r="F9" s="154">
        <v>61.97</v>
      </c>
      <c r="G9" s="154">
        <v>89.977760000000004</v>
      </c>
      <c r="H9" s="154">
        <v>308.33999999999997</v>
      </c>
      <c r="I9" s="154">
        <v>538.93776000000003</v>
      </c>
    </row>
    <row r="10" spans="1:9" ht="24" customHeight="1" x14ac:dyDescent="0.3">
      <c r="A10" s="17" t="s">
        <v>83</v>
      </c>
      <c r="B10" s="17" t="s">
        <v>821</v>
      </c>
      <c r="C10" s="154">
        <v>30</v>
      </c>
      <c r="D10" s="154">
        <v>0</v>
      </c>
      <c r="E10" s="154">
        <v>52.18</v>
      </c>
      <c r="F10" s="154">
        <v>66.489999999999995</v>
      </c>
      <c r="G10" s="154">
        <v>89.977760000000004</v>
      </c>
      <c r="H10" s="154">
        <v>309.10000000000002</v>
      </c>
      <c r="I10" s="154">
        <v>547.74775999999997</v>
      </c>
    </row>
    <row r="11" spans="1:9" ht="24" customHeight="1" x14ac:dyDescent="0.3">
      <c r="A11" s="17" t="s">
        <v>83</v>
      </c>
      <c r="B11" s="17" t="s">
        <v>822</v>
      </c>
      <c r="C11" s="154">
        <v>30</v>
      </c>
      <c r="D11" s="154">
        <v>0</v>
      </c>
      <c r="E11" s="154">
        <v>58.56</v>
      </c>
      <c r="F11" s="154">
        <v>66.36</v>
      </c>
      <c r="G11" s="154">
        <v>89.977760000000004</v>
      </c>
      <c r="H11" s="154">
        <v>307.81</v>
      </c>
      <c r="I11" s="154">
        <v>552.70776000000001</v>
      </c>
    </row>
    <row r="12" spans="1:9" ht="24" customHeight="1" x14ac:dyDescent="0.3">
      <c r="A12" s="17" t="s">
        <v>83</v>
      </c>
      <c r="B12" s="17" t="s">
        <v>823</v>
      </c>
      <c r="C12" s="154">
        <v>32</v>
      </c>
      <c r="D12" s="154">
        <v>0</v>
      </c>
      <c r="E12" s="154">
        <v>57.24</v>
      </c>
      <c r="F12" s="154">
        <v>63.6</v>
      </c>
      <c r="G12" s="154">
        <v>89.977760000000004</v>
      </c>
      <c r="H12" s="154">
        <v>313.05</v>
      </c>
      <c r="I12" s="154">
        <v>555.86775999999998</v>
      </c>
    </row>
    <row r="13" spans="1:9" ht="24" customHeight="1" x14ac:dyDescent="0.3">
      <c r="A13" s="17" t="s">
        <v>83</v>
      </c>
      <c r="B13" s="17" t="s">
        <v>824</v>
      </c>
      <c r="C13" s="154">
        <v>32</v>
      </c>
      <c r="D13" s="154">
        <v>0</v>
      </c>
      <c r="E13" s="154">
        <v>58.26</v>
      </c>
      <c r="F13" s="154">
        <v>63.15</v>
      </c>
      <c r="G13" s="154">
        <v>89.977760000000004</v>
      </c>
      <c r="H13" s="154">
        <v>309.55</v>
      </c>
      <c r="I13" s="154">
        <v>552.93776000000003</v>
      </c>
    </row>
    <row r="14" spans="1:9" ht="24" customHeight="1" x14ac:dyDescent="0.3">
      <c r="A14" s="17" t="s">
        <v>83</v>
      </c>
      <c r="B14" s="17" t="s">
        <v>825</v>
      </c>
      <c r="C14" s="154">
        <v>31</v>
      </c>
      <c r="D14" s="154">
        <v>0</v>
      </c>
      <c r="E14" s="154">
        <v>49.87</v>
      </c>
      <c r="F14" s="154">
        <v>62.63</v>
      </c>
      <c r="G14" s="154">
        <v>89.977760000000004</v>
      </c>
      <c r="H14" s="154">
        <v>312.27999999999997</v>
      </c>
      <c r="I14" s="154">
        <v>545.75775999999996</v>
      </c>
    </row>
    <row r="15" spans="1:9" ht="24" customHeight="1" x14ac:dyDescent="0.3">
      <c r="A15" s="19" t="s">
        <v>83</v>
      </c>
      <c r="B15" s="19" t="s">
        <v>826</v>
      </c>
      <c r="C15" s="155">
        <v>31</v>
      </c>
      <c r="D15" s="155">
        <v>0</v>
      </c>
      <c r="E15" s="155">
        <v>49.08</v>
      </c>
      <c r="F15" s="155">
        <v>62.91</v>
      </c>
      <c r="G15" s="155">
        <v>89.977760000000004</v>
      </c>
      <c r="H15" s="155">
        <v>311.37</v>
      </c>
      <c r="I15" s="155">
        <v>544.33776</v>
      </c>
    </row>
    <row r="16" spans="1:9" ht="24" customHeight="1" x14ac:dyDescent="0.3">
      <c r="A16" s="14" t="s">
        <v>83</v>
      </c>
      <c r="B16" s="14" t="s">
        <v>827</v>
      </c>
      <c r="C16" s="153">
        <v>32</v>
      </c>
      <c r="D16" s="153">
        <v>0</v>
      </c>
      <c r="E16" s="153">
        <v>53.17</v>
      </c>
      <c r="F16" s="153">
        <v>62.43</v>
      </c>
      <c r="G16" s="153">
        <v>89.977760000000004</v>
      </c>
      <c r="H16" s="153">
        <v>308.87</v>
      </c>
      <c r="I16" s="153">
        <v>546.44776000000002</v>
      </c>
    </row>
    <row r="17" spans="1:9" ht="24" customHeight="1" x14ac:dyDescent="0.3">
      <c r="A17" s="17" t="s">
        <v>83</v>
      </c>
      <c r="B17" s="17" t="s">
        <v>828</v>
      </c>
      <c r="C17" s="154">
        <v>32</v>
      </c>
      <c r="D17" s="154">
        <v>0</v>
      </c>
      <c r="E17" s="154">
        <v>50.6</v>
      </c>
      <c r="F17" s="154">
        <v>62.68</v>
      </c>
      <c r="G17" s="154">
        <v>89.977760000000004</v>
      </c>
      <c r="H17" s="154">
        <v>309.54000000000002</v>
      </c>
      <c r="I17" s="154">
        <v>544.79776000000004</v>
      </c>
    </row>
    <row r="18" spans="1:9" ht="24" customHeight="1" x14ac:dyDescent="0.3">
      <c r="A18" s="17" t="s">
        <v>83</v>
      </c>
      <c r="B18" s="17" t="s">
        <v>829</v>
      </c>
      <c r="C18" s="154">
        <v>2</v>
      </c>
      <c r="D18" s="154">
        <v>0</v>
      </c>
      <c r="E18" s="154">
        <v>60.63</v>
      </c>
      <c r="F18" s="154">
        <v>64.33</v>
      </c>
      <c r="G18" s="154">
        <v>89.977760000000004</v>
      </c>
      <c r="H18" s="154">
        <v>310.16000000000003</v>
      </c>
      <c r="I18" s="154">
        <v>527.09775999999999</v>
      </c>
    </row>
    <row r="19" spans="1:9" ht="24" customHeight="1" x14ac:dyDescent="0.3">
      <c r="A19" s="17" t="s">
        <v>83</v>
      </c>
      <c r="B19" s="17" t="s">
        <v>830</v>
      </c>
      <c r="C19" s="154">
        <v>2</v>
      </c>
      <c r="D19" s="154">
        <v>0</v>
      </c>
      <c r="E19" s="154">
        <v>59.86</v>
      </c>
      <c r="F19" s="154">
        <v>64.37</v>
      </c>
      <c r="G19" s="154">
        <v>89.977760000000004</v>
      </c>
      <c r="H19" s="154">
        <v>306.47000000000003</v>
      </c>
      <c r="I19" s="154">
        <v>522.67776000000003</v>
      </c>
    </row>
    <row r="20" spans="1:9" ht="24" customHeight="1" x14ac:dyDescent="0.3">
      <c r="A20" s="17" t="s">
        <v>83</v>
      </c>
      <c r="B20" s="17" t="s">
        <v>831</v>
      </c>
      <c r="C20" s="154">
        <v>31</v>
      </c>
      <c r="D20" s="154">
        <v>0</v>
      </c>
      <c r="E20" s="154">
        <v>51.3</v>
      </c>
      <c r="F20" s="154">
        <v>64.94</v>
      </c>
      <c r="G20" s="154">
        <v>89.977760000000004</v>
      </c>
      <c r="H20" s="154">
        <v>308.38</v>
      </c>
      <c r="I20" s="154">
        <v>545.59775999999999</v>
      </c>
    </row>
    <row r="21" spans="1:9" ht="24" customHeight="1" x14ac:dyDescent="0.3">
      <c r="A21" s="17" t="s">
        <v>83</v>
      </c>
      <c r="B21" s="17" t="s">
        <v>832</v>
      </c>
      <c r="C21" s="154">
        <v>31</v>
      </c>
      <c r="D21" s="154">
        <v>0</v>
      </c>
      <c r="E21" s="154">
        <v>55.94</v>
      </c>
      <c r="F21" s="154">
        <v>65.209999999999994</v>
      </c>
      <c r="G21" s="154">
        <v>89.977760000000004</v>
      </c>
      <c r="H21" s="154">
        <v>309.22000000000003</v>
      </c>
      <c r="I21" s="154">
        <v>551.34775999999999</v>
      </c>
    </row>
    <row r="22" spans="1:9" ht="24" customHeight="1" x14ac:dyDescent="0.3">
      <c r="A22" s="17" t="s">
        <v>83</v>
      </c>
      <c r="B22" s="17" t="s">
        <v>833</v>
      </c>
      <c r="C22" s="154">
        <v>32</v>
      </c>
      <c r="D22" s="154">
        <v>0</v>
      </c>
      <c r="E22" s="154">
        <v>53.86</v>
      </c>
      <c r="F22" s="154">
        <v>61.86</v>
      </c>
      <c r="G22" s="154">
        <v>89.977760000000004</v>
      </c>
      <c r="H22" s="154">
        <v>307.75</v>
      </c>
      <c r="I22" s="154">
        <v>545.44776000000002</v>
      </c>
    </row>
    <row r="23" spans="1:9" ht="24" customHeight="1" x14ac:dyDescent="0.3">
      <c r="A23" s="19" t="s">
        <v>83</v>
      </c>
      <c r="B23" s="19" t="s">
        <v>834</v>
      </c>
      <c r="C23" s="155">
        <v>32</v>
      </c>
      <c r="D23" s="155">
        <v>0</v>
      </c>
      <c r="E23" s="155">
        <v>51.9</v>
      </c>
      <c r="F23" s="155">
        <v>62.04</v>
      </c>
      <c r="G23" s="155">
        <v>89.977760000000004</v>
      </c>
      <c r="H23" s="155">
        <v>310.27999999999997</v>
      </c>
      <c r="I23" s="155">
        <v>546.19776000000002</v>
      </c>
    </row>
    <row r="24" spans="1:9" ht="24" customHeight="1" x14ac:dyDescent="0.3">
      <c r="A24" s="14" t="s">
        <v>83</v>
      </c>
      <c r="B24" s="14" t="s">
        <v>835</v>
      </c>
      <c r="C24" s="153">
        <v>30</v>
      </c>
      <c r="D24" s="153">
        <v>0</v>
      </c>
      <c r="E24" s="153">
        <v>46.37</v>
      </c>
      <c r="F24" s="153">
        <v>61.83</v>
      </c>
      <c r="G24" s="153">
        <v>79.972589999999997</v>
      </c>
      <c r="H24" s="153">
        <v>311.38</v>
      </c>
      <c r="I24" s="153">
        <v>529.55259000000001</v>
      </c>
    </row>
    <row r="25" spans="1:9" ht="24" customHeight="1" x14ac:dyDescent="0.3">
      <c r="A25" s="17" t="s">
        <v>83</v>
      </c>
      <c r="B25" s="17" t="s">
        <v>836</v>
      </c>
      <c r="C25" s="154">
        <v>30</v>
      </c>
      <c r="D25" s="154">
        <v>0</v>
      </c>
      <c r="E25" s="154">
        <v>47.15</v>
      </c>
      <c r="F25" s="154">
        <v>61.83</v>
      </c>
      <c r="G25" s="154">
        <v>79.972589999999997</v>
      </c>
      <c r="H25" s="154">
        <v>309.95999999999998</v>
      </c>
      <c r="I25" s="154">
        <v>528.91259000000002</v>
      </c>
    </row>
    <row r="26" spans="1:9" ht="24" customHeight="1" x14ac:dyDescent="0.3">
      <c r="A26" s="17" t="s">
        <v>83</v>
      </c>
      <c r="B26" s="17" t="s">
        <v>837</v>
      </c>
      <c r="C26" s="154">
        <v>31</v>
      </c>
      <c r="D26" s="154">
        <v>0</v>
      </c>
      <c r="E26" s="154">
        <v>38.729999999999997</v>
      </c>
      <c r="F26" s="154">
        <v>61.65</v>
      </c>
      <c r="G26" s="154">
        <v>79.972589999999997</v>
      </c>
      <c r="H26" s="154">
        <v>311.23</v>
      </c>
      <c r="I26" s="154">
        <v>522.58258999999998</v>
      </c>
    </row>
    <row r="27" spans="1:9" ht="24" customHeight="1" x14ac:dyDescent="0.3">
      <c r="A27" s="17" t="s">
        <v>83</v>
      </c>
      <c r="B27" s="17" t="s">
        <v>838</v>
      </c>
      <c r="C27" s="154">
        <v>31</v>
      </c>
      <c r="D27" s="154">
        <v>0</v>
      </c>
      <c r="E27" s="154">
        <v>34.630000000000003</v>
      </c>
      <c r="F27" s="154">
        <v>61.61</v>
      </c>
      <c r="G27" s="154">
        <v>79.972589999999997</v>
      </c>
      <c r="H27" s="154">
        <v>314.60000000000002</v>
      </c>
      <c r="I27" s="154">
        <v>521.81259</v>
      </c>
    </row>
    <row r="28" spans="1:9" ht="24" customHeight="1" x14ac:dyDescent="0.3">
      <c r="A28" s="17" t="s">
        <v>83</v>
      </c>
      <c r="B28" s="17" t="s">
        <v>839</v>
      </c>
      <c r="C28" s="154">
        <v>32</v>
      </c>
      <c r="D28" s="154">
        <v>0</v>
      </c>
      <c r="E28" s="154">
        <v>27.28</v>
      </c>
      <c r="F28" s="154">
        <v>72.11</v>
      </c>
      <c r="G28" s="154">
        <v>79.972589999999997</v>
      </c>
      <c r="H28" s="154">
        <v>313.45999999999998</v>
      </c>
      <c r="I28" s="154">
        <v>524.82258999999999</v>
      </c>
    </row>
    <row r="29" spans="1:9" ht="24" customHeight="1" x14ac:dyDescent="0.3">
      <c r="A29" s="17" t="s">
        <v>83</v>
      </c>
      <c r="B29" s="17" t="s">
        <v>840</v>
      </c>
      <c r="C29" s="154">
        <v>32</v>
      </c>
      <c r="D29" s="154">
        <v>0</v>
      </c>
      <c r="E29" s="154">
        <v>28.68</v>
      </c>
      <c r="F29" s="154">
        <v>70.63</v>
      </c>
      <c r="G29" s="154">
        <v>79.972589999999997</v>
      </c>
      <c r="H29" s="154">
        <v>315.87</v>
      </c>
      <c r="I29" s="154">
        <v>527.15259000000003</v>
      </c>
    </row>
    <row r="30" spans="1:9" ht="24" customHeight="1" x14ac:dyDescent="0.3">
      <c r="A30" s="17" t="s">
        <v>83</v>
      </c>
      <c r="B30" s="17" t="s">
        <v>841</v>
      </c>
      <c r="C30" s="154">
        <v>33</v>
      </c>
      <c r="D30" s="154">
        <v>0</v>
      </c>
      <c r="E30" s="154">
        <v>30.47</v>
      </c>
      <c r="F30" s="154">
        <v>61.18</v>
      </c>
      <c r="G30" s="154">
        <v>79.972589999999997</v>
      </c>
      <c r="H30" s="154">
        <v>306.74</v>
      </c>
      <c r="I30" s="154">
        <v>511.36259000000001</v>
      </c>
    </row>
    <row r="31" spans="1:9" ht="24" customHeight="1" x14ac:dyDescent="0.3">
      <c r="A31" s="19" t="s">
        <v>83</v>
      </c>
      <c r="B31" s="19" t="s">
        <v>842</v>
      </c>
      <c r="C31" s="155">
        <v>33</v>
      </c>
      <c r="D31" s="155">
        <v>0</v>
      </c>
      <c r="E31" s="155">
        <v>29.34</v>
      </c>
      <c r="F31" s="155">
        <v>61.1</v>
      </c>
      <c r="G31" s="155">
        <v>79.972589999999997</v>
      </c>
      <c r="H31" s="155">
        <v>314.38</v>
      </c>
      <c r="I31" s="155">
        <v>517.79259000000002</v>
      </c>
    </row>
    <row r="32" spans="1:9" ht="24" customHeight="1" x14ac:dyDescent="0.3">
      <c r="A32" s="14" t="s">
        <v>83</v>
      </c>
      <c r="B32" s="14" t="s">
        <v>843</v>
      </c>
      <c r="C32" s="153">
        <v>33</v>
      </c>
      <c r="D32" s="153">
        <v>0</v>
      </c>
      <c r="E32" s="153">
        <v>27.17</v>
      </c>
      <c r="F32" s="153">
        <v>61.09</v>
      </c>
      <c r="G32" s="153">
        <v>79.972589999999997</v>
      </c>
      <c r="H32" s="153">
        <v>313.70999999999998</v>
      </c>
      <c r="I32" s="153">
        <v>514.94259</v>
      </c>
    </row>
    <row r="33" spans="1:9" ht="24" customHeight="1" x14ac:dyDescent="0.3">
      <c r="A33" s="17" t="s">
        <v>83</v>
      </c>
      <c r="B33" s="17" t="s">
        <v>844</v>
      </c>
      <c r="C33" s="154">
        <v>33</v>
      </c>
      <c r="D33" s="154">
        <v>0</v>
      </c>
      <c r="E33" s="154">
        <v>33.1</v>
      </c>
      <c r="F33" s="154">
        <v>61.31</v>
      </c>
      <c r="G33" s="154">
        <v>79.972589999999997</v>
      </c>
      <c r="H33" s="154">
        <v>311.89999999999998</v>
      </c>
      <c r="I33" s="154">
        <v>519.28259000000003</v>
      </c>
    </row>
    <row r="34" spans="1:9" ht="24" customHeight="1" x14ac:dyDescent="0.3">
      <c r="A34" s="17" t="s">
        <v>83</v>
      </c>
      <c r="B34" s="17" t="s">
        <v>845</v>
      </c>
      <c r="C34" s="154">
        <v>31</v>
      </c>
      <c r="D34" s="154">
        <v>0</v>
      </c>
      <c r="E34" s="154">
        <v>43.98</v>
      </c>
      <c r="F34" s="154">
        <v>49.49</v>
      </c>
      <c r="G34" s="154">
        <v>79.972589999999997</v>
      </c>
      <c r="H34" s="154">
        <v>314.56</v>
      </c>
      <c r="I34" s="154">
        <v>519.00259000000005</v>
      </c>
    </row>
    <row r="35" spans="1:9" ht="24" customHeight="1" x14ac:dyDescent="0.3">
      <c r="A35" s="17" t="s">
        <v>83</v>
      </c>
      <c r="B35" s="17" t="s">
        <v>846</v>
      </c>
      <c r="C35" s="154">
        <v>31</v>
      </c>
      <c r="D35" s="154">
        <v>0</v>
      </c>
      <c r="E35" s="154">
        <v>50.45</v>
      </c>
      <c r="F35" s="154">
        <v>49.4</v>
      </c>
      <c r="G35" s="154">
        <v>79.972589999999997</v>
      </c>
      <c r="H35" s="154">
        <v>314.69</v>
      </c>
      <c r="I35" s="154">
        <v>525.51259000000005</v>
      </c>
    </row>
    <row r="36" spans="1:9" ht="24" customHeight="1" x14ac:dyDescent="0.3">
      <c r="A36" s="17" t="s">
        <v>83</v>
      </c>
      <c r="B36" s="17" t="s">
        <v>847</v>
      </c>
      <c r="C36" s="154">
        <v>32</v>
      </c>
      <c r="D36" s="154">
        <v>0</v>
      </c>
      <c r="E36" s="154">
        <v>48.31</v>
      </c>
      <c r="F36" s="154">
        <v>0</v>
      </c>
      <c r="G36" s="154">
        <v>79.972589999999997</v>
      </c>
      <c r="H36" s="154">
        <v>316.2</v>
      </c>
      <c r="I36" s="154">
        <v>476.48259000000002</v>
      </c>
    </row>
    <row r="37" spans="1:9" ht="24" customHeight="1" x14ac:dyDescent="0.3">
      <c r="A37" s="17" t="s">
        <v>83</v>
      </c>
      <c r="B37" s="17" t="s">
        <v>848</v>
      </c>
      <c r="C37" s="154">
        <v>32</v>
      </c>
      <c r="D37" s="154">
        <v>0</v>
      </c>
      <c r="E37" s="154">
        <v>57.51</v>
      </c>
      <c r="F37" s="154">
        <v>0</v>
      </c>
      <c r="G37" s="154">
        <v>79.972589999999997</v>
      </c>
      <c r="H37" s="154">
        <v>313.27999999999997</v>
      </c>
      <c r="I37" s="154">
        <v>482.76258999999999</v>
      </c>
    </row>
    <row r="38" spans="1:9" ht="24" customHeight="1" x14ac:dyDescent="0.3">
      <c r="A38" s="17" t="s">
        <v>83</v>
      </c>
      <c r="B38" s="17" t="s">
        <v>849</v>
      </c>
      <c r="C38" s="154">
        <v>32</v>
      </c>
      <c r="D38" s="154">
        <v>0</v>
      </c>
      <c r="E38" s="154">
        <v>60.34</v>
      </c>
      <c r="F38" s="154">
        <v>58.31</v>
      </c>
      <c r="G38" s="154">
        <v>79.972589999999997</v>
      </c>
      <c r="H38" s="154">
        <v>315.58</v>
      </c>
      <c r="I38" s="154">
        <v>546.20258999999999</v>
      </c>
    </row>
    <row r="39" spans="1:9" ht="24" customHeight="1" x14ac:dyDescent="0.3">
      <c r="A39" s="19" t="s">
        <v>83</v>
      </c>
      <c r="B39" s="19" t="s">
        <v>850</v>
      </c>
      <c r="C39" s="155">
        <v>32</v>
      </c>
      <c r="D39" s="155">
        <v>0</v>
      </c>
      <c r="E39" s="155">
        <v>60.68</v>
      </c>
      <c r="F39" s="155">
        <v>101.72</v>
      </c>
      <c r="G39" s="155">
        <v>79.972589999999997</v>
      </c>
      <c r="H39" s="155">
        <v>311.64</v>
      </c>
      <c r="I39" s="155">
        <v>586.01259000000005</v>
      </c>
    </row>
    <row r="40" spans="1:9" ht="24" customHeight="1" x14ac:dyDescent="0.3">
      <c r="A40" s="14" t="s">
        <v>83</v>
      </c>
      <c r="B40" s="14" t="s">
        <v>851</v>
      </c>
      <c r="C40" s="153">
        <v>34</v>
      </c>
      <c r="D40" s="153">
        <v>0</v>
      </c>
      <c r="E40" s="153">
        <v>59.23</v>
      </c>
      <c r="F40" s="153">
        <v>62.08</v>
      </c>
      <c r="G40" s="153">
        <v>87.524079999999998</v>
      </c>
      <c r="H40" s="153">
        <v>313.98</v>
      </c>
      <c r="I40" s="153">
        <v>556.81407999999999</v>
      </c>
    </row>
    <row r="41" spans="1:9" ht="24" customHeight="1" x14ac:dyDescent="0.3">
      <c r="A41" s="17" t="s">
        <v>83</v>
      </c>
      <c r="B41" s="17" t="s">
        <v>852</v>
      </c>
      <c r="C41" s="154">
        <v>34</v>
      </c>
      <c r="D41" s="154">
        <v>0</v>
      </c>
      <c r="E41" s="154">
        <v>53.68</v>
      </c>
      <c r="F41" s="154">
        <v>61.9</v>
      </c>
      <c r="G41" s="154">
        <v>87.524079999999998</v>
      </c>
      <c r="H41" s="154">
        <v>313.83</v>
      </c>
      <c r="I41" s="154">
        <v>550.93407999999999</v>
      </c>
    </row>
    <row r="42" spans="1:9" ht="24" customHeight="1" x14ac:dyDescent="0.3">
      <c r="A42" s="17" t="s">
        <v>83</v>
      </c>
      <c r="B42" s="17" t="s">
        <v>853</v>
      </c>
      <c r="C42" s="154">
        <v>33</v>
      </c>
      <c r="D42" s="154">
        <v>0</v>
      </c>
      <c r="E42" s="154">
        <v>64.28</v>
      </c>
      <c r="F42" s="154">
        <v>60.69</v>
      </c>
      <c r="G42" s="154">
        <v>87.524079999999998</v>
      </c>
      <c r="H42" s="154">
        <v>309.39999999999998</v>
      </c>
      <c r="I42" s="154">
        <v>554.89408000000003</v>
      </c>
    </row>
    <row r="43" spans="1:9" ht="24" customHeight="1" x14ac:dyDescent="0.3">
      <c r="A43" s="17" t="s">
        <v>83</v>
      </c>
      <c r="B43" s="17" t="s">
        <v>854</v>
      </c>
      <c r="C43" s="154">
        <v>33</v>
      </c>
      <c r="D43" s="154">
        <v>0</v>
      </c>
      <c r="E43" s="154">
        <v>55.29</v>
      </c>
      <c r="F43" s="154">
        <v>61.47</v>
      </c>
      <c r="G43" s="154">
        <v>87.524079999999998</v>
      </c>
      <c r="H43" s="154">
        <v>238.18</v>
      </c>
      <c r="I43" s="154">
        <v>475.46408000000002</v>
      </c>
    </row>
    <row r="44" spans="1:9" ht="24" customHeight="1" x14ac:dyDescent="0.3">
      <c r="A44" s="17" t="s">
        <v>83</v>
      </c>
      <c r="B44" s="17" t="s">
        <v>855</v>
      </c>
      <c r="C44" s="154">
        <v>32</v>
      </c>
      <c r="D44" s="154">
        <v>0</v>
      </c>
      <c r="E44" s="154">
        <v>53.92</v>
      </c>
      <c r="F44" s="154">
        <v>62.31</v>
      </c>
      <c r="G44" s="154">
        <v>87.524079999999998</v>
      </c>
      <c r="H44" s="154">
        <v>20.52</v>
      </c>
      <c r="I44" s="154">
        <v>256.27408000000003</v>
      </c>
    </row>
    <row r="45" spans="1:9" ht="24" customHeight="1" x14ac:dyDescent="0.3">
      <c r="A45" s="17" t="s">
        <v>83</v>
      </c>
      <c r="B45" s="17" t="s">
        <v>856</v>
      </c>
      <c r="C45" s="154">
        <v>32</v>
      </c>
      <c r="D45" s="154">
        <v>0</v>
      </c>
      <c r="E45" s="154">
        <v>54.91</v>
      </c>
      <c r="F45" s="154">
        <v>62.37</v>
      </c>
      <c r="G45" s="154">
        <v>87.524079999999998</v>
      </c>
      <c r="H45" s="154">
        <v>35.159999999999997</v>
      </c>
      <c r="I45" s="154">
        <v>271.96408000000002</v>
      </c>
    </row>
    <row r="46" spans="1:9" ht="24" customHeight="1" x14ac:dyDescent="0.3">
      <c r="A46" s="17" t="s">
        <v>83</v>
      </c>
      <c r="B46" s="17" t="s">
        <v>857</v>
      </c>
      <c r="C46" s="154">
        <v>31</v>
      </c>
      <c r="D46" s="154">
        <v>0</v>
      </c>
      <c r="E46" s="154">
        <v>51.2</v>
      </c>
      <c r="F46" s="154">
        <v>63.96</v>
      </c>
      <c r="G46" s="154">
        <v>87.524079999999998</v>
      </c>
      <c r="H46" s="154">
        <v>5.73</v>
      </c>
      <c r="I46" s="154">
        <v>239.41408000000001</v>
      </c>
    </row>
    <row r="47" spans="1:9" ht="24" customHeight="1" x14ac:dyDescent="0.3">
      <c r="A47" s="19" t="s">
        <v>83</v>
      </c>
      <c r="B47" s="19" t="s">
        <v>858</v>
      </c>
      <c r="C47" s="155">
        <v>31</v>
      </c>
      <c r="D47" s="155">
        <v>0</v>
      </c>
      <c r="E47" s="155">
        <v>55.55</v>
      </c>
      <c r="F47" s="155">
        <v>63.96</v>
      </c>
      <c r="G47" s="155">
        <v>87.524079999999998</v>
      </c>
      <c r="H47" s="155">
        <v>19.559999999999999</v>
      </c>
      <c r="I47" s="155">
        <v>257.59408000000002</v>
      </c>
    </row>
    <row r="48" spans="1:9" ht="24" customHeight="1" x14ac:dyDescent="0.3">
      <c r="A48" s="14" t="s">
        <v>83</v>
      </c>
      <c r="B48" s="14" t="s">
        <v>859</v>
      </c>
      <c r="C48" s="153">
        <v>29</v>
      </c>
      <c r="D48" s="153">
        <v>0</v>
      </c>
      <c r="E48" s="153">
        <v>53.12</v>
      </c>
      <c r="F48" s="153">
        <v>61.97</v>
      </c>
      <c r="G48" s="153">
        <v>87.524079999999998</v>
      </c>
      <c r="H48" s="153">
        <v>76.09</v>
      </c>
      <c r="I48" s="153">
        <v>307.70407999999998</v>
      </c>
    </row>
    <row r="49" spans="1:9" ht="24" customHeight="1" x14ac:dyDescent="0.3">
      <c r="A49" s="17" t="s">
        <v>83</v>
      </c>
      <c r="B49" s="17" t="s">
        <v>860</v>
      </c>
      <c r="C49" s="154">
        <v>29</v>
      </c>
      <c r="D49" s="154">
        <v>0</v>
      </c>
      <c r="E49" s="154">
        <v>50.36</v>
      </c>
      <c r="F49" s="154">
        <v>62.03</v>
      </c>
      <c r="G49" s="154">
        <v>87.524079999999998</v>
      </c>
      <c r="H49" s="154">
        <v>12.12</v>
      </c>
      <c r="I49" s="154">
        <v>241.03407999999999</v>
      </c>
    </row>
    <row r="50" spans="1:9" ht="24" customHeight="1" x14ac:dyDescent="0.3">
      <c r="A50" s="17" t="s">
        <v>83</v>
      </c>
      <c r="B50" s="17" t="s">
        <v>861</v>
      </c>
      <c r="C50" s="154">
        <v>29</v>
      </c>
      <c r="D50" s="154">
        <v>0</v>
      </c>
      <c r="E50" s="154">
        <v>48.66</v>
      </c>
      <c r="F50" s="154">
        <v>61.57</v>
      </c>
      <c r="G50" s="154">
        <v>87.524079999999998</v>
      </c>
      <c r="H50" s="154">
        <v>13.96</v>
      </c>
      <c r="I50" s="154">
        <v>240.71408</v>
      </c>
    </row>
    <row r="51" spans="1:9" ht="24" customHeight="1" x14ac:dyDescent="0.3">
      <c r="A51" s="17" t="s">
        <v>83</v>
      </c>
      <c r="B51" s="17" t="s">
        <v>862</v>
      </c>
      <c r="C51" s="154">
        <v>29</v>
      </c>
      <c r="D51" s="154">
        <v>0</v>
      </c>
      <c r="E51" s="154">
        <v>48.77</v>
      </c>
      <c r="F51" s="154">
        <v>61.68</v>
      </c>
      <c r="G51" s="154">
        <v>87.524079999999998</v>
      </c>
      <c r="H51" s="154">
        <v>21.93</v>
      </c>
      <c r="I51" s="154">
        <v>248.90407999999999</v>
      </c>
    </row>
    <row r="52" spans="1:9" ht="24" customHeight="1" x14ac:dyDescent="0.3">
      <c r="A52" s="17" t="s">
        <v>83</v>
      </c>
      <c r="B52" s="17" t="s">
        <v>863</v>
      </c>
      <c r="C52" s="154">
        <v>30</v>
      </c>
      <c r="D52" s="154">
        <v>0</v>
      </c>
      <c r="E52" s="154">
        <v>48.22</v>
      </c>
      <c r="F52" s="154">
        <v>62.41</v>
      </c>
      <c r="G52" s="154">
        <v>87.524079999999998</v>
      </c>
      <c r="H52" s="154">
        <v>16.329999999999998</v>
      </c>
      <c r="I52" s="154">
        <v>244.48408000000001</v>
      </c>
    </row>
    <row r="53" spans="1:9" ht="24" customHeight="1" x14ac:dyDescent="0.3">
      <c r="A53" s="17" t="s">
        <v>83</v>
      </c>
      <c r="B53" s="17" t="s">
        <v>864</v>
      </c>
      <c r="C53" s="154">
        <v>30</v>
      </c>
      <c r="D53" s="154">
        <v>0</v>
      </c>
      <c r="E53" s="154">
        <v>51.7</v>
      </c>
      <c r="F53" s="154">
        <v>62.14</v>
      </c>
      <c r="G53" s="154">
        <v>87.524079999999998</v>
      </c>
      <c r="H53" s="154">
        <v>41.85</v>
      </c>
      <c r="I53" s="154">
        <v>273.21408000000002</v>
      </c>
    </row>
    <row r="54" spans="1:9" ht="24" customHeight="1" x14ac:dyDescent="0.3">
      <c r="A54" s="17" t="s">
        <v>83</v>
      </c>
      <c r="B54" s="17" t="s">
        <v>865</v>
      </c>
      <c r="C54" s="154">
        <v>31</v>
      </c>
      <c r="D54" s="154">
        <v>0</v>
      </c>
      <c r="E54" s="154">
        <v>74.430000000000007</v>
      </c>
      <c r="F54" s="154">
        <v>61.17</v>
      </c>
      <c r="G54" s="154">
        <v>87.524079999999998</v>
      </c>
      <c r="H54" s="154">
        <v>56.05</v>
      </c>
      <c r="I54" s="154">
        <v>310.17408</v>
      </c>
    </row>
    <row r="55" spans="1:9" ht="24" customHeight="1" x14ac:dyDescent="0.3">
      <c r="A55" s="19" t="s">
        <v>866</v>
      </c>
      <c r="B55" s="19" t="s">
        <v>84</v>
      </c>
      <c r="C55" s="155">
        <v>31</v>
      </c>
      <c r="D55" s="155">
        <v>0</v>
      </c>
      <c r="E55" s="155">
        <v>67.34</v>
      </c>
      <c r="F55" s="155">
        <v>61.14</v>
      </c>
      <c r="G55" s="155">
        <v>87.524079999999998</v>
      </c>
      <c r="H55" s="155">
        <v>70.73</v>
      </c>
      <c r="I55" s="155">
        <v>317.73408000000001</v>
      </c>
    </row>
    <row r="56" spans="1:9" ht="15.6" x14ac:dyDescent="0.3">
      <c r="A56" s="202" t="s">
        <v>1087</v>
      </c>
      <c r="B56" s="203"/>
      <c r="C56" s="157">
        <v>723</v>
      </c>
      <c r="D56" s="157">
        <v>0</v>
      </c>
      <c r="E56" s="157">
        <v>1214.02</v>
      </c>
      <c r="F56" s="157">
        <v>1451.43</v>
      </c>
      <c r="G56" s="157">
        <v>2059.7954399999999</v>
      </c>
      <c r="H56" s="157">
        <v>5761.665</v>
      </c>
      <c r="I56" s="157">
        <v>11209.91044</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1751</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1752</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8" t="s">
        <v>1753</v>
      </c>
      <c r="B6" s="228"/>
      <c r="C6" s="159" t="s">
        <v>1754</v>
      </c>
      <c r="D6" s="159" t="s">
        <v>1755</v>
      </c>
      <c r="E6" s="159" t="s">
        <v>1756</v>
      </c>
      <c r="F6" s="159" t="s">
        <v>1757</v>
      </c>
      <c r="G6" s="159" t="s">
        <v>1758</v>
      </c>
      <c r="H6" s="159" t="s">
        <v>1759</v>
      </c>
      <c r="I6" s="159" t="s">
        <v>1760</v>
      </c>
      <c r="J6" s="159" t="s">
        <v>1761</v>
      </c>
      <c r="K6" s="159" t="s">
        <v>1762</v>
      </c>
      <c r="L6" s="159" t="s">
        <v>1763</v>
      </c>
      <c r="M6" s="159" t="s">
        <v>1764</v>
      </c>
      <c r="N6" s="159" t="s">
        <v>1765</v>
      </c>
      <c r="O6" s="159" t="s">
        <v>1766</v>
      </c>
      <c r="P6" s="159" t="s">
        <v>1767</v>
      </c>
      <c r="Q6" s="159" t="s">
        <v>1768</v>
      </c>
      <c r="R6" s="159" t="s">
        <v>1769</v>
      </c>
      <c r="S6" s="159" t="s">
        <v>1770</v>
      </c>
      <c r="T6" s="159" t="s">
        <v>1771</v>
      </c>
      <c r="U6" s="159" t="s">
        <v>1772</v>
      </c>
      <c r="V6" s="159" t="s">
        <v>1773</v>
      </c>
      <c r="W6" s="159" t="s">
        <v>1774</v>
      </c>
      <c r="X6" s="159" t="s">
        <v>1775</v>
      </c>
      <c r="Y6" s="159" t="s">
        <v>1776</v>
      </c>
      <c r="Z6" s="159" t="s">
        <v>1777</v>
      </c>
      <c r="AA6" s="159" t="s">
        <v>1778</v>
      </c>
      <c r="AB6" s="159" t="s">
        <v>1779</v>
      </c>
      <c r="AC6" s="159" t="s">
        <v>1780</v>
      </c>
      <c r="AD6" s="159" t="s">
        <v>1781</v>
      </c>
      <c r="AE6" s="159" t="s">
        <v>1782</v>
      </c>
      <c r="AF6" s="159" t="s">
        <v>1783</v>
      </c>
      <c r="AG6" s="159" t="s">
        <v>1784</v>
      </c>
      <c r="AH6" s="159" t="s">
        <v>1785</v>
      </c>
      <c r="AI6" s="159" t="s">
        <v>1786</v>
      </c>
      <c r="AJ6" s="159" t="s">
        <v>1787</v>
      </c>
      <c r="AK6" s="159" t="s">
        <v>1788</v>
      </c>
      <c r="AL6" s="159" t="s">
        <v>1789</v>
      </c>
      <c r="AM6" s="159" t="s">
        <v>1790</v>
      </c>
      <c r="AN6" s="159" t="s">
        <v>1791</v>
      </c>
      <c r="AO6" s="159" t="s">
        <v>1792</v>
      </c>
      <c r="AP6" s="159" t="s">
        <v>1793</v>
      </c>
      <c r="AQ6" s="159" t="s">
        <v>1794</v>
      </c>
      <c r="AR6" s="159" t="s">
        <v>1795</v>
      </c>
      <c r="AS6" s="159" t="s">
        <v>1796</v>
      </c>
      <c r="AT6" s="159" t="s">
        <v>1797</v>
      </c>
      <c r="AU6" s="159" t="s">
        <v>1798</v>
      </c>
      <c r="AV6" s="159" t="s">
        <v>1799</v>
      </c>
      <c r="AW6" s="159" t="s">
        <v>1800</v>
      </c>
      <c r="AX6" s="159" t="s">
        <v>1801</v>
      </c>
      <c r="AY6" s="159" t="s">
        <v>1802</v>
      </c>
      <c r="AZ6" s="159" t="s">
        <v>1803</v>
      </c>
      <c r="BA6" s="159" t="s">
        <v>1804</v>
      </c>
      <c r="BB6" s="159" t="s">
        <v>1805</v>
      </c>
      <c r="BC6" s="159" t="s">
        <v>1806</v>
      </c>
      <c r="BD6" s="159" t="s">
        <v>1807</v>
      </c>
      <c r="BE6" s="159" t="s">
        <v>1808</v>
      </c>
      <c r="BF6" s="159" t="s">
        <v>1809</v>
      </c>
      <c r="BG6" s="159" t="s">
        <v>1810</v>
      </c>
      <c r="BH6" s="159" t="s">
        <v>1811</v>
      </c>
      <c r="BI6" s="159" t="s">
        <v>1812</v>
      </c>
      <c r="BJ6" s="159" t="s">
        <v>1813</v>
      </c>
      <c r="BK6" s="159" t="s">
        <v>1814</v>
      </c>
      <c r="BL6" s="159" t="s">
        <v>1815</v>
      </c>
      <c r="BM6" s="159" t="s">
        <v>1816</v>
      </c>
      <c r="BN6" s="159" t="s">
        <v>1817</v>
      </c>
      <c r="BO6" s="159" t="s">
        <v>1818</v>
      </c>
      <c r="BP6" s="159" t="s">
        <v>1819</v>
      </c>
      <c r="BQ6" s="159" t="s">
        <v>1820</v>
      </c>
      <c r="BR6" s="159" t="s">
        <v>1821</v>
      </c>
      <c r="BS6" s="159" t="s">
        <v>1822</v>
      </c>
      <c r="BT6" s="159" t="s">
        <v>1823</v>
      </c>
      <c r="BU6" s="159" t="s">
        <v>1824</v>
      </c>
      <c r="BV6" s="159" t="s">
        <v>1825</v>
      </c>
      <c r="BW6" s="159" t="s">
        <v>1826</v>
      </c>
      <c r="BX6" s="159" t="s">
        <v>1827</v>
      </c>
      <c r="BY6" s="159" t="s">
        <v>1828</v>
      </c>
      <c r="BZ6" s="159" t="s">
        <v>1829</v>
      </c>
      <c r="CA6" s="159" t="s">
        <v>1830</v>
      </c>
      <c r="CB6" s="159" t="s">
        <v>1831</v>
      </c>
      <c r="CC6" s="159" t="s">
        <v>1832</v>
      </c>
      <c r="CD6" s="159" t="s">
        <v>1833</v>
      </c>
      <c r="CE6" s="159" t="s">
        <v>1834</v>
      </c>
      <c r="CF6" s="159" t="s">
        <v>1835</v>
      </c>
      <c r="CG6" s="159" t="s">
        <v>1836</v>
      </c>
      <c r="CH6" s="159" t="s">
        <v>1837</v>
      </c>
      <c r="CI6" s="159" t="s">
        <v>1838</v>
      </c>
      <c r="CJ6" s="159" t="s">
        <v>1839</v>
      </c>
      <c r="CK6" s="159" t="s">
        <v>1840</v>
      </c>
      <c r="CL6" s="159" t="s">
        <v>1841</v>
      </c>
      <c r="CM6" s="159" t="s">
        <v>1842</v>
      </c>
      <c r="CN6" s="159" t="s">
        <v>1843</v>
      </c>
      <c r="CO6" s="159" t="s">
        <v>1844</v>
      </c>
      <c r="CP6" s="159" t="s">
        <v>1845</v>
      </c>
      <c r="CQ6" s="159" t="s">
        <v>1846</v>
      </c>
      <c r="CR6" s="159" t="s">
        <v>1847</v>
      </c>
      <c r="CS6" s="159" t="s">
        <v>1848</v>
      </c>
      <c r="CT6" s="159" t="s">
        <v>1849</v>
      </c>
      <c r="CU6" s="159" t="s">
        <v>1850</v>
      </c>
      <c r="CV6" s="159" t="s">
        <v>1851</v>
      </c>
      <c r="CW6" s="159" t="s">
        <v>1852</v>
      </c>
      <c r="CX6" s="159" t="s">
        <v>1853</v>
      </c>
      <c r="CY6" s="159" t="s">
        <v>1854</v>
      </c>
      <c r="CZ6" s="159" t="s">
        <v>1855</v>
      </c>
      <c r="DA6" s="159" t="s">
        <v>1856</v>
      </c>
      <c r="DB6" s="159" t="s">
        <v>1857</v>
      </c>
      <c r="DC6" s="159" t="s">
        <v>1858</v>
      </c>
      <c r="DD6" s="159" t="s">
        <v>1859</v>
      </c>
      <c r="DE6" s="159" t="s">
        <v>1860</v>
      </c>
      <c r="DF6" s="159" t="s">
        <v>1861</v>
      </c>
      <c r="DG6" s="159" t="s">
        <v>1862</v>
      </c>
      <c r="DH6" s="159" t="s">
        <v>1863</v>
      </c>
      <c r="DI6" s="159" t="s">
        <v>1864</v>
      </c>
      <c r="DJ6" s="159" t="s">
        <v>1865</v>
      </c>
      <c r="DK6" s="159" t="s">
        <v>1866</v>
      </c>
      <c r="DL6" s="159" t="s">
        <v>1867</v>
      </c>
      <c r="DM6" s="159" t="s">
        <v>1868</v>
      </c>
      <c r="DN6" s="159" t="s">
        <v>1869</v>
      </c>
      <c r="DO6" s="159" t="s">
        <v>1870</v>
      </c>
      <c r="DP6" s="159" t="s">
        <v>1871</v>
      </c>
      <c r="DQ6" s="159" t="s">
        <v>1872</v>
      </c>
      <c r="DR6" s="159" t="s">
        <v>1873</v>
      </c>
      <c r="DS6" s="159" t="s">
        <v>1874</v>
      </c>
      <c r="DT6" s="159" t="s">
        <v>1875</v>
      </c>
      <c r="DU6" s="159" t="s">
        <v>1876</v>
      </c>
      <c r="DV6" s="159" t="s">
        <v>1877</v>
      </c>
      <c r="DW6" s="159" t="s">
        <v>1878</v>
      </c>
      <c r="DX6" s="159" t="s">
        <v>1879</v>
      </c>
      <c r="DY6" s="159" t="s">
        <v>1880</v>
      </c>
      <c r="DZ6" s="159" t="s">
        <v>1881</v>
      </c>
      <c r="EA6" s="159" t="s">
        <v>1882</v>
      </c>
      <c r="EB6" s="159" t="s">
        <v>1883</v>
      </c>
      <c r="EC6" s="159" t="s">
        <v>1884</v>
      </c>
      <c r="ED6" s="159" t="s">
        <v>1885</v>
      </c>
      <c r="EE6" s="159" t="s">
        <v>1886</v>
      </c>
      <c r="EF6" s="159" t="s">
        <v>1887</v>
      </c>
      <c r="EG6" s="159" t="s">
        <v>1888</v>
      </c>
      <c r="EH6" s="159" t="s">
        <v>1889</v>
      </c>
      <c r="EI6" s="159" t="s">
        <v>1890</v>
      </c>
      <c r="EJ6" s="159" t="s">
        <v>1891</v>
      </c>
      <c r="EK6" s="159" t="s">
        <v>1892</v>
      </c>
      <c r="EL6" s="159" t="s">
        <v>1893</v>
      </c>
      <c r="EM6" s="159" t="s">
        <v>1894</v>
      </c>
      <c r="EN6" s="159" t="s">
        <v>1895</v>
      </c>
      <c r="EO6" s="159" t="s">
        <v>1896</v>
      </c>
      <c r="EP6" s="159" t="s">
        <v>1897</v>
      </c>
      <c r="EQ6" s="159" t="s">
        <v>1898</v>
      </c>
      <c r="ER6" s="159" t="s">
        <v>1899</v>
      </c>
      <c r="ES6" s="159" t="s">
        <v>1900</v>
      </c>
      <c r="ET6" s="159" t="s">
        <v>1901</v>
      </c>
      <c r="EU6" s="159" t="s">
        <v>1902</v>
      </c>
      <c r="EV6" s="159" t="s">
        <v>1903</v>
      </c>
      <c r="EW6" s="159" t="s">
        <v>1904</v>
      </c>
      <c r="EX6" s="159" t="s">
        <v>1905</v>
      </c>
      <c r="EY6" s="159" t="s">
        <v>1906</v>
      </c>
      <c r="EZ6" s="159" t="s">
        <v>1907</v>
      </c>
      <c r="FA6" s="159" t="s">
        <v>1908</v>
      </c>
      <c r="FB6" s="159" t="s">
        <v>1909</v>
      </c>
      <c r="FC6" s="159" t="s">
        <v>1910</v>
      </c>
      <c r="FD6" s="159" t="s">
        <v>1911</v>
      </c>
      <c r="FE6" s="159" t="s">
        <v>1912</v>
      </c>
      <c r="FF6" s="159" t="s">
        <v>1913</v>
      </c>
      <c r="FG6" s="159" t="s">
        <v>1914</v>
      </c>
      <c r="FH6" s="159" t="s">
        <v>1915</v>
      </c>
      <c r="FI6" s="159" t="s">
        <v>1916</v>
      </c>
      <c r="FJ6" s="159" t="s">
        <v>1917</v>
      </c>
      <c r="FK6" s="159" t="s">
        <v>1918</v>
      </c>
      <c r="FL6" s="159" t="s">
        <v>1919</v>
      </c>
      <c r="FM6" s="159" t="s">
        <v>1920</v>
      </c>
      <c r="FN6" s="159" t="s">
        <v>1921</v>
      </c>
      <c r="FO6" s="159" t="s">
        <v>1922</v>
      </c>
      <c r="FP6" s="159" t="s">
        <v>1923</v>
      </c>
      <c r="FQ6" s="159" t="s">
        <v>1924</v>
      </c>
      <c r="FR6" s="159" t="s">
        <v>1925</v>
      </c>
      <c r="FS6" s="159" t="s">
        <v>1926</v>
      </c>
      <c r="FT6" s="159" t="s">
        <v>1927</v>
      </c>
      <c r="FU6" s="159" t="s">
        <v>1928</v>
      </c>
      <c r="FV6" s="159" t="s">
        <v>1929</v>
      </c>
      <c r="FW6" s="159" t="s">
        <v>1930</v>
      </c>
      <c r="FX6" s="159" t="s">
        <v>1931</v>
      </c>
      <c r="FY6" s="159" t="s">
        <v>1932</v>
      </c>
      <c r="FZ6" s="159" t="s">
        <v>1933</v>
      </c>
      <c r="GA6" s="159" t="s">
        <v>1934</v>
      </c>
      <c r="GB6" s="159" t="s">
        <v>1935</v>
      </c>
      <c r="GC6" s="159" t="s">
        <v>1936</v>
      </c>
      <c r="GD6" s="159" t="s">
        <v>1937</v>
      </c>
      <c r="GE6" s="159" t="s">
        <v>1938</v>
      </c>
      <c r="GF6" s="159" t="s">
        <v>1939</v>
      </c>
      <c r="GG6" s="159" t="s">
        <v>1940</v>
      </c>
      <c r="GH6" s="159" t="s">
        <v>1941</v>
      </c>
      <c r="GI6" s="159" t="s">
        <v>1942</v>
      </c>
      <c r="GJ6" s="159" t="s">
        <v>1943</v>
      </c>
      <c r="GK6" s="159" t="s">
        <v>1944</v>
      </c>
      <c r="GL6" s="159" t="s">
        <v>1945</v>
      </c>
      <c r="GM6" s="159" t="s">
        <v>1946</v>
      </c>
      <c r="GN6" s="159" t="s">
        <v>1947</v>
      </c>
      <c r="GO6" s="159" t="s">
        <v>1948</v>
      </c>
      <c r="GP6" s="159" t="s">
        <v>1949</v>
      </c>
      <c r="GQ6" s="159" t="s">
        <v>1950</v>
      </c>
      <c r="GR6" s="159" t="s">
        <v>1951</v>
      </c>
      <c r="GS6" s="159" t="s">
        <v>1952</v>
      </c>
      <c r="GT6" s="159" t="s">
        <v>1953</v>
      </c>
      <c r="GU6" s="159" t="s">
        <v>1954</v>
      </c>
      <c r="GV6" s="159" t="s">
        <v>1955</v>
      </c>
      <c r="GW6" s="159" t="s">
        <v>1956</v>
      </c>
      <c r="GX6" s="159" t="s">
        <v>1957</v>
      </c>
      <c r="GY6" s="159" t="s">
        <v>1958</v>
      </c>
      <c r="GZ6" s="159" t="s">
        <v>1959</v>
      </c>
      <c r="HA6" s="159" t="s">
        <v>1960</v>
      </c>
      <c r="HB6" s="159" t="s">
        <v>1961</v>
      </c>
      <c r="HC6" s="159" t="s">
        <v>1962</v>
      </c>
      <c r="HD6" s="159" t="s">
        <v>1963</v>
      </c>
      <c r="HE6" s="159" t="s">
        <v>1964</v>
      </c>
      <c r="HF6" s="159" t="s">
        <v>1965</v>
      </c>
      <c r="HG6" s="159" t="s">
        <v>1966</v>
      </c>
      <c r="HH6" s="159" t="s">
        <v>1967</v>
      </c>
      <c r="HI6" s="159" t="s">
        <v>1968</v>
      </c>
      <c r="HJ6" s="159" t="s">
        <v>1969</v>
      </c>
      <c r="HK6" s="159" t="s">
        <v>1970</v>
      </c>
      <c r="HL6" s="159" t="s">
        <v>1971</v>
      </c>
      <c r="HM6" s="159" t="s">
        <v>1972</v>
      </c>
      <c r="HN6" s="159" t="s">
        <v>1973</v>
      </c>
      <c r="HO6" s="159" t="s">
        <v>1974</v>
      </c>
      <c r="HP6" s="159" t="s">
        <v>1975</v>
      </c>
      <c r="HQ6" s="159" t="s">
        <v>1976</v>
      </c>
      <c r="HR6" s="159" t="s">
        <v>1977</v>
      </c>
      <c r="HS6" s="159" t="s">
        <v>1978</v>
      </c>
      <c r="HT6" s="159" t="s">
        <v>1979</v>
      </c>
      <c r="HU6" s="159" t="s">
        <v>1980</v>
      </c>
      <c r="HV6" s="159" t="s">
        <v>1981</v>
      </c>
      <c r="HW6" s="159" t="s">
        <v>1982</v>
      </c>
      <c r="HX6" s="159" t="s">
        <v>1983</v>
      </c>
      <c r="HY6" s="159" t="s">
        <v>1984</v>
      </c>
      <c r="HZ6" s="159" t="s">
        <v>1985</v>
      </c>
      <c r="IA6" s="159" t="s">
        <v>1986</v>
      </c>
      <c r="IB6" s="159" t="s">
        <v>1987</v>
      </c>
      <c r="IC6" s="159" t="s">
        <v>1988</v>
      </c>
      <c r="ID6" s="159" t="s">
        <v>1989</v>
      </c>
      <c r="IE6" s="159" t="s">
        <v>1990</v>
      </c>
      <c r="IF6" s="159" t="s">
        <v>1991</v>
      </c>
      <c r="IG6" s="159" t="s">
        <v>1992</v>
      </c>
      <c r="IH6" s="159" t="s">
        <v>1993</v>
      </c>
      <c r="II6" s="159" t="s">
        <v>1994</v>
      </c>
      <c r="IJ6" s="159" t="s">
        <v>1995</v>
      </c>
      <c r="IK6" s="159" t="s">
        <v>1996</v>
      </c>
      <c r="IL6" s="159" t="s">
        <v>1997</v>
      </c>
      <c r="IM6" s="159" t="s">
        <v>1998</v>
      </c>
      <c r="IN6" s="159" t="s">
        <v>1999</v>
      </c>
      <c r="IO6" s="159" t="s">
        <v>2000</v>
      </c>
      <c r="IP6" s="159" t="s">
        <v>2001</v>
      </c>
      <c r="IQ6" s="159" t="s">
        <v>2002</v>
      </c>
      <c r="IR6" s="159" t="s">
        <v>2003</v>
      </c>
      <c r="IS6" s="159" t="s">
        <v>2004</v>
      </c>
      <c r="IT6" s="159" t="s">
        <v>2005</v>
      </c>
      <c r="IU6" s="159" t="s">
        <v>2006</v>
      </c>
      <c r="IV6" s="159" t="s">
        <v>2007</v>
      </c>
      <c r="IW6" s="159" t="s">
        <v>2008</v>
      </c>
      <c r="IX6" s="159" t="s">
        <v>2009</v>
      </c>
      <c r="IY6" s="159" t="s">
        <v>2010</v>
      </c>
      <c r="IZ6" s="159" t="s">
        <v>2011</v>
      </c>
      <c r="JA6" s="159" t="s">
        <v>2012</v>
      </c>
      <c r="JB6" s="159" t="s">
        <v>2013</v>
      </c>
      <c r="JC6" s="159" t="s">
        <v>2014</v>
      </c>
      <c r="JD6" s="159" t="s">
        <v>2015</v>
      </c>
      <c r="JE6" s="159" t="s">
        <v>2016</v>
      </c>
      <c r="JF6" s="159" t="s">
        <v>2017</v>
      </c>
      <c r="JG6" s="159" t="s">
        <v>2018</v>
      </c>
      <c r="JH6" s="159" t="s">
        <v>2019</v>
      </c>
      <c r="JI6" s="159" t="s">
        <v>2020</v>
      </c>
      <c r="JJ6" s="159" t="s">
        <v>2021</v>
      </c>
      <c r="JK6" s="159" t="s">
        <v>2022</v>
      </c>
      <c r="JL6" s="159" t="s">
        <v>2023</v>
      </c>
      <c r="JM6" s="159" t="s">
        <v>2024</v>
      </c>
      <c r="JN6" s="159" t="s">
        <v>2025</v>
      </c>
      <c r="JO6" s="159" t="s">
        <v>2026</v>
      </c>
      <c r="JP6" s="159" t="s">
        <v>2027</v>
      </c>
      <c r="JQ6" s="159" t="s">
        <v>2028</v>
      </c>
      <c r="JR6" s="159" t="s">
        <v>2029</v>
      </c>
      <c r="JS6" s="159" t="s">
        <v>2030</v>
      </c>
      <c r="JT6" s="159" t="s">
        <v>2031</v>
      </c>
      <c r="JU6" s="159" t="s">
        <v>2032</v>
      </c>
      <c r="JV6" s="159" t="s">
        <v>2033</v>
      </c>
      <c r="JW6" s="159" t="s">
        <v>2034</v>
      </c>
      <c r="JX6" s="159" t="s">
        <v>2035</v>
      </c>
      <c r="JY6" s="159" t="s">
        <v>2036</v>
      </c>
      <c r="JZ6" s="159" t="s">
        <v>2037</v>
      </c>
      <c r="KA6" s="159" t="s">
        <v>2038</v>
      </c>
      <c r="KB6" s="159" t="s">
        <v>2039</v>
      </c>
      <c r="KC6" s="159" t="s">
        <v>2040</v>
      </c>
      <c r="KD6" s="159" t="s">
        <v>2041</v>
      </c>
      <c r="KE6" s="159" t="s">
        <v>2042</v>
      </c>
      <c r="KF6" s="159" t="s">
        <v>2043</v>
      </c>
      <c r="KG6" s="159" t="s">
        <v>2044</v>
      </c>
      <c r="KH6" s="159" t="s">
        <v>2045</v>
      </c>
      <c r="KI6" s="159" t="s">
        <v>2046</v>
      </c>
    </row>
    <row r="7" spans="1:295" ht="27" customHeight="1" x14ac:dyDescent="0.3">
      <c r="A7" s="228" t="s">
        <v>26</v>
      </c>
      <c r="B7" s="228"/>
      <c r="C7" s="229" t="s">
        <v>2047</v>
      </c>
      <c r="D7" s="229"/>
      <c r="E7" s="229"/>
      <c r="F7" s="229" t="s">
        <v>2048</v>
      </c>
      <c r="G7" s="229" t="s">
        <v>2049</v>
      </c>
      <c r="H7" s="229"/>
      <c r="I7" s="229"/>
      <c r="J7" s="229"/>
      <c r="K7" s="229" t="s">
        <v>2050</v>
      </c>
      <c r="L7" s="229"/>
      <c r="M7" s="229"/>
      <c r="N7" s="229" t="s">
        <v>2051</v>
      </c>
      <c r="O7" s="229" t="s">
        <v>2052</v>
      </c>
      <c r="P7" s="229"/>
      <c r="Q7" s="229" t="s">
        <v>2053</v>
      </c>
      <c r="R7" s="229"/>
      <c r="S7" s="229" t="s">
        <v>2054</v>
      </c>
      <c r="T7" s="229"/>
      <c r="U7" s="229" t="s">
        <v>2055</v>
      </c>
      <c r="V7" s="229"/>
      <c r="W7" s="229"/>
      <c r="X7" s="229" t="s">
        <v>2056</v>
      </c>
      <c r="Y7" s="229"/>
      <c r="Z7" s="229"/>
      <c r="AA7" s="229" t="s">
        <v>2057</v>
      </c>
      <c r="AB7" s="229"/>
      <c r="AC7" s="229"/>
      <c r="AD7" s="229"/>
      <c r="AE7" s="229"/>
      <c r="AF7" s="229"/>
      <c r="AG7" s="229"/>
      <c r="AH7" s="229"/>
      <c r="AI7" s="229"/>
      <c r="AJ7" s="229" t="s">
        <v>2058</v>
      </c>
      <c r="AK7" s="229"/>
      <c r="AL7" s="229"/>
      <c r="AM7" s="229" t="s">
        <v>2059</v>
      </c>
      <c r="AN7" s="229"/>
      <c r="AO7" s="229" t="s">
        <v>2060</v>
      </c>
      <c r="AP7" s="229"/>
      <c r="AQ7" s="229" t="s">
        <v>2061</v>
      </c>
      <c r="AR7" s="229"/>
      <c r="AS7" s="229"/>
      <c r="AT7" s="229" t="s">
        <v>2062</v>
      </c>
      <c r="AU7" s="229"/>
      <c r="AV7" s="229" t="s">
        <v>2063</v>
      </c>
      <c r="AW7" s="229"/>
      <c r="AX7" s="229" t="s">
        <v>2062</v>
      </c>
      <c r="AY7" s="229"/>
      <c r="AZ7" s="229"/>
      <c r="BA7" s="229" t="s">
        <v>2064</v>
      </c>
      <c r="BB7" s="229" t="s">
        <v>2065</v>
      </c>
      <c r="BC7" s="229" t="s">
        <v>2066</v>
      </c>
      <c r="BD7" s="229"/>
      <c r="BE7" s="229"/>
      <c r="BF7" s="229" t="s">
        <v>2067</v>
      </c>
      <c r="BG7" s="229"/>
      <c r="BH7" s="229"/>
      <c r="BI7" s="229"/>
      <c r="BJ7" s="229"/>
      <c r="BK7" s="229" t="s">
        <v>2068</v>
      </c>
      <c r="BL7" s="229" t="s">
        <v>2069</v>
      </c>
      <c r="BM7" s="229"/>
      <c r="BN7" s="229" t="s">
        <v>2070</v>
      </c>
      <c r="BO7" s="229"/>
      <c r="BP7" s="229"/>
      <c r="BQ7" s="229" t="s">
        <v>2071</v>
      </c>
      <c r="BR7" s="229"/>
      <c r="BS7" s="229"/>
      <c r="BT7" s="229"/>
      <c r="BU7" s="229" t="s">
        <v>2072</v>
      </c>
      <c r="BV7" s="229" t="s">
        <v>2073</v>
      </c>
      <c r="BW7" s="229" t="s">
        <v>2074</v>
      </c>
      <c r="BX7" s="229"/>
      <c r="BY7" s="229"/>
      <c r="BZ7" s="229"/>
      <c r="CA7" s="229" t="s">
        <v>2075</v>
      </c>
      <c r="CB7" s="229"/>
      <c r="CC7" s="229"/>
      <c r="CD7" s="229"/>
      <c r="CE7" s="229"/>
      <c r="CF7" s="229" t="s">
        <v>2076</v>
      </c>
      <c r="CG7" s="229"/>
      <c r="CH7" s="229"/>
      <c r="CI7" s="229"/>
      <c r="CJ7" s="229" t="s">
        <v>2077</v>
      </c>
      <c r="CK7" s="229"/>
      <c r="CL7" s="229" t="s">
        <v>2078</v>
      </c>
      <c r="CM7" s="229"/>
      <c r="CN7" s="229" t="s">
        <v>2079</v>
      </c>
      <c r="CO7" s="229" t="s">
        <v>2080</v>
      </c>
      <c r="CP7" s="229"/>
      <c r="CQ7" s="229"/>
      <c r="CR7" s="229" t="s">
        <v>2081</v>
      </c>
      <c r="CS7" s="229"/>
      <c r="CT7" s="229"/>
      <c r="CU7" s="229"/>
      <c r="CV7" s="229"/>
      <c r="CW7" s="229" t="s">
        <v>2082</v>
      </c>
      <c r="CX7" s="229" t="s">
        <v>2083</v>
      </c>
      <c r="CY7" s="229"/>
      <c r="CZ7" s="229"/>
      <c r="DA7" s="229"/>
      <c r="DB7" s="229"/>
      <c r="DC7" s="229"/>
      <c r="DD7" s="229" t="s">
        <v>2084</v>
      </c>
      <c r="DE7" s="229"/>
      <c r="DF7" s="229"/>
      <c r="DG7" s="229" t="s">
        <v>2085</v>
      </c>
      <c r="DH7" s="229"/>
      <c r="DI7" s="229" t="s">
        <v>2086</v>
      </c>
      <c r="DJ7" s="229"/>
      <c r="DK7" s="229" t="s">
        <v>2087</v>
      </c>
      <c r="DL7" s="229" t="s">
        <v>2088</v>
      </c>
      <c r="DM7" s="229"/>
      <c r="DN7" s="229"/>
      <c r="DO7" s="229"/>
      <c r="DP7" s="229"/>
      <c r="DQ7" s="229" t="s">
        <v>2089</v>
      </c>
      <c r="DR7" s="229" t="s">
        <v>2090</v>
      </c>
      <c r="DS7" s="229" t="s">
        <v>2091</v>
      </c>
      <c r="DT7" s="229"/>
      <c r="DU7" s="229"/>
      <c r="DV7" s="229"/>
      <c r="DW7" s="229"/>
      <c r="DX7" s="229"/>
      <c r="DY7" s="229"/>
      <c r="DZ7" s="229"/>
      <c r="EA7" s="229" t="s">
        <v>2092</v>
      </c>
      <c r="EB7" s="229" t="s">
        <v>2093</v>
      </c>
      <c r="EC7" s="229"/>
      <c r="ED7" s="229"/>
      <c r="EE7" s="229" t="s">
        <v>2092</v>
      </c>
      <c r="EF7" s="229"/>
      <c r="EG7" s="229" t="s">
        <v>2094</v>
      </c>
      <c r="EH7" s="229" t="s">
        <v>2095</v>
      </c>
      <c r="EI7" s="229"/>
      <c r="EJ7" s="229" t="s">
        <v>2096</v>
      </c>
      <c r="EK7" s="229"/>
      <c r="EL7" s="229"/>
      <c r="EM7" s="229"/>
      <c r="EN7" s="229"/>
      <c r="EO7" s="229"/>
      <c r="EP7" s="229"/>
      <c r="EQ7" s="229"/>
      <c r="ER7" s="229"/>
      <c r="ES7" s="229"/>
      <c r="ET7" s="229" t="s">
        <v>2097</v>
      </c>
      <c r="EU7" s="229" t="s">
        <v>2098</v>
      </c>
      <c r="EV7" s="229" t="s">
        <v>2099</v>
      </c>
      <c r="EW7" s="229" t="s">
        <v>2100</v>
      </c>
      <c r="EX7" s="229" t="s">
        <v>2101</v>
      </c>
      <c r="EY7" s="229" t="s">
        <v>2102</v>
      </c>
      <c r="EZ7" s="229" t="s">
        <v>2103</v>
      </c>
      <c r="FA7" s="229"/>
      <c r="FB7" s="229" t="s">
        <v>2104</v>
      </c>
      <c r="FC7" s="229"/>
      <c r="FD7" s="229" t="s">
        <v>2105</v>
      </c>
      <c r="FE7" s="229"/>
      <c r="FF7" s="229"/>
      <c r="FG7" s="229" t="s">
        <v>2106</v>
      </c>
      <c r="FH7" s="229"/>
      <c r="FI7" s="229"/>
      <c r="FJ7" s="229" t="s">
        <v>2107</v>
      </c>
      <c r="FK7" s="229"/>
      <c r="FL7" s="229"/>
      <c r="FM7" s="229" t="s">
        <v>2108</v>
      </c>
      <c r="FN7" s="229"/>
      <c r="FO7" s="229"/>
      <c r="FP7" s="229" t="s">
        <v>2109</v>
      </c>
      <c r="FQ7" s="229"/>
      <c r="FR7" s="229"/>
      <c r="FS7" s="229" t="s">
        <v>2110</v>
      </c>
      <c r="FT7" s="229" t="s">
        <v>2109</v>
      </c>
      <c r="FU7" s="229"/>
      <c r="FV7" s="229"/>
      <c r="FW7" s="229"/>
      <c r="FX7" s="229" t="s">
        <v>2111</v>
      </c>
      <c r="FY7" s="229" t="s">
        <v>2112</v>
      </c>
      <c r="FZ7" s="229" t="s">
        <v>2113</v>
      </c>
      <c r="GA7" s="229" t="s">
        <v>2114</v>
      </c>
      <c r="GB7" s="229" t="s">
        <v>2115</v>
      </c>
      <c r="GC7" s="229" t="s">
        <v>2116</v>
      </c>
      <c r="GD7" s="229"/>
      <c r="GE7" s="229" t="s">
        <v>2117</v>
      </c>
      <c r="GF7" s="229" t="s">
        <v>2118</v>
      </c>
      <c r="GG7" s="229" t="s">
        <v>2119</v>
      </c>
      <c r="GH7" s="229" t="s">
        <v>2120</v>
      </c>
      <c r="GI7" s="229" t="s">
        <v>2121</v>
      </c>
      <c r="GJ7" s="229"/>
      <c r="GK7" s="229" t="s">
        <v>2120</v>
      </c>
      <c r="GL7" s="229" t="s">
        <v>2122</v>
      </c>
      <c r="GM7" s="229"/>
      <c r="GN7" s="229" t="s">
        <v>2123</v>
      </c>
      <c r="GO7" s="229" t="s">
        <v>2124</v>
      </c>
      <c r="GP7" s="229" t="s">
        <v>2119</v>
      </c>
      <c r="GQ7" s="229"/>
      <c r="GR7" s="229" t="s">
        <v>2125</v>
      </c>
      <c r="GS7" s="229"/>
      <c r="GT7" s="229"/>
      <c r="GU7" s="229" t="s">
        <v>2126</v>
      </c>
      <c r="GV7" s="229" t="s">
        <v>2121</v>
      </c>
      <c r="GW7" s="229"/>
      <c r="GX7" s="229" t="s">
        <v>2127</v>
      </c>
      <c r="GY7" s="229" t="s">
        <v>2128</v>
      </c>
      <c r="GZ7" s="229"/>
      <c r="HA7" s="229" t="s">
        <v>2127</v>
      </c>
      <c r="HB7" s="229" t="s">
        <v>2129</v>
      </c>
      <c r="HC7" s="229"/>
      <c r="HD7" s="229" t="s">
        <v>2130</v>
      </c>
      <c r="HE7" s="229" t="s">
        <v>2131</v>
      </c>
      <c r="HF7" s="229" t="s">
        <v>2132</v>
      </c>
      <c r="HG7" s="229" t="s">
        <v>2133</v>
      </c>
      <c r="HH7" s="229" t="s">
        <v>2131</v>
      </c>
      <c r="HI7" s="229" t="s">
        <v>2134</v>
      </c>
      <c r="HJ7" s="229"/>
      <c r="HK7" s="229"/>
      <c r="HL7" s="229"/>
      <c r="HM7" s="229"/>
      <c r="HN7" s="229"/>
      <c r="HO7" s="229" t="s">
        <v>2135</v>
      </c>
      <c r="HP7" s="229"/>
      <c r="HQ7" s="229"/>
      <c r="HR7" s="229"/>
      <c r="HS7" s="229"/>
      <c r="HT7" s="229"/>
      <c r="HU7" s="229"/>
      <c r="HV7" s="229"/>
      <c r="HW7" s="229"/>
      <c r="HX7" s="229"/>
      <c r="HY7" s="229" t="s">
        <v>2136</v>
      </c>
      <c r="HZ7" s="229"/>
      <c r="IA7" s="229" t="s">
        <v>2137</v>
      </c>
      <c r="IB7" s="229"/>
      <c r="IC7" s="229"/>
      <c r="ID7" s="229"/>
      <c r="IE7" s="229"/>
      <c r="IF7" s="229"/>
      <c r="IG7" s="229"/>
      <c r="IH7" s="229"/>
      <c r="II7" s="229"/>
      <c r="IJ7" s="229" t="s">
        <v>2138</v>
      </c>
      <c r="IK7" s="229"/>
      <c r="IL7" s="229"/>
      <c r="IM7" s="229"/>
      <c r="IN7" s="229"/>
      <c r="IO7" s="229" t="s">
        <v>2139</v>
      </c>
      <c r="IP7" s="229"/>
      <c r="IQ7" s="229" t="s">
        <v>2140</v>
      </c>
      <c r="IR7" s="229"/>
      <c r="IS7" s="229" t="s">
        <v>2141</v>
      </c>
      <c r="IT7" s="229"/>
      <c r="IU7" s="229"/>
      <c r="IV7" s="229"/>
      <c r="IW7" s="229" t="s">
        <v>2142</v>
      </c>
      <c r="IX7" s="229"/>
      <c r="IY7" s="229" t="s">
        <v>2143</v>
      </c>
      <c r="IZ7" s="229" t="s">
        <v>2144</v>
      </c>
      <c r="JA7" s="229" t="s">
        <v>2145</v>
      </c>
      <c r="JB7" s="229" t="s">
        <v>2146</v>
      </c>
      <c r="JC7" s="229"/>
      <c r="JD7" s="229" t="s">
        <v>2147</v>
      </c>
      <c r="JE7" s="229"/>
      <c r="JF7" s="229" t="s">
        <v>2148</v>
      </c>
      <c r="JG7" s="229"/>
      <c r="JH7" s="229"/>
      <c r="JI7" s="229" t="s">
        <v>2149</v>
      </c>
      <c r="JJ7" s="229"/>
      <c r="JK7" s="229"/>
      <c r="JL7" s="229"/>
      <c r="JM7" s="229"/>
      <c r="JN7" s="229"/>
      <c r="JO7" s="229" t="s">
        <v>2150</v>
      </c>
      <c r="JP7" s="229"/>
      <c r="JQ7" s="229" t="s">
        <v>2151</v>
      </c>
      <c r="JR7" s="229"/>
      <c r="JS7" s="229"/>
      <c r="JT7" s="229" t="s">
        <v>2152</v>
      </c>
      <c r="JU7" s="229" t="s">
        <v>2153</v>
      </c>
      <c r="JV7" s="229" t="s">
        <v>2154</v>
      </c>
      <c r="JW7" s="229" t="s">
        <v>2137</v>
      </c>
      <c r="JX7" s="229" t="s">
        <v>2155</v>
      </c>
      <c r="JY7" s="229" t="s">
        <v>2156</v>
      </c>
      <c r="JZ7" s="229" t="s">
        <v>2157</v>
      </c>
      <c r="KA7" s="229"/>
      <c r="KB7" s="229"/>
      <c r="KC7" s="229" t="s">
        <v>2158</v>
      </c>
      <c r="KD7" s="229"/>
      <c r="KE7" s="229"/>
      <c r="KF7" s="229" t="s">
        <v>2153</v>
      </c>
      <c r="KG7" s="229" t="s">
        <v>2159</v>
      </c>
      <c r="KH7" s="229" t="s">
        <v>2160</v>
      </c>
      <c r="KI7" s="229"/>
    </row>
    <row r="8" spans="1:295" ht="27" customHeight="1" x14ac:dyDescent="0.3">
      <c r="A8" s="158" t="s">
        <v>79</v>
      </c>
      <c r="B8" s="158" t="s">
        <v>599</v>
      </c>
      <c r="C8" s="159" t="s">
        <v>437</v>
      </c>
      <c r="D8" s="159" t="s">
        <v>2161</v>
      </c>
      <c r="E8" s="159" t="s">
        <v>2162</v>
      </c>
      <c r="F8" s="159" t="s">
        <v>2163</v>
      </c>
      <c r="G8" s="159" t="s">
        <v>2164</v>
      </c>
      <c r="H8" s="159" t="s">
        <v>487</v>
      </c>
      <c r="I8" s="159" t="s">
        <v>2165</v>
      </c>
      <c r="J8" s="159" t="s">
        <v>2166</v>
      </c>
      <c r="K8" s="159" t="s">
        <v>2167</v>
      </c>
      <c r="L8" s="159" t="s">
        <v>2168</v>
      </c>
      <c r="M8" s="159" t="s">
        <v>442</v>
      </c>
      <c r="N8" s="159" t="s">
        <v>2169</v>
      </c>
      <c r="O8" s="160" t="s">
        <v>2170</v>
      </c>
      <c r="P8" s="159" t="s">
        <v>2171</v>
      </c>
      <c r="Q8" s="159" t="s">
        <v>2172</v>
      </c>
      <c r="R8" s="159" t="s">
        <v>2171</v>
      </c>
      <c r="S8" s="159" t="s">
        <v>2173</v>
      </c>
      <c r="T8" s="159" t="s">
        <v>2166</v>
      </c>
      <c r="U8" s="159" t="s">
        <v>2174</v>
      </c>
      <c r="V8" s="159" t="s">
        <v>2175</v>
      </c>
      <c r="W8" s="159" t="s">
        <v>2176</v>
      </c>
      <c r="X8" s="159" t="s">
        <v>2177</v>
      </c>
      <c r="Y8" s="159" t="s">
        <v>2178</v>
      </c>
      <c r="Z8" s="159" t="s">
        <v>2179</v>
      </c>
      <c r="AA8" s="159" t="s">
        <v>2180</v>
      </c>
      <c r="AB8" s="159" t="s">
        <v>2181</v>
      </c>
      <c r="AC8" s="159" t="s">
        <v>2182</v>
      </c>
      <c r="AD8" s="159" t="s">
        <v>2183</v>
      </c>
      <c r="AE8" s="159" t="s">
        <v>2184</v>
      </c>
      <c r="AF8" s="159" t="s">
        <v>2169</v>
      </c>
      <c r="AG8" s="159" t="s">
        <v>2170</v>
      </c>
      <c r="AH8" s="159" t="s">
        <v>2185</v>
      </c>
      <c r="AI8" s="159" t="s">
        <v>2186</v>
      </c>
      <c r="AJ8" s="160" t="s">
        <v>2187</v>
      </c>
      <c r="AK8" s="160" t="s">
        <v>2188</v>
      </c>
      <c r="AL8" s="159" t="s">
        <v>2189</v>
      </c>
      <c r="AM8" s="159" t="s">
        <v>2187</v>
      </c>
      <c r="AN8" s="159" t="s">
        <v>2188</v>
      </c>
      <c r="AO8" s="159" t="s">
        <v>2190</v>
      </c>
      <c r="AP8" s="159" t="s">
        <v>2191</v>
      </c>
      <c r="AQ8" s="159" t="s">
        <v>2192</v>
      </c>
      <c r="AR8" s="159" t="s">
        <v>2193</v>
      </c>
      <c r="AS8" s="159" t="s">
        <v>459</v>
      </c>
      <c r="AT8" s="160" t="s">
        <v>2194</v>
      </c>
      <c r="AU8" s="160" t="s">
        <v>2195</v>
      </c>
      <c r="AV8" s="159" t="s">
        <v>2196</v>
      </c>
      <c r="AW8" s="159" t="s">
        <v>2197</v>
      </c>
      <c r="AX8" s="159" t="s">
        <v>2198</v>
      </c>
      <c r="AY8" s="159" t="s">
        <v>2199</v>
      </c>
      <c r="AZ8" s="159" t="s">
        <v>2200</v>
      </c>
      <c r="BA8" s="159" t="s">
        <v>2201</v>
      </c>
      <c r="BB8" s="160" t="s">
        <v>2202</v>
      </c>
      <c r="BC8" s="159" t="s">
        <v>362</v>
      </c>
      <c r="BD8" s="159" t="s">
        <v>2203</v>
      </c>
      <c r="BE8" s="159" t="s">
        <v>2204</v>
      </c>
      <c r="BF8" s="159" t="s">
        <v>2194</v>
      </c>
      <c r="BG8" s="159" t="s">
        <v>2195</v>
      </c>
      <c r="BH8" s="159" t="s">
        <v>2205</v>
      </c>
      <c r="BI8" s="159" t="s">
        <v>2206</v>
      </c>
      <c r="BJ8" s="159" t="s">
        <v>2207</v>
      </c>
      <c r="BK8" s="159" t="s">
        <v>2208</v>
      </c>
      <c r="BL8" s="159" t="s">
        <v>2209</v>
      </c>
      <c r="BM8" s="159" t="s">
        <v>2210</v>
      </c>
      <c r="BN8" s="159" t="s">
        <v>2202</v>
      </c>
      <c r="BO8" s="159" t="s">
        <v>2211</v>
      </c>
      <c r="BP8" s="159" t="s">
        <v>2212</v>
      </c>
      <c r="BQ8" s="159" t="s">
        <v>2213</v>
      </c>
      <c r="BR8" s="159" t="s">
        <v>2214</v>
      </c>
      <c r="BS8" s="159" t="s">
        <v>2215</v>
      </c>
      <c r="BT8" s="159" t="s">
        <v>2216</v>
      </c>
      <c r="BU8" s="159" t="s">
        <v>2216</v>
      </c>
      <c r="BV8" s="159" t="s">
        <v>2217</v>
      </c>
      <c r="BW8" s="159" t="s">
        <v>2218</v>
      </c>
      <c r="BX8" s="159" t="s">
        <v>2219</v>
      </c>
      <c r="BY8" s="159" t="s">
        <v>2220</v>
      </c>
      <c r="BZ8" s="159" t="s">
        <v>2221</v>
      </c>
      <c r="CA8" s="159" t="s">
        <v>2222</v>
      </c>
      <c r="CB8" s="159" t="s">
        <v>2223</v>
      </c>
      <c r="CC8" s="159" t="s">
        <v>2224</v>
      </c>
      <c r="CD8" s="159" t="s">
        <v>2225</v>
      </c>
      <c r="CE8" s="159" t="s">
        <v>2226</v>
      </c>
      <c r="CF8" s="159" t="s">
        <v>2227</v>
      </c>
      <c r="CG8" s="159" t="s">
        <v>2228</v>
      </c>
      <c r="CH8" s="159" t="s">
        <v>2229</v>
      </c>
      <c r="CI8" s="159" t="s">
        <v>2230</v>
      </c>
      <c r="CJ8" s="159" t="s">
        <v>2231</v>
      </c>
      <c r="CK8" s="159" t="s">
        <v>2232</v>
      </c>
      <c r="CL8" s="159" t="s">
        <v>2233</v>
      </c>
      <c r="CM8" s="159" t="s">
        <v>2234</v>
      </c>
      <c r="CN8" s="159" t="s">
        <v>2235</v>
      </c>
      <c r="CO8" s="159" t="s">
        <v>2236</v>
      </c>
      <c r="CP8" s="159" t="s">
        <v>2237</v>
      </c>
      <c r="CQ8" s="159" t="s">
        <v>2238</v>
      </c>
      <c r="CR8" s="159" t="s">
        <v>2239</v>
      </c>
      <c r="CS8" s="159" t="s">
        <v>2240</v>
      </c>
      <c r="CT8" s="159" t="s">
        <v>2241</v>
      </c>
      <c r="CU8" s="159" t="s">
        <v>2242</v>
      </c>
      <c r="CV8" s="159" t="s">
        <v>2243</v>
      </c>
      <c r="CW8" s="159" t="s">
        <v>2244</v>
      </c>
      <c r="CX8" s="159" t="s">
        <v>2245</v>
      </c>
      <c r="CY8" s="159" t="s">
        <v>2246</v>
      </c>
      <c r="CZ8" s="159" t="s">
        <v>366</v>
      </c>
      <c r="DA8" s="159" t="s">
        <v>2247</v>
      </c>
      <c r="DB8" s="159" t="s">
        <v>2248</v>
      </c>
      <c r="DC8" s="159" t="s">
        <v>2249</v>
      </c>
      <c r="DD8" s="159" t="s">
        <v>2229</v>
      </c>
      <c r="DE8" s="159" t="s">
        <v>2230</v>
      </c>
      <c r="DF8" s="159" t="s">
        <v>2250</v>
      </c>
      <c r="DG8" s="159" t="s">
        <v>2251</v>
      </c>
      <c r="DH8" s="159" t="s">
        <v>2252</v>
      </c>
      <c r="DI8" s="159" t="s">
        <v>2253</v>
      </c>
      <c r="DJ8" s="159" t="s">
        <v>2254</v>
      </c>
      <c r="DK8" s="159" t="s">
        <v>2255</v>
      </c>
      <c r="DL8" s="159" t="s">
        <v>2246</v>
      </c>
      <c r="DM8" s="159" t="s">
        <v>366</v>
      </c>
      <c r="DN8" s="159" t="s">
        <v>2247</v>
      </c>
      <c r="DO8" s="159" t="s">
        <v>2256</v>
      </c>
      <c r="DP8" s="159" t="s">
        <v>2257</v>
      </c>
      <c r="DQ8" s="159" t="s">
        <v>2258</v>
      </c>
      <c r="DR8" s="159" t="s">
        <v>2259</v>
      </c>
      <c r="DS8" s="159" t="s">
        <v>2260</v>
      </c>
      <c r="DT8" s="159" t="s">
        <v>2261</v>
      </c>
      <c r="DU8" s="159" t="s">
        <v>2245</v>
      </c>
      <c r="DV8" s="159" t="s">
        <v>2246</v>
      </c>
      <c r="DW8" s="159" t="s">
        <v>2250</v>
      </c>
      <c r="DX8" s="159" t="s">
        <v>2259</v>
      </c>
      <c r="DY8" s="159" t="s">
        <v>2262</v>
      </c>
      <c r="DZ8" s="159" t="s">
        <v>2263</v>
      </c>
      <c r="EA8" s="159" t="s">
        <v>2264</v>
      </c>
      <c r="EB8" s="159" t="s">
        <v>2265</v>
      </c>
      <c r="EC8" s="159" t="s">
        <v>2266</v>
      </c>
      <c r="ED8" s="159" t="s">
        <v>2267</v>
      </c>
      <c r="EE8" s="159" t="s">
        <v>2268</v>
      </c>
      <c r="EF8" s="159" t="s">
        <v>2269</v>
      </c>
      <c r="EG8" s="159" t="s">
        <v>2203</v>
      </c>
      <c r="EH8" s="159" t="s">
        <v>2213</v>
      </c>
      <c r="EI8" s="159" t="s">
        <v>188</v>
      </c>
      <c r="EJ8" s="159" t="s">
        <v>2270</v>
      </c>
      <c r="EK8" s="159" t="s">
        <v>2271</v>
      </c>
      <c r="EL8" s="159" t="s">
        <v>2272</v>
      </c>
      <c r="EM8" s="159" t="s">
        <v>2273</v>
      </c>
      <c r="EN8" s="159" t="s">
        <v>2274</v>
      </c>
      <c r="EO8" s="159" t="s">
        <v>2275</v>
      </c>
      <c r="EP8" s="159" t="s">
        <v>2276</v>
      </c>
      <c r="EQ8" s="159" t="s">
        <v>2277</v>
      </c>
      <c r="ER8" s="159" t="s">
        <v>2278</v>
      </c>
      <c r="ES8" s="159" t="s">
        <v>2279</v>
      </c>
      <c r="ET8" s="159" t="s">
        <v>2280</v>
      </c>
      <c r="EU8" s="159" t="s">
        <v>2281</v>
      </c>
      <c r="EV8" s="159" t="s">
        <v>2282</v>
      </c>
      <c r="EW8" s="159" t="s">
        <v>2283</v>
      </c>
      <c r="EX8" s="159" t="s">
        <v>2284</v>
      </c>
      <c r="EY8" s="159" t="s">
        <v>478</v>
      </c>
      <c r="EZ8" s="159" t="s">
        <v>2285</v>
      </c>
      <c r="FA8" s="159" t="s">
        <v>2286</v>
      </c>
      <c r="FB8" s="159" t="s">
        <v>2269</v>
      </c>
      <c r="FC8" s="159" t="s">
        <v>2273</v>
      </c>
      <c r="FD8" s="159" t="s">
        <v>2287</v>
      </c>
      <c r="FE8" s="159" t="s">
        <v>2288</v>
      </c>
      <c r="FF8" s="159" t="s">
        <v>2289</v>
      </c>
      <c r="FG8" s="159" t="s">
        <v>2290</v>
      </c>
      <c r="FH8" s="159" t="s">
        <v>2291</v>
      </c>
      <c r="FI8" s="159" t="s">
        <v>2292</v>
      </c>
      <c r="FJ8" s="159" t="s">
        <v>2222</v>
      </c>
      <c r="FK8" s="159" t="s">
        <v>2223</v>
      </c>
      <c r="FL8" s="159" t="s">
        <v>2293</v>
      </c>
      <c r="FM8" s="159" t="s">
        <v>2262</v>
      </c>
      <c r="FN8" s="159" t="s">
        <v>2263</v>
      </c>
      <c r="FO8" s="159" t="s">
        <v>2294</v>
      </c>
      <c r="FP8" s="159" t="s">
        <v>2295</v>
      </c>
      <c r="FQ8" s="160" t="s">
        <v>2296</v>
      </c>
      <c r="FR8" s="159" t="s">
        <v>2297</v>
      </c>
      <c r="FS8" s="159" t="s">
        <v>2298</v>
      </c>
      <c r="FT8" s="159" t="s">
        <v>2299</v>
      </c>
      <c r="FU8" s="159" t="s">
        <v>2300</v>
      </c>
      <c r="FV8" s="159" t="s">
        <v>2301</v>
      </c>
      <c r="FW8" s="159" t="s">
        <v>2302</v>
      </c>
      <c r="FX8" s="159" t="s">
        <v>2303</v>
      </c>
      <c r="FY8" s="159" t="s">
        <v>170</v>
      </c>
      <c r="FZ8" s="159" t="s">
        <v>2304</v>
      </c>
      <c r="GA8" s="159" t="s">
        <v>2270</v>
      </c>
      <c r="GB8" s="160" t="s">
        <v>2305</v>
      </c>
      <c r="GC8" s="159" t="s">
        <v>2295</v>
      </c>
      <c r="GD8" s="159" t="s">
        <v>2294</v>
      </c>
      <c r="GE8" s="159" t="s">
        <v>2306</v>
      </c>
      <c r="GF8" s="160" t="s">
        <v>2307</v>
      </c>
      <c r="GG8" s="159" t="s">
        <v>2308</v>
      </c>
      <c r="GH8" s="159" t="s">
        <v>2309</v>
      </c>
      <c r="GI8" s="159" t="s">
        <v>2245</v>
      </c>
      <c r="GJ8" s="159" t="s">
        <v>2310</v>
      </c>
      <c r="GK8" s="159" t="s">
        <v>2311</v>
      </c>
      <c r="GL8" s="159" t="s">
        <v>2312</v>
      </c>
      <c r="GM8" s="159" t="s">
        <v>2313</v>
      </c>
      <c r="GN8" s="159" t="s">
        <v>2314</v>
      </c>
      <c r="GO8" s="159" t="s">
        <v>2315</v>
      </c>
      <c r="GP8" s="159" t="s">
        <v>2316</v>
      </c>
      <c r="GQ8" s="160" t="s">
        <v>2315</v>
      </c>
      <c r="GR8" s="159" t="s">
        <v>2317</v>
      </c>
      <c r="GS8" s="159" t="s">
        <v>2318</v>
      </c>
      <c r="GT8" s="159" t="s">
        <v>2319</v>
      </c>
      <c r="GU8" s="159" t="s">
        <v>2320</v>
      </c>
      <c r="GV8" s="159" t="s">
        <v>2321</v>
      </c>
      <c r="GW8" s="159" t="s">
        <v>2322</v>
      </c>
      <c r="GX8" s="159" t="s">
        <v>2323</v>
      </c>
      <c r="GY8" s="159" t="s">
        <v>2324</v>
      </c>
      <c r="GZ8" s="159" t="s">
        <v>2325</v>
      </c>
      <c r="HA8" s="159" t="s">
        <v>2326</v>
      </c>
      <c r="HB8" s="160" t="s">
        <v>2327</v>
      </c>
      <c r="HC8" s="160" t="s">
        <v>2328</v>
      </c>
      <c r="HD8" s="159" t="s">
        <v>2329</v>
      </c>
      <c r="HE8" s="159" t="s">
        <v>2329</v>
      </c>
      <c r="HF8" s="159" t="s">
        <v>566</v>
      </c>
      <c r="HG8" s="159" t="s">
        <v>566</v>
      </c>
      <c r="HH8" s="159" t="s">
        <v>2330</v>
      </c>
      <c r="HI8" s="160" t="s">
        <v>2327</v>
      </c>
      <c r="HJ8" s="160" t="s">
        <v>2328</v>
      </c>
      <c r="HK8" s="159" t="s">
        <v>2331</v>
      </c>
      <c r="HL8" s="159" t="s">
        <v>2332</v>
      </c>
      <c r="HM8" s="159" t="s">
        <v>219</v>
      </c>
      <c r="HN8" s="159" t="s">
        <v>223</v>
      </c>
      <c r="HO8" s="159" t="s">
        <v>2333</v>
      </c>
      <c r="HP8" s="159" t="s">
        <v>2334</v>
      </c>
      <c r="HQ8" s="159" t="s">
        <v>2335</v>
      </c>
      <c r="HR8" s="159" t="s">
        <v>2336</v>
      </c>
      <c r="HS8" s="159" t="s">
        <v>2337</v>
      </c>
      <c r="HT8" s="159" t="s">
        <v>2338</v>
      </c>
      <c r="HU8" s="159" t="s">
        <v>2339</v>
      </c>
      <c r="HV8" s="159" t="s">
        <v>2340</v>
      </c>
      <c r="HW8" s="159" t="s">
        <v>2341</v>
      </c>
      <c r="HX8" s="159" t="s">
        <v>2342</v>
      </c>
      <c r="HY8" s="159" t="s">
        <v>2343</v>
      </c>
      <c r="HZ8" s="159" t="s">
        <v>2344</v>
      </c>
      <c r="IA8" s="159" t="s">
        <v>2345</v>
      </c>
      <c r="IB8" s="159" t="s">
        <v>2346</v>
      </c>
      <c r="IC8" s="159" t="s">
        <v>2347</v>
      </c>
      <c r="ID8" s="159" t="s">
        <v>2348</v>
      </c>
      <c r="IE8" s="159" t="s">
        <v>2349</v>
      </c>
      <c r="IF8" s="159" t="s">
        <v>2335</v>
      </c>
      <c r="IG8" s="159" t="s">
        <v>2336</v>
      </c>
      <c r="IH8" s="159" t="s">
        <v>2350</v>
      </c>
      <c r="II8" s="159" t="s">
        <v>2351</v>
      </c>
      <c r="IJ8" s="159" t="s">
        <v>2330</v>
      </c>
      <c r="IK8" s="159" t="s">
        <v>188</v>
      </c>
      <c r="IL8" s="160" t="s">
        <v>2352</v>
      </c>
      <c r="IM8" s="160" t="s">
        <v>2353</v>
      </c>
      <c r="IN8" s="159" t="s">
        <v>2354</v>
      </c>
      <c r="IO8" s="159" t="s">
        <v>2353</v>
      </c>
      <c r="IP8" s="159" t="s">
        <v>2355</v>
      </c>
      <c r="IQ8" s="159" t="s">
        <v>2356</v>
      </c>
      <c r="IR8" s="159" t="s">
        <v>2357</v>
      </c>
      <c r="IS8" s="160" t="s">
        <v>2355</v>
      </c>
      <c r="IT8" s="159" t="s">
        <v>2358</v>
      </c>
      <c r="IU8" s="159" t="s">
        <v>2359</v>
      </c>
      <c r="IV8" s="159" t="s">
        <v>2356</v>
      </c>
      <c r="IW8" s="160" t="s">
        <v>2352</v>
      </c>
      <c r="IX8" s="159" t="s">
        <v>2357</v>
      </c>
      <c r="IY8" s="159" t="s">
        <v>579</v>
      </c>
      <c r="IZ8" s="159" t="s">
        <v>579</v>
      </c>
      <c r="JA8" s="159" t="s">
        <v>2360</v>
      </c>
      <c r="JB8" s="159" t="s">
        <v>2361</v>
      </c>
      <c r="JC8" s="159" t="s">
        <v>2362</v>
      </c>
      <c r="JD8" s="159" t="s">
        <v>2363</v>
      </c>
      <c r="JE8" s="159" t="s">
        <v>2364</v>
      </c>
      <c r="JF8" s="159" t="s">
        <v>2362</v>
      </c>
      <c r="JG8" s="159" t="s">
        <v>2365</v>
      </c>
      <c r="JH8" s="159" t="s">
        <v>2366</v>
      </c>
      <c r="JI8" s="159" t="s">
        <v>2365</v>
      </c>
      <c r="JJ8" s="159" t="s">
        <v>2367</v>
      </c>
      <c r="JK8" s="159" t="s">
        <v>2368</v>
      </c>
      <c r="JL8" s="159" t="s">
        <v>2369</v>
      </c>
      <c r="JM8" s="159" t="s">
        <v>2370</v>
      </c>
      <c r="JN8" s="159" t="s">
        <v>2371</v>
      </c>
      <c r="JO8" s="159" t="s">
        <v>2372</v>
      </c>
      <c r="JP8" s="159" t="s">
        <v>2373</v>
      </c>
      <c r="JQ8" s="159" t="s">
        <v>2374</v>
      </c>
      <c r="JR8" s="159" t="s">
        <v>2375</v>
      </c>
      <c r="JS8" s="159" t="s">
        <v>2376</v>
      </c>
      <c r="JT8" s="159" t="s">
        <v>2377</v>
      </c>
      <c r="JU8" s="159" t="s">
        <v>2349</v>
      </c>
      <c r="JV8" s="159" t="s">
        <v>2378</v>
      </c>
      <c r="JW8" s="159" t="s">
        <v>2379</v>
      </c>
      <c r="JX8" s="159" t="s">
        <v>2380</v>
      </c>
      <c r="JY8" s="159" t="s">
        <v>2381</v>
      </c>
      <c r="JZ8" s="159" t="s">
        <v>2382</v>
      </c>
      <c r="KA8" s="159" t="s">
        <v>2331</v>
      </c>
      <c r="KB8" s="159" t="s">
        <v>2383</v>
      </c>
      <c r="KC8" s="159" t="s">
        <v>2382</v>
      </c>
      <c r="KD8" s="159" t="s">
        <v>2332</v>
      </c>
      <c r="KE8" s="159" t="s">
        <v>2384</v>
      </c>
      <c r="KF8" s="159" t="s">
        <v>2385</v>
      </c>
      <c r="KG8" s="159" t="s">
        <v>2385</v>
      </c>
      <c r="KH8" s="159" t="s">
        <v>2386</v>
      </c>
      <c r="KI8" s="159" t="s">
        <v>2215</v>
      </c>
    </row>
    <row r="9" spans="1:295" ht="18" customHeight="1" x14ac:dyDescent="0.3">
      <c r="A9" s="161" t="s">
        <v>83</v>
      </c>
      <c r="B9" s="161" t="s">
        <v>819</v>
      </c>
      <c r="C9" s="162">
        <v>0</v>
      </c>
      <c r="D9" s="162">
        <v>16.985600000000002</v>
      </c>
      <c r="E9" s="162">
        <v>-20.372199999999999</v>
      </c>
      <c r="F9" s="162">
        <v>8.8712</v>
      </c>
      <c r="G9" s="162">
        <v>34.619700000000002</v>
      </c>
      <c r="H9" s="163"/>
      <c r="I9" s="162">
        <v>44.827399999999997</v>
      </c>
      <c r="J9" s="162">
        <v>-100.6484</v>
      </c>
      <c r="K9" s="162">
        <v>43.240600000000001</v>
      </c>
      <c r="L9" s="162">
        <v>21.785299999999999</v>
      </c>
      <c r="M9" s="162">
        <v>21.241399999999999</v>
      </c>
      <c r="N9" s="162">
        <v>-19.98</v>
      </c>
      <c r="O9" s="162">
        <v>-32.622999999999998</v>
      </c>
      <c r="P9" s="162">
        <v>28.6</v>
      </c>
      <c r="Q9" s="162">
        <v>18.216000000000001</v>
      </c>
      <c r="R9" s="162">
        <v>-28.6</v>
      </c>
      <c r="S9" s="162">
        <v>13.432</v>
      </c>
      <c r="T9" s="162">
        <v>64.926400000000001</v>
      </c>
      <c r="U9" s="162">
        <v>13.2484</v>
      </c>
      <c r="V9" s="162">
        <v>13.319699999999999</v>
      </c>
      <c r="W9" s="162">
        <v>22.0989</v>
      </c>
      <c r="X9" s="162">
        <v>10.3924</v>
      </c>
      <c r="Y9" s="162">
        <v>5.431</v>
      </c>
      <c r="Z9" s="162">
        <v>5.9250999999999996</v>
      </c>
      <c r="AA9" s="163"/>
      <c r="AB9" s="163"/>
      <c r="AC9" s="162">
        <v>-64.069999999999993</v>
      </c>
      <c r="AD9" s="162">
        <v>-64.62</v>
      </c>
      <c r="AE9" s="163"/>
      <c r="AF9" s="162">
        <v>22.2</v>
      </c>
      <c r="AG9" s="162">
        <v>30.8</v>
      </c>
      <c r="AH9" s="162">
        <v>13.522</v>
      </c>
      <c r="AI9" s="162">
        <v>0.21299999999999999</v>
      </c>
      <c r="AJ9" s="162">
        <v>-56.41</v>
      </c>
      <c r="AK9" s="162">
        <v>-56.77</v>
      </c>
      <c r="AL9" s="162">
        <v>-59.39</v>
      </c>
      <c r="AM9" s="162">
        <v>56.97</v>
      </c>
      <c r="AN9" s="162">
        <v>57</v>
      </c>
      <c r="AO9" s="162">
        <v>12.268800000000001</v>
      </c>
      <c r="AP9" s="162">
        <v>8.4792000000000005</v>
      </c>
      <c r="AQ9" s="162">
        <v>58.759300000000003</v>
      </c>
      <c r="AR9" s="162">
        <v>60.188699999999997</v>
      </c>
      <c r="AS9" s="162">
        <v>38.444299999999998</v>
      </c>
      <c r="AT9" s="162">
        <v>-47.0197</v>
      </c>
      <c r="AU9" s="162">
        <v>-47.485399999999998</v>
      </c>
      <c r="AV9" s="162">
        <v>33.801600000000001</v>
      </c>
      <c r="AW9" s="162">
        <v>31.43</v>
      </c>
      <c r="AX9" s="162">
        <v>66.577699999999993</v>
      </c>
      <c r="AY9" s="162">
        <v>68.319199999999995</v>
      </c>
      <c r="AZ9" s="162">
        <v>-4.9700000000000001E-2</v>
      </c>
      <c r="BA9" s="162">
        <v>-7.7716000000000003</v>
      </c>
      <c r="BB9" s="162">
        <v>-388.84449999999998</v>
      </c>
      <c r="BC9" s="162">
        <v>5.5644</v>
      </c>
      <c r="BD9" s="162">
        <v>-12.9</v>
      </c>
      <c r="BE9" s="162">
        <v>-13</v>
      </c>
      <c r="BF9" s="162">
        <v>55.068899999999999</v>
      </c>
      <c r="BG9" s="162">
        <v>54.214599999999997</v>
      </c>
      <c r="BH9" s="162">
        <v>-3.4428000000000001</v>
      </c>
      <c r="BI9" s="163"/>
      <c r="BJ9" s="162">
        <v>-39.220199999999998</v>
      </c>
      <c r="BK9" s="162">
        <v>3.3719999999999999</v>
      </c>
      <c r="BL9" s="163"/>
      <c r="BM9" s="162">
        <v>0</v>
      </c>
      <c r="BN9" s="162">
        <v>435.8347</v>
      </c>
      <c r="BO9" s="162">
        <v>83.651200000000003</v>
      </c>
      <c r="BP9" s="162">
        <v>83.468100000000007</v>
      </c>
      <c r="BQ9" s="162">
        <v>-260.18979999999999</v>
      </c>
      <c r="BR9" s="162">
        <v>447.15690000000001</v>
      </c>
      <c r="BS9" s="163"/>
      <c r="BT9" s="162">
        <v>-86.605500000000006</v>
      </c>
      <c r="BU9" s="162">
        <v>88.937799999999996</v>
      </c>
      <c r="BV9" s="162">
        <v>78.129900000000006</v>
      </c>
      <c r="BW9" s="162">
        <v>24.23</v>
      </c>
      <c r="BX9" s="162">
        <v>21.26</v>
      </c>
      <c r="BY9" s="162">
        <v>52.56</v>
      </c>
      <c r="BZ9" s="162">
        <v>69.760000000000005</v>
      </c>
      <c r="CA9" s="162">
        <v>-83.585099999999997</v>
      </c>
      <c r="CB9" s="162">
        <v>-84.254800000000003</v>
      </c>
      <c r="CC9" s="162">
        <v>98.006399999999999</v>
      </c>
      <c r="CD9" s="162">
        <v>98.936899999999994</v>
      </c>
      <c r="CE9" s="162">
        <v>32.214599999999997</v>
      </c>
      <c r="CF9" s="162">
        <v>-116.20820000000001</v>
      </c>
      <c r="CG9" s="162">
        <v>-116.7443</v>
      </c>
      <c r="CH9" s="162">
        <v>-7.8150000000000004</v>
      </c>
      <c r="CI9" s="163"/>
      <c r="CJ9" s="163"/>
      <c r="CK9" s="163"/>
      <c r="CL9" s="162">
        <v>102.5</v>
      </c>
      <c r="CM9" s="162">
        <v>90.4</v>
      </c>
      <c r="CN9" s="162">
        <v>-14.56</v>
      </c>
      <c r="CO9" s="162">
        <v>47.070799999999998</v>
      </c>
      <c r="CP9" s="162">
        <v>46.194899999999997</v>
      </c>
      <c r="CQ9" s="162">
        <v>45.739800000000002</v>
      </c>
      <c r="CR9" s="162">
        <v>-4.3720999999999997</v>
      </c>
      <c r="CS9" s="162">
        <v>-4.5616000000000003</v>
      </c>
      <c r="CT9" s="162">
        <v>29.970700000000001</v>
      </c>
      <c r="CU9" s="162">
        <v>-65.145399999999995</v>
      </c>
      <c r="CV9" s="162">
        <v>30.142199999999999</v>
      </c>
      <c r="CW9" s="162">
        <v>12.5647</v>
      </c>
      <c r="CX9" s="162">
        <v>42.65</v>
      </c>
      <c r="CY9" s="162">
        <v>24.36</v>
      </c>
      <c r="CZ9" s="162">
        <v>62.351100000000002</v>
      </c>
      <c r="DA9" s="162">
        <v>59.477200000000003</v>
      </c>
      <c r="DB9" s="162">
        <v>-26.47</v>
      </c>
      <c r="DC9" s="162">
        <v>-3.9632999999999998</v>
      </c>
      <c r="DD9" s="163"/>
      <c r="DE9" s="163"/>
      <c r="DF9" s="163"/>
      <c r="DG9" s="162">
        <v>-14.7531</v>
      </c>
      <c r="DH9" s="162">
        <v>-16.810199999999998</v>
      </c>
      <c r="DI9" s="162">
        <v>-78.7</v>
      </c>
      <c r="DJ9" s="162">
        <v>-77.7</v>
      </c>
      <c r="DK9" s="162">
        <v>25.2713</v>
      </c>
      <c r="DL9" s="162">
        <v>36.630200000000002</v>
      </c>
      <c r="DM9" s="162">
        <v>45.570300000000003</v>
      </c>
      <c r="DN9" s="162">
        <v>52.166699999999999</v>
      </c>
      <c r="DO9" s="162">
        <v>36.369999999999997</v>
      </c>
      <c r="DP9" s="162">
        <v>-6.18</v>
      </c>
      <c r="DQ9" s="162">
        <v>42.764499999999998</v>
      </c>
      <c r="DR9" s="162">
        <v>127.6473</v>
      </c>
      <c r="DS9" s="162">
        <v>-27.11</v>
      </c>
      <c r="DT9" s="162">
        <v>-27.33</v>
      </c>
      <c r="DU9" s="162">
        <v>97.17</v>
      </c>
      <c r="DV9" s="162">
        <v>51.44</v>
      </c>
      <c r="DW9" s="162">
        <v>127.6909</v>
      </c>
      <c r="DX9" s="162">
        <v>126.6182</v>
      </c>
      <c r="DY9" s="162">
        <v>-32.508600000000001</v>
      </c>
      <c r="DZ9" s="162">
        <v>-33.190899999999999</v>
      </c>
      <c r="EA9" s="162">
        <v>200.49029999999999</v>
      </c>
      <c r="EB9" s="162">
        <v>149.17089999999999</v>
      </c>
      <c r="EC9" s="162">
        <v>142.10499999999999</v>
      </c>
      <c r="ED9" s="162">
        <v>144.8689</v>
      </c>
      <c r="EE9" s="162">
        <v>82.733699999999999</v>
      </c>
      <c r="EF9" s="162">
        <v>70.844700000000003</v>
      </c>
      <c r="EG9" s="162">
        <v>-23.099</v>
      </c>
      <c r="EH9" s="162">
        <v>272.07350000000002</v>
      </c>
      <c r="EI9" s="162">
        <v>283.85320000000002</v>
      </c>
      <c r="EJ9" s="163"/>
      <c r="EK9" s="162">
        <v>-29.8888</v>
      </c>
      <c r="EL9" s="162">
        <v>-26.7011</v>
      </c>
      <c r="EM9" s="162">
        <v>0</v>
      </c>
      <c r="EN9" s="162">
        <v>-0.25850000000000001</v>
      </c>
      <c r="EO9" s="162">
        <v>-1.7299999999999999E-2</v>
      </c>
      <c r="EP9" s="162">
        <v>165.94800000000001</v>
      </c>
      <c r="EQ9" s="162">
        <v>-71.049400000000006</v>
      </c>
      <c r="ER9" s="162">
        <v>-72.416300000000007</v>
      </c>
      <c r="ES9" s="162">
        <v>-34.526299999999999</v>
      </c>
      <c r="ET9" s="162">
        <v>15.61</v>
      </c>
      <c r="EU9" s="162">
        <v>-15.01</v>
      </c>
      <c r="EV9" s="162">
        <v>106.2</v>
      </c>
      <c r="EW9" s="162">
        <v>13.546900000000001</v>
      </c>
      <c r="EX9" s="162">
        <v>-57.787700000000001</v>
      </c>
      <c r="EY9" s="162">
        <v>-38.926200000000001</v>
      </c>
      <c r="EZ9" s="162">
        <v>-37.468200000000003</v>
      </c>
      <c r="FA9" s="162">
        <v>10.0059</v>
      </c>
      <c r="FB9" s="162">
        <v>-65.749300000000005</v>
      </c>
      <c r="FC9" s="162">
        <v>29.765999999999998</v>
      </c>
      <c r="FD9" s="162">
        <v>23.863600000000002</v>
      </c>
      <c r="FE9" s="163"/>
      <c r="FF9" s="162">
        <v>23.3492</v>
      </c>
      <c r="FG9" s="162">
        <v>42.370699999999999</v>
      </c>
      <c r="FH9" s="162">
        <v>42.725900000000003</v>
      </c>
      <c r="FI9" s="162">
        <v>40.148200000000003</v>
      </c>
      <c r="FJ9" s="162">
        <v>83.393199999999993</v>
      </c>
      <c r="FK9" s="162">
        <v>83.393199999999993</v>
      </c>
      <c r="FL9" s="162">
        <v>-104.4927</v>
      </c>
      <c r="FM9" s="162">
        <v>35.617199999999997</v>
      </c>
      <c r="FN9" s="162">
        <v>35.702399999999997</v>
      </c>
      <c r="FO9" s="162">
        <v>-89.346299999999999</v>
      </c>
      <c r="FP9" s="162">
        <v>-85.171999999999997</v>
      </c>
      <c r="FQ9" s="162">
        <v>-18.228400000000001</v>
      </c>
      <c r="FR9" s="162">
        <v>-20.440000000000001</v>
      </c>
      <c r="FS9" s="162">
        <v>14.368499999999999</v>
      </c>
      <c r="FT9" s="162">
        <v>0.90359999999999996</v>
      </c>
      <c r="FU9" s="162">
        <v>-9.08</v>
      </c>
      <c r="FV9" s="162">
        <v>16.14</v>
      </c>
      <c r="FW9" s="162">
        <v>-18.766500000000001</v>
      </c>
      <c r="FX9" s="163"/>
      <c r="FY9" s="162">
        <v>-6.6710000000000003</v>
      </c>
      <c r="FZ9" s="162">
        <v>4.4790000000000001</v>
      </c>
      <c r="GA9" s="163"/>
      <c r="GB9" s="162">
        <v>38.15</v>
      </c>
      <c r="GC9" s="162">
        <v>85.905699999999996</v>
      </c>
      <c r="GD9" s="162">
        <v>89.923599999999993</v>
      </c>
      <c r="GE9" s="162">
        <v>12.93</v>
      </c>
      <c r="GF9" s="162">
        <v>94.391900000000007</v>
      </c>
      <c r="GG9" s="162">
        <v>22.4</v>
      </c>
      <c r="GH9" s="162">
        <v>-24.765799999999999</v>
      </c>
      <c r="GI9" s="162">
        <v>-0.34510000000000002</v>
      </c>
      <c r="GJ9" s="162">
        <v>0</v>
      </c>
      <c r="GK9" s="162">
        <v>1.6383000000000001</v>
      </c>
      <c r="GL9" s="163"/>
      <c r="GM9" s="163"/>
      <c r="GN9" s="162">
        <v>-16.031500000000001</v>
      </c>
      <c r="GO9" s="162">
        <v>-34.518999999999998</v>
      </c>
      <c r="GP9" s="162">
        <v>19.7576</v>
      </c>
      <c r="GQ9" s="162">
        <v>36.021999999999998</v>
      </c>
      <c r="GR9" s="163"/>
      <c r="GS9" s="163"/>
      <c r="GT9" s="162">
        <v>-172.4864</v>
      </c>
      <c r="GU9" s="162">
        <v>-19.3841</v>
      </c>
      <c r="GV9" s="162">
        <v>36.067399999999999</v>
      </c>
      <c r="GW9" s="162">
        <v>-42.726900000000001</v>
      </c>
      <c r="GX9" s="162">
        <v>8.9062999999999999</v>
      </c>
      <c r="GY9" s="162">
        <v>5.4017999999999997</v>
      </c>
      <c r="GZ9" s="162">
        <v>5.1154000000000002</v>
      </c>
      <c r="HA9" s="162">
        <v>10</v>
      </c>
      <c r="HB9" s="162">
        <v>147.7569</v>
      </c>
      <c r="HC9" s="162">
        <v>148.0121</v>
      </c>
      <c r="HD9" s="162">
        <v>282</v>
      </c>
      <c r="HE9" s="162">
        <v>-282.08120000000002</v>
      </c>
      <c r="HF9" s="162">
        <v>-608.42100000000005</v>
      </c>
      <c r="HG9" s="162">
        <v>608.29989999999998</v>
      </c>
      <c r="HH9" s="162">
        <v>560.29160000000002</v>
      </c>
      <c r="HI9" s="162">
        <v>-140.95320000000001</v>
      </c>
      <c r="HJ9" s="162">
        <v>-138.54769999999999</v>
      </c>
      <c r="HK9" s="162">
        <v>-63.101799999999997</v>
      </c>
      <c r="HL9" s="162">
        <v>-55.4724</v>
      </c>
      <c r="HM9" s="162">
        <v>78.276399999999995</v>
      </c>
      <c r="HN9" s="162">
        <v>77.574200000000005</v>
      </c>
      <c r="HO9" s="162">
        <v>-106.2615</v>
      </c>
      <c r="HP9" s="162">
        <v>-105.80370000000001</v>
      </c>
      <c r="HQ9" s="162">
        <v>35.313299999999998</v>
      </c>
      <c r="HR9" s="162">
        <v>35.236400000000003</v>
      </c>
      <c r="HS9" s="162">
        <v>-46.513100000000001</v>
      </c>
      <c r="HT9" s="162">
        <v>-46.26</v>
      </c>
      <c r="HU9" s="162">
        <v>114.62</v>
      </c>
      <c r="HV9" s="162">
        <v>113.82</v>
      </c>
      <c r="HW9" s="162">
        <v>10.5</v>
      </c>
      <c r="HX9" s="162">
        <v>11.4</v>
      </c>
      <c r="HY9" s="162">
        <v>21.760999999999999</v>
      </c>
      <c r="HZ9" s="162">
        <v>28.56</v>
      </c>
      <c r="IA9" s="162">
        <v>-340.72930000000002</v>
      </c>
      <c r="IB9" s="162">
        <v>106.4727</v>
      </c>
      <c r="IC9" s="162">
        <v>106.26609999999999</v>
      </c>
      <c r="ID9" s="162">
        <v>12.8</v>
      </c>
      <c r="IE9" s="162">
        <v>-51.3</v>
      </c>
      <c r="IF9" s="162">
        <v>-33.5</v>
      </c>
      <c r="IG9" s="162">
        <v>-33.5</v>
      </c>
      <c r="IH9" s="162">
        <v>1.3982000000000001</v>
      </c>
      <c r="II9" s="163"/>
      <c r="IJ9" s="162">
        <v>-552.16959999999995</v>
      </c>
      <c r="IK9" s="162">
        <v>-250.3776</v>
      </c>
      <c r="IL9" s="162">
        <v>434.2097</v>
      </c>
      <c r="IM9" s="162">
        <v>359.81540000000001</v>
      </c>
      <c r="IN9" s="162">
        <v>-1.7676000000000001</v>
      </c>
      <c r="IO9" s="162">
        <v>-351.84280000000001</v>
      </c>
      <c r="IP9" s="162">
        <v>355.39640000000003</v>
      </c>
      <c r="IQ9" s="162">
        <v>-141.54150000000001</v>
      </c>
      <c r="IR9" s="162">
        <v>-219.24610000000001</v>
      </c>
      <c r="IS9" s="162">
        <v>-351.54640000000001</v>
      </c>
      <c r="IT9" s="162">
        <v>101.6112</v>
      </c>
      <c r="IU9" s="162">
        <v>98.873400000000004</v>
      </c>
      <c r="IV9" s="162">
        <v>140.9494</v>
      </c>
      <c r="IW9" s="162">
        <v>-426.9896</v>
      </c>
      <c r="IX9" s="162">
        <v>229.9539</v>
      </c>
      <c r="IY9" s="162">
        <v>-201.00530000000001</v>
      </c>
      <c r="IZ9" s="162">
        <v>201.7192</v>
      </c>
      <c r="JA9" s="162">
        <v>-10.757199999999999</v>
      </c>
      <c r="JB9" s="163"/>
      <c r="JC9" s="162">
        <v>8.48</v>
      </c>
      <c r="JD9" s="162">
        <v>7.375</v>
      </c>
      <c r="JE9" s="162">
        <v>7.3819999999999997</v>
      </c>
      <c r="JF9" s="162">
        <v>-9.84</v>
      </c>
      <c r="JG9" s="162">
        <v>-14.96</v>
      </c>
      <c r="JH9" s="163"/>
      <c r="JI9" s="162">
        <v>16.438500000000001</v>
      </c>
      <c r="JJ9" s="162">
        <v>-28.9754</v>
      </c>
      <c r="JK9" s="162">
        <v>-40.694299999999998</v>
      </c>
      <c r="JL9" s="162">
        <v>26.5</v>
      </c>
      <c r="JM9" s="162">
        <v>52.420999999999999</v>
      </c>
      <c r="JN9" s="162">
        <v>54.646000000000001</v>
      </c>
      <c r="JO9" s="163"/>
      <c r="JP9" s="162">
        <v>13.530799999999999</v>
      </c>
      <c r="JQ9" s="162">
        <v>50.444400000000002</v>
      </c>
      <c r="JR9" s="162">
        <v>51.106999999999999</v>
      </c>
      <c r="JS9" s="162">
        <v>50.592500000000001</v>
      </c>
      <c r="JT9" s="163"/>
      <c r="JU9" s="162">
        <v>52</v>
      </c>
      <c r="JV9" s="162">
        <v>22.869900000000001</v>
      </c>
      <c r="JW9" s="162">
        <v>6.29</v>
      </c>
      <c r="JX9" s="163"/>
      <c r="JY9" s="162">
        <v>-56.014000000000003</v>
      </c>
      <c r="JZ9" s="162">
        <v>82.664100000000005</v>
      </c>
      <c r="KA9" s="162">
        <v>63.709200000000003</v>
      </c>
      <c r="KB9" s="162">
        <v>-55.355600000000003</v>
      </c>
      <c r="KC9" s="162">
        <v>-80.984099999999998</v>
      </c>
      <c r="KD9" s="162">
        <v>54.721299999999999</v>
      </c>
      <c r="KE9" s="162">
        <v>26.4375</v>
      </c>
      <c r="KF9" s="162">
        <v>-60.2</v>
      </c>
      <c r="KG9" s="162">
        <v>60.9</v>
      </c>
      <c r="KH9" s="162">
        <v>-42.568899999999999</v>
      </c>
      <c r="KI9" s="162">
        <v>231.39750000000001</v>
      </c>
    </row>
    <row r="10" spans="1:295" ht="18" customHeight="1" x14ac:dyDescent="0.3">
      <c r="A10" s="161" t="s">
        <v>83</v>
      </c>
      <c r="B10" s="161" t="s">
        <v>820</v>
      </c>
      <c r="C10" s="164">
        <v>0</v>
      </c>
      <c r="D10" s="164">
        <v>16.7773</v>
      </c>
      <c r="E10" s="164">
        <v>-19.909099999999999</v>
      </c>
      <c r="F10" s="164">
        <v>8.5815999999999999</v>
      </c>
      <c r="G10" s="164">
        <v>34.970799999999997</v>
      </c>
      <c r="H10" s="165"/>
      <c r="I10" s="164">
        <v>43.249899999999997</v>
      </c>
      <c r="J10" s="164">
        <v>-98.339699999999993</v>
      </c>
      <c r="K10" s="164">
        <v>41.052599999999998</v>
      </c>
      <c r="L10" s="164">
        <v>20.793399999999998</v>
      </c>
      <c r="M10" s="164">
        <v>20.259799999999998</v>
      </c>
      <c r="N10" s="164">
        <v>-17.760000000000002</v>
      </c>
      <c r="O10" s="164">
        <v>-32.17</v>
      </c>
      <c r="P10" s="164">
        <v>28.6</v>
      </c>
      <c r="Q10" s="164">
        <v>18.216000000000001</v>
      </c>
      <c r="R10" s="165"/>
      <c r="S10" s="164">
        <v>13.0703</v>
      </c>
      <c r="T10" s="164">
        <v>64.351200000000006</v>
      </c>
      <c r="U10" s="164">
        <v>12.689299999999999</v>
      </c>
      <c r="V10" s="164">
        <v>12.847799999999999</v>
      </c>
      <c r="W10" s="164">
        <v>21.685300000000002</v>
      </c>
      <c r="X10" s="164">
        <v>10.1212</v>
      </c>
      <c r="Y10" s="164">
        <v>6.5209999999999999</v>
      </c>
      <c r="Z10" s="164">
        <v>6.4225000000000003</v>
      </c>
      <c r="AA10" s="165"/>
      <c r="AB10" s="165"/>
      <c r="AC10" s="164">
        <v>-63.36</v>
      </c>
      <c r="AD10" s="164">
        <v>-63.46</v>
      </c>
      <c r="AE10" s="165"/>
      <c r="AF10" s="164">
        <v>17.760000000000002</v>
      </c>
      <c r="AG10" s="164">
        <v>0</v>
      </c>
      <c r="AH10" s="164">
        <v>12.932</v>
      </c>
      <c r="AI10" s="164">
        <v>0.21</v>
      </c>
      <c r="AJ10" s="164">
        <v>-50.69</v>
      </c>
      <c r="AK10" s="164">
        <v>-50.74</v>
      </c>
      <c r="AL10" s="164">
        <v>-67.55</v>
      </c>
      <c r="AM10" s="164">
        <v>51.21</v>
      </c>
      <c r="AN10" s="164">
        <v>51.23</v>
      </c>
      <c r="AO10" s="164">
        <v>11.141299999999999</v>
      </c>
      <c r="AP10" s="164">
        <v>8.9993999999999996</v>
      </c>
      <c r="AQ10" s="164">
        <v>56.445</v>
      </c>
      <c r="AR10" s="164">
        <v>58.031399999999998</v>
      </c>
      <c r="AS10" s="164">
        <v>37.923400000000001</v>
      </c>
      <c r="AT10" s="164">
        <v>-43.000900000000001</v>
      </c>
      <c r="AU10" s="164">
        <v>-43.321800000000003</v>
      </c>
      <c r="AV10" s="164">
        <v>13.9551</v>
      </c>
      <c r="AW10" s="164">
        <v>14.1609</v>
      </c>
      <c r="AX10" s="164">
        <v>66.845600000000005</v>
      </c>
      <c r="AY10" s="164">
        <v>67.917299999999997</v>
      </c>
      <c r="AZ10" s="164">
        <v>-21.059200000000001</v>
      </c>
      <c r="BA10" s="164">
        <v>-22.5502</v>
      </c>
      <c r="BB10" s="164">
        <v>-346.09629999999999</v>
      </c>
      <c r="BC10" s="164">
        <v>6.1745000000000001</v>
      </c>
      <c r="BD10" s="164">
        <v>-13.3</v>
      </c>
      <c r="BE10" s="164">
        <v>-13.2</v>
      </c>
      <c r="BF10" s="164">
        <v>50.644100000000002</v>
      </c>
      <c r="BG10" s="164">
        <v>49.826000000000001</v>
      </c>
      <c r="BH10" s="164">
        <v>-3.3993000000000002</v>
      </c>
      <c r="BI10" s="165"/>
      <c r="BJ10" s="164">
        <v>-35.511099999999999</v>
      </c>
      <c r="BK10" s="164">
        <v>2.7444000000000002</v>
      </c>
      <c r="BL10" s="165"/>
      <c r="BM10" s="164">
        <v>0</v>
      </c>
      <c r="BN10" s="164">
        <v>401.95920000000001</v>
      </c>
      <c r="BO10" s="164">
        <v>72.634</v>
      </c>
      <c r="BP10" s="164">
        <v>72.481399999999994</v>
      </c>
      <c r="BQ10" s="164">
        <v>-234.30009999999999</v>
      </c>
      <c r="BR10" s="164">
        <v>411.42849999999999</v>
      </c>
      <c r="BS10" s="165"/>
      <c r="BT10" s="164">
        <v>-98.984499999999997</v>
      </c>
      <c r="BU10" s="164">
        <v>99.965900000000005</v>
      </c>
      <c r="BV10" s="164">
        <v>74.048299999999998</v>
      </c>
      <c r="BW10" s="164">
        <v>23.32</v>
      </c>
      <c r="BX10" s="164">
        <v>19.87</v>
      </c>
      <c r="BY10" s="164">
        <v>49.91</v>
      </c>
      <c r="BZ10" s="164">
        <v>67.53</v>
      </c>
      <c r="CA10" s="164">
        <v>-81.843599999999995</v>
      </c>
      <c r="CB10" s="164">
        <v>-81.575699999999998</v>
      </c>
      <c r="CC10" s="164">
        <v>96.884100000000004</v>
      </c>
      <c r="CD10" s="164">
        <v>97.141400000000004</v>
      </c>
      <c r="CE10" s="164">
        <v>32.642299999999999</v>
      </c>
      <c r="CF10" s="164">
        <v>-104.5407</v>
      </c>
      <c r="CG10" s="164">
        <v>-103.9804</v>
      </c>
      <c r="CH10" s="164">
        <v>-8.4492999999999991</v>
      </c>
      <c r="CI10" s="165"/>
      <c r="CJ10" s="165"/>
      <c r="CK10" s="165"/>
      <c r="CL10" s="164">
        <v>95.7</v>
      </c>
      <c r="CM10" s="164">
        <v>86.4</v>
      </c>
      <c r="CN10" s="164">
        <v>-14.03</v>
      </c>
      <c r="CO10" s="164">
        <v>48.5426</v>
      </c>
      <c r="CP10" s="164">
        <v>47.757300000000001</v>
      </c>
      <c r="CQ10" s="164">
        <v>47.4009</v>
      </c>
      <c r="CR10" s="164">
        <v>-4.3875000000000002</v>
      </c>
      <c r="CS10" s="164">
        <v>-4.1203000000000003</v>
      </c>
      <c r="CT10" s="164">
        <v>22.260200000000001</v>
      </c>
      <c r="CU10" s="164">
        <v>-56.536499999999997</v>
      </c>
      <c r="CV10" s="164">
        <v>22.704899999999999</v>
      </c>
      <c r="CW10" s="164">
        <v>11.9755</v>
      </c>
      <c r="CX10" s="164">
        <v>38.85</v>
      </c>
      <c r="CY10" s="164">
        <v>22.24</v>
      </c>
      <c r="CZ10" s="164">
        <v>60.007300000000001</v>
      </c>
      <c r="DA10" s="164">
        <v>56.547499999999999</v>
      </c>
      <c r="DB10" s="164">
        <v>-25.93</v>
      </c>
      <c r="DC10" s="164">
        <v>-16.9556</v>
      </c>
      <c r="DD10" s="165"/>
      <c r="DE10" s="165"/>
      <c r="DF10" s="165"/>
      <c r="DG10" s="164">
        <v>-13.2521</v>
      </c>
      <c r="DH10" s="164">
        <v>-16.2256</v>
      </c>
      <c r="DI10" s="164">
        <v>-73.900000000000006</v>
      </c>
      <c r="DJ10" s="164">
        <v>-73</v>
      </c>
      <c r="DK10" s="164">
        <v>25.079000000000001</v>
      </c>
      <c r="DL10" s="164">
        <v>34.872399999999999</v>
      </c>
      <c r="DM10" s="164">
        <v>38.9953</v>
      </c>
      <c r="DN10" s="164">
        <v>49.237099999999998</v>
      </c>
      <c r="DO10" s="164">
        <v>34.479999999999997</v>
      </c>
      <c r="DP10" s="164">
        <v>-4.2300000000000004</v>
      </c>
      <c r="DQ10" s="164">
        <v>41.121499999999997</v>
      </c>
      <c r="DR10" s="164">
        <v>98.405600000000007</v>
      </c>
      <c r="DS10" s="164">
        <v>-27.3</v>
      </c>
      <c r="DT10" s="164">
        <v>-27.95</v>
      </c>
      <c r="DU10" s="164">
        <v>94.68</v>
      </c>
      <c r="DV10" s="164">
        <v>50.11</v>
      </c>
      <c r="DW10" s="164">
        <v>103.01819999999999</v>
      </c>
      <c r="DX10" s="164">
        <v>100.6909</v>
      </c>
      <c r="DY10" s="164">
        <v>-40.292400000000001</v>
      </c>
      <c r="DZ10" s="164">
        <v>-39.436399999999999</v>
      </c>
      <c r="EA10" s="164">
        <v>174.57069999999999</v>
      </c>
      <c r="EB10" s="164">
        <v>127.6794</v>
      </c>
      <c r="EC10" s="164">
        <v>120.8276</v>
      </c>
      <c r="ED10" s="164">
        <v>123.2291</v>
      </c>
      <c r="EE10" s="164">
        <v>75.168899999999994</v>
      </c>
      <c r="EF10" s="164">
        <v>64.122799999999998</v>
      </c>
      <c r="EG10" s="164">
        <v>-23.300999999999998</v>
      </c>
      <c r="EH10" s="164">
        <v>249.3168</v>
      </c>
      <c r="EI10" s="164">
        <v>298.45859999999999</v>
      </c>
      <c r="EJ10" s="165"/>
      <c r="EK10" s="164">
        <v>-30.126999999999999</v>
      </c>
      <c r="EL10" s="164">
        <v>-26.946000000000002</v>
      </c>
      <c r="EM10" s="164">
        <v>0</v>
      </c>
      <c r="EN10" s="164">
        <v>12.0434</v>
      </c>
      <c r="EO10" s="164">
        <v>12.0883</v>
      </c>
      <c r="EP10" s="164">
        <v>126</v>
      </c>
      <c r="EQ10" s="164">
        <v>-73.159599999999998</v>
      </c>
      <c r="ER10" s="164">
        <v>-73.053399999999996</v>
      </c>
      <c r="ES10" s="164">
        <v>-27.2346</v>
      </c>
      <c r="ET10" s="164">
        <v>14.22</v>
      </c>
      <c r="EU10" s="164">
        <v>-14.6</v>
      </c>
      <c r="EV10" s="164">
        <v>81.2</v>
      </c>
      <c r="EW10" s="164">
        <v>13.2357</v>
      </c>
      <c r="EX10" s="164">
        <v>-31.683599999999998</v>
      </c>
      <c r="EY10" s="164">
        <v>-39.301200000000001</v>
      </c>
      <c r="EZ10" s="164">
        <v>-39.058999999999997</v>
      </c>
      <c r="FA10" s="164">
        <v>11.429500000000001</v>
      </c>
      <c r="FB10" s="164">
        <v>-61.256399999999999</v>
      </c>
      <c r="FC10" s="164">
        <v>27.631900000000002</v>
      </c>
      <c r="FD10" s="164">
        <v>24.802600000000002</v>
      </c>
      <c r="FE10" s="165"/>
      <c r="FF10" s="164">
        <v>24.2805</v>
      </c>
      <c r="FG10" s="164">
        <v>42.466700000000003</v>
      </c>
      <c r="FH10" s="164">
        <v>43.902900000000002</v>
      </c>
      <c r="FI10" s="164">
        <v>41.191200000000002</v>
      </c>
      <c r="FJ10" s="164">
        <v>81.383799999999994</v>
      </c>
      <c r="FK10" s="164">
        <v>81.551199999999994</v>
      </c>
      <c r="FL10" s="164">
        <v>-113.36790000000001</v>
      </c>
      <c r="FM10" s="164">
        <v>43.2087</v>
      </c>
      <c r="FN10" s="164">
        <v>42.745199999999997</v>
      </c>
      <c r="FO10" s="164">
        <v>-95.892899999999997</v>
      </c>
      <c r="FP10" s="164">
        <v>-91.501000000000005</v>
      </c>
      <c r="FQ10" s="164">
        <v>-18.514099999999999</v>
      </c>
      <c r="FR10" s="164">
        <v>-22.79</v>
      </c>
      <c r="FS10" s="164">
        <v>14.2904</v>
      </c>
      <c r="FT10" s="164">
        <v>0.85729999999999995</v>
      </c>
      <c r="FU10" s="164">
        <v>-9.17</v>
      </c>
      <c r="FV10" s="164">
        <v>16.239999999999998</v>
      </c>
      <c r="FW10" s="164">
        <v>-19.185600000000001</v>
      </c>
      <c r="FX10" s="165"/>
      <c r="FY10" s="164">
        <v>-6.8360000000000003</v>
      </c>
      <c r="FZ10" s="164">
        <v>4.3540000000000001</v>
      </c>
      <c r="GA10" s="165"/>
      <c r="GB10" s="164">
        <v>37.04</v>
      </c>
      <c r="GC10" s="164">
        <v>94.219300000000004</v>
      </c>
      <c r="GD10" s="164">
        <v>96.087400000000002</v>
      </c>
      <c r="GE10" s="164">
        <v>13.37</v>
      </c>
      <c r="GF10" s="164">
        <v>92.554299999999998</v>
      </c>
      <c r="GG10" s="164">
        <v>23.5</v>
      </c>
      <c r="GH10" s="164">
        <v>-23.988800000000001</v>
      </c>
      <c r="GI10" s="164">
        <v>0.18479999999999999</v>
      </c>
      <c r="GJ10" s="165"/>
      <c r="GK10" s="164">
        <v>1.5383</v>
      </c>
      <c r="GL10" s="165"/>
      <c r="GM10" s="165"/>
      <c r="GN10" s="164">
        <v>-15.7209</v>
      </c>
      <c r="GO10" s="164">
        <v>-32.414200000000001</v>
      </c>
      <c r="GP10" s="164">
        <v>18.189499999999999</v>
      </c>
      <c r="GQ10" s="164">
        <v>33.614800000000002</v>
      </c>
      <c r="GR10" s="165"/>
      <c r="GS10" s="165"/>
      <c r="GT10" s="164">
        <v>-165.43510000000001</v>
      </c>
      <c r="GU10" s="164">
        <v>-18.906600000000001</v>
      </c>
      <c r="GV10" s="164">
        <v>34.791699999999999</v>
      </c>
      <c r="GW10" s="164">
        <v>-41.184600000000003</v>
      </c>
      <c r="GX10" s="164">
        <v>9.6478000000000002</v>
      </c>
      <c r="GY10" s="164">
        <v>4.8048000000000002</v>
      </c>
      <c r="GZ10" s="164">
        <v>4.4931000000000001</v>
      </c>
      <c r="HA10" s="164">
        <v>11</v>
      </c>
      <c r="HB10" s="164">
        <v>149.01929999999999</v>
      </c>
      <c r="HC10" s="164">
        <v>147.8605</v>
      </c>
      <c r="HD10" s="164">
        <v>274.89999999999998</v>
      </c>
      <c r="HE10" s="164">
        <v>-272.88470000000001</v>
      </c>
      <c r="HF10" s="164">
        <v>-599.74580000000003</v>
      </c>
      <c r="HG10" s="164">
        <v>607.32010000000002</v>
      </c>
      <c r="HH10" s="164">
        <v>571.69910000000004</v>
      </c>
      <c r="HI10" s="164">
        <v>-141.0968</v>
      </c>
      <c r="HJ10" s="164">
        <v>-141.2381</v>
      </c>
      <c r="HK10" s="164">
        <v>-64.039400000000001</v>
      </c>
      <c r="HL10" s="164">
        <v>-57.301600000000001</v>
      </c>
      <c r="HM10" s="164">
        <v>75.621700000000004</v>
      </c>
      <c r="HN10" s="164">
        <v>75.637500000000003</v>
      </c>
      <c r="HO10" s="165"/>
      <c r="HP10" s="165"/>
      <c r="HQ10" s="164">
        <v>36.027500000000003</v>
      </c>
      <c r="HR10" s="164">
        <v>35.236400000000003</v>
      </c>
      <c r="HS10" s="164">
        <v>-44.3095</v>
      </c>
      <c r="HT10" s="164">
        <v>-44.522799999999997</v>
      </c>
      <c r="HU10" s="164">
        <v>116.89</v>
      </c>
      <c r="HV10" s="164">
        <v>116.53</v>
      </c>
      <c r="HW10" s="164">
        <v>10</v>
      </c>
      <c r="HX10" s="164">
        <v>10.6</v>
      </c>
      <c r="HY10" s="164">
        <v>21.966100000000001</v>
      </c>
      <c r="HZ10" s="164">
        <v>27.2</v>
      </c>
      <c r="IA10" s="164">
        <v>-340.44810000000001</v>
      </c>
      <c r="IB10" s="164">
        <v>106.7663</v>
      </c>
      <c r="IC10" s="164">
        <v>108.8993</v>
      </c>
      <c r="ID10" s="164">
        <v>12.2</v>
      </c>
      <c r="IE10" s="164">
        <v>-52.9</v>
      </c>
      <c r="IF10" s="164">
        <v>-33.6</v>
      </c>
      <c r="IG10" s="164">
        <v>-33.6</v>
      </c>
      <c r="IH10" s="164">
        <v>1.7966</v>
      </c>
      <c r="II10" s="164">
        <v>1.4373</v>
      </c>
      <c r="IJ10" s="164">
        <v>-567.22919999999999</v>
      </c>
      <c r="IK10" s="164">
        <v>-265.56670000000003</v>
      </c>
      <c r="IL10" s="164">
        <v>436.13220000000001</v>
      </c>
      <c r="IM10" s="164">
        <v>366.04430000000002</v>
      </c>
      <c r="IN10" s="164">
        <v>-10.540800000000001</v>
      </c>
      <c r="IO10" s="164">
        <v>-353.48919999999998</v>
      </c>
      <c r="IP10" s="164">
        <v>353.5224</v>
      </c>
      <c r="IQ10" s="164">
        <v>-144.58150000000001</v>
      </c>
      <c r="IR10" s="164">
        <v>-223.2593</v>
      </c>
      <c r="IS10" s="164">
        <v>-349.62119999999999</v>
      </c>
      <c r="IT10" s="164">
        <v>97.860699999999994</v>
      </c>
      <c r="IU10" s="164">
        <v>100.7235</v>
      </c>
      <c r="IV10" s="164">
        <v>142.78309999999999</v>
      </c>
      <c r="IW10" s="164">
        <v>-422.65210000000002</v>
      </c>
      <c r="IX10" s="164">
        <v>229.31630000000001</v>
      </c>
      <c r="IY10" s="164">
        <v>-191.03440000000001</v>
      </c>
      <c r="IZ10" s="164">
        <v>197.1284</v>
      </c>
      <c r="JA10" s="164">
        <v>-11.496</v>
      </c>
      <c r="JB10" s="165"/>
      <c r="JC10" s="164">
        <v>8.48</v>
      </c>
      <c r="JD10" s="164">
        <v>7.6340000000000003</v>
      </c>
      <c r="JE10" s="164">
        <v>7.6390000000000002</v>
      </c>
      <c r="JF10" s="164">
        <v>-8.56</v>
      </c>
      <c r="JG10" s="164">
        <v>-15.44</v>
      </c>
      <c r="JH10" s="165"/>
      <c r="JI10" s="164">
        <v>16.643000000000001</v>
      </c>
      <c r="JJ10" s="164">
        <v>-30.235700000000001</v>
      </c>
      <c r="JK10" s="164">
        <v>-41.5732</v>
      </c>
      <c r="JL10" s="164">
        <v>27.9</v>
      </c>
      <c r="JM10" s="164">
        <v>51.238</v>
      </c>
      <c r="JN10" s="164">
        <v>53.789000000000001</v>
      </c>
      <c r="JO10" s="164">
        <v>11.1661</v>
      </c>
      <c r="JP10" s="165"/>
      <c r="JQ10" s="164">
        <v>52.177500000000002</v>
      </c>
      <c r="JR10" s="164">
        <v>51.77</v>
      </c>
      <c r="JS10" s="164">
        <v>52.397300000000001</v>
      </c>
      <c r="JT10" s="165"/>
      <c r="JU10" s="164">
        <v>54.2</v>
      </c>
      <c r="JV10" s="164">
        <v>23.074200000000001</v>
      </c>
      <c r="JW10" s="164">
        <v>5.94</v>
      </c>
      <c r="JX10" s="165"/>
      <c r="JY10" s="164">
        <v>-59.275100000000002</v>
      </c>
      <c r="JZ10" s="164">
        <v>83.035399999999996</v>
      </c>
      <c r="KA10" s="164">
        <v>64.464100000000002</v>
      </c>
      <c r="KB10" s="164">
        <v>-59.151899999999998</v>
      </c>
      <c r="KC10" s="164">
        <v>-81.416300000000007</v>
      </c>
      <c r="KD10" s="164">
        <v>55.344099999999997</v>
      </c>
      <c r="KE10" s="164">
        <v>25.289300000000001</v>
      </c>
      <c r="KF10" s="164">
        <v>-62.4</v>
      </c>
      <c r="KG10" s="164">
        <v>63.8</v>
      </c>
      <c r="KH10" s="164">
        <v>-30.397400000000001</v>
      </c>
      <c r="KI10" s="164">
        <v>217.5889</v>
      </c>
    </row>
    <row r="11" spans="1:295" ht="18" customHeight="1" x14ac:dyDescent="0.3">
      <c r="A11" s="161" t="s">
        <v>83</v>
      </c>
      <c r="B11" s="161" t="s">
        <v>821</v>
      </c>
      <c r="C11" s="164">
        <v>0</v>
      </c>
      <c r="D11" s="164">
        <v>16.768999999999998</v>
      </c>
      <c r="E11" s="165"/>
      <c r="F11" s="164">
        <v>8.4001999999999999</v>
      </c>
      <c r="G11" s="164">
        <v>34.172499999999999</v>
      </c>
      <c r="H11" s="165"/>
      <c r="I11" s="164">
        <v>42.822299999999998</v>
      </c>
      <c r="J11" s="164">
        <v>-97.649199999999993</v>
      </c>
      <c r="K11" s="164">
        <v>39.421599999999998</v>
      </c>
      <c r="L11" s="164">
        <v>20.125399999999999</v>
      </c>
      <c r="M11" s="164">
        <v>19.558199999999999</v>
      </c>
      <c r="N11" s="164">
        <v>-42.18</v>
      </c>
      <c r="O11" s="164">
        <v>-28.954000000000001</v>
      </c>
      <c r="P11" s="164">
        <v>26.4</v>
      </c>
      <c r="Q11" s="164">
        <v>17.388000000000002</v>
      </c>
      <c r="R11" s="164">
        <v>-26.4</v>
      </c>
      <c r="S11" s="164">
        <v>12.561999999999999</v>
      </c>
      <c r="T11" s="164">
        <v>60.5548</v>
      </c>
      <c r="U11" s="164">
        <v>12.812200000000001</v>
      </c>
      <c r="V11" s="164">
        <v>12.7203</v>
      </c>
      <c r="W11" s="164">
        <v>21.081099999999999</v>
      </c>
      <c r="X11" s="164">
        <v>10.3347</v>
      </c>
      <c r="Y11" s="164">
        <v>6.2679999999999998</v>
      </c>
      <c r="Z11" s="164">
        <v>5.9730999999999996</v>
      </c>
      <c r="AA11" s="165"/>
      <c r="AB11" s="165"/>
      <c r="AC11" s="164">
        <v>-69.34</v>
      </c>
      <c r="AD11" s="164">
        <v>-69.239999999999995</v>
      </c>
      <c r="AE11" s="165"/>
      <c r="AF11" s="164">
        <v>44.4</v>
      </c>
      <c r="AG11" s="164">
        <v>0</v>
      </c>
      <c r="AH11" s="164">
        <v>12.657999999999999</v>
      </c>
      <c r="AI11" s="164">
        <v>0.21299999999999999</v>
      </c>
      <c r="AJ11" s="164">
        <v>-59.37</v>
      </c>
      <c r="AK11" s="164">
        <v>-58.87</v>
      </c>
      <c r="AL11" s="164">
        <v>-63.45</v>
      </c>
      <c r="AM11" s="164">
        <v>60.05</v>
      </c>
      <c r="AN11" s="164">
        <v>59.58</v>
      </c>
      <c r="AO11" s="164">
        <v>11.213699999999999</v>
      </c>
      <c r="AP11" s="164">
        <v>9.0120000000000005</v>
      </c>
      <c r="AQ11" s="164">
        <v>55.010899999999999</v>
      </c>
      <c r="AR11" s="164">
        <v>56.760100000000001</v>
      </c>
      <c r="AS11" s="164">
        <v>43.966999999999999</v>
      </c>
      <c r="AT11" s="164">
        <v>-49.296999999999997</v>
      </c>
      <c r="AU11" s="164">
        <v>-50.135800000000003</v>
      </c>
      <c r="AV11" s="164">
        <v>34.455800000000004</v>
      </c>
      <c r="AW11" s="164">
        <v>32.9101</v>
      </c>
      <c r="AX11" s="164">
        <v>68.453199999999995</v>
      </c>
      <c r="AY11" s="164">
        <v>69.926699999999997</v>
      </c>
      <c r="AZ11" s="164">
        <v>-5.3315000000000001</v>
      </c>
      <c r="BA11" s="164">
        <v>-6.5426000000000002</v>
      </c>
      <c r="BB11" s="164">
        <v>-394.09640000000002</v>
      </c>
      <c r="BC11" s="164">
        <v>5.7922000000000002</v>
      </c>
      <c r="BD11" s="164">
        <v>-12.9</v>
      </c>
      <c r="BE11" s="164">
        <v>-12.9</v>
      </c>
      <c r="BF11" s="164">
        <v>58.454300000000003</v>
      </c>
      <c r="BG11" s="164">
        <v>56.499600000000001</v>
      </c>
      <c r="BH11" s="164">
        <v>-3.1440000000000001</v>
      </c>
      <c r="BI11" s="165"/>
      <c r="BJ11" s="164">
        <v>-45.571300000000001</v>
      </c>
      <c r="BK11" s="164">
        <v>2.0354000000000001</v>
      </c>
      <c r="BL11" s="165"/>
      <c r="BM11" s="165"/>
      <c r="BN11" s="164">
        <v>449.93419999999998</v>
      </c>
      <c r="BO11" s="164">
        <v>65.92</v>
      </c>
      <c r="BP11" s="164">
        <v>66.011499999999998</v>
      </c>
      <c r="BQ11" s="164">
        <v>-246.57159999999999</v>
      </c>
      <c r="BR11" s="164">
        <v>430.81540000000001</v>
      </c>
      <c r="BS11" s="165"/>
      <c r="BT11" s="164">
        <v>-94.792599999999993</v>
      </c>
      <c r="BU11" s="164">
        <v>96.407600000000002</v>
      </c>
      <c r="BV11" s="164">
        <v>71.742999999999995</v>
      </c>
      <c r="BW11" s="164">
        <v>23.37</v>
      </c>
      <c r="BX11" s="164">
        <v>19.52</v>
      </c>
      <c r="BY11" s="164">
        <v>47.9</v>
      </c>
      <c r="BZ11" s="164">
        <v>66.14</v>
      </c>
      <c r="CA11" s="164">
        <v>-79.700299999999999</v>
      </c>
      <c r="CB11" s="164">
        <v>-78.092799999999997</v>
      </c>
      <c r="CC11" s="164">
        <v>92.942400000000006</v>
      </c>
      <c r="CD11" s="164">
        <v>94.376199999999997</v>
      </c>
      <c r="CE11" s="164">
        <v>32.199399999999997</v>
      </c>
      <c r="CF11" s="164">
        <v>-106.9121</v>
      </c>
      <c r="CG11" s="164">
        <v>-106.646</v>
      </c>
      <c r="CH11" s="164">
        <v>-8.1898999999999997</v>
      </c>
      <c r="CI11" s="165"/>
      <c r="CJ11" s="165"/>
      <c r="CK11" s="165"/>
      <c r="CL11" s="164">
        <v>95.2</v>
      </c>
      <c r="CM11" s="164">
        <v>85.8</v>
      </c>
      <c r="CN11" s="164">
        <v>-13.58</v>
      </c>
      <c r="CO11" s="164">
        <v>45.680399999999999</v>
      </c>
      <c r="CP11" s="164">
        <v>44.044400000000003</v>
      </c>
      <c r="CQ11" s="164">
        <v>43.419600000000003</v>
      </c>
      <c r="CR11" s="164">
        <v>-12.1579</v>
      </c>
      <c r="CS11" s="164">
        <v>-11.4975</v>
      </c>
      <c r="CT11" s="164">
        <v>30.369399999999999</v>
      </c>
      <c r="CU11" s="164">
        <v>-55.379199999999997</v>
      </c>
      <c r="CV11" s="164">
        <v>31.1127</v>
      </c>
      <c r="CW11" s="164">
        <v>12.062200000000001</v>
      </c>
      <c r="CX11" s="164">
        <v>37.64</v>
      </c>
      <c r="CY11" s="164">
        <v>21.94</v>
      </c>
      <c r="CZ11" s="164">
        <v>60.476100000000002</v>
      </c>
      <c r="DA11" s="164">
        <v>57.865900000000003</v>
      </c>
      <c r="DB11" s="164">
        <v>-25.22</v>
      </c>
      <c r="DC11" s="164">
        <v>-3.8795000000000002</v>
      </c>
      <c r="DD11" s="165"/>
      <c r="DE11" s="165"/>
      <c r="DF11" s="165"/>
      <c r="DG11" s="164">
        <v>-17.695699999999999</v>
      </c>
      <c r="DH11" s="164">
        <v>-15.8188</v>
      </c>
      <c r="DI11" s="164">
        <v>-69</v>
      </c>
      <c r="DJ11" s="164">
        <v>-68.3</v>
      </c>
      <c r="DK11" s="164">
        <v>25.930499999999999</v>
      </c>
      <c r="DL11" s="164">
        <v>33.114600000000003</v>
      </c>
      <c r="DM11" s="164">
        <v>38.055999999999997</v>
      </c>
      <c r="DN11" s="164">
        <v>46.893300000000004</v>
      </c>
      <c r="DO11" s="164">
        <v>32.61</v>
      </c>
      <c r="DP11" s="164">
        <v>-4.66</v>
      </c>
      <c r="DQ11" s="164">
        <v>43.244999999999997</v>
      </c>
      <c r="DR11" s="164">
        <v>110.36879999999999</v>
      </c>
      <c r="DS11" s="164">
        <v>-28.36</v>
      </c>
      <c r="DT11" s="164">
        <v>-28.75</v>
      </c>
      <c r="DU11" s="164">
        <v>94.64</v>
      </c>
      <c r="DV11" s="164">
        <v>48.19</v>
      </c>
      <c r="DW11" s="164">
        <v>109.25449999999999</v>
      </c>
      <c r="DX11" s="164">
        <v>109.8545</v>
      </c>
      <c r="DY11" s="164">
        <v>-34.988599999999998</v>
      </c>
      <c r="DZ11" s="164">
        <v>-35.790900000000001</v>
      </c>
      <c r="EA11" s="164">
        <v>179.0633</v>
      </c>
      <c r="EB11" s="164">
        <v>131.4323</v>
      </c>
      <c r="EC11" s="164">
        <v>124.85890000000001</v>
      </c>
      <c r="ED11" s="164">
        <v>128.61539999999999</v>
      </c>
      <c r="EE11" s="164">
        <v>86.935000000000002</v>
      </c>
      <c r="EF11" s="164">
        <v>74.146000000000001</v>
      </c>
      <c r="EG11" s="164">
        <v>-22.84</v>
      </c>
      <c r="EH11" s="164">
        <v>259.06</v>
      </c>
      <c r="EI11" s="164">
        <v>306.38209999999998</v>
      </c>
      <c r="EJ11" s="165"/>
      <c r="EK11" s="164">
        <v>-28.940200000000001</v>
      </c>
      <c r="EL11" s="164">
        <v>-27.948599999999999</v>
      </c>
      <c r="EM11" s="164">
        <v>0</v>
      </c>
      <c r="EN11" s="164">
        <v>17.297799999999999</v>
      </c>
      <c r="EO11" s="164">
        <v>14.778600000000001</v>
      </c>
      <c r="EP11" s="164">
        <v>141.37200000000001</v>
      </c>
      <c r="EQ11" s="164">
        <v>-76.0869</v>
      </c>
      <c r="ER11" s="164">
        <v>-76.664599999999993</v>
      </c>
      <c r="ES11" s="164">
        <v>-38.079000000000001</v>
      </c>
      <c r="ET11" s="164">
        <v>0</v>
      </c>
      <c r="EU11" s="164">
        <v>-8.58</v>
      </c>
      <c r="EV11" s="164">
        <v>117.8</v>
      </c>
      <c r="EW11" s="164">
        <v>12.936999999999999</v>
      </c>
      <c r="EX11" s="164">
        <v>-20.037099999999999</v>
      </c>
      <c r="EY11" s="164">
        <v>-41.478499999999997</v>
      </c>
      <c r="EZ11" s="164">
        <v>-40.826799999999999</v>
      </c>
      <c r="FA11" s="164">
        <v>13.503</v>
      </c>
      <c r="FB11" s="164">
        <v>-68.739500000000007</v>
      </c>
      <c r="FC11" s="164">
        <v>37.948300000000003</v>
      </c>
      <c r="FD11" s="164">
        <v>25.182500000000001</v>
      </c>
      <c r="FE11" s="165"/>
      <c r="FF11" s="164">
        <v>24.0639</v>
      </c>
      <c r="FG11" s="164">
        <v>41.853700000000003</v>
      </c>
      <c r="FH11" s="164">
        <v>42.113900000000001</v>
      </c>
      <c r="FI11" s="164">
        <v>40.613100000000003</v>
      </c>
      <c r="FJ11" s="164">
        <v>79.206800000000001</v>
      </c>
      <c r="FK11" s="164">
        <v>79.039400000000001</v>
      </c>
      <c r="FL11" s="164">
        <v>-103.6555</v>
      </c>
      <c r="FM11" s="164">
        <v>37.378700000000002</v>
      </c>
      <c r="FN11" s="164">
        <v>37.382599999999996</v>
      </c>
      <c r="FO11" s="164">
        <v>-89.139200000000002</v>
      </c>
      <c r="FP11" s="164">
        <v>-84.115899999999996</v>
      </c>
      <c r="FQ11" s="164">
        <v>-14.954499999999999</v>
      </c>
      <c r="FR11" s="164">
        <v>-19.2</v>
      </c>
      <c r="FS11" s="164">
        <v>14.0755</v>
      </c>
      <c r="FT11" s="164">
        <v>0.80959999999999999</v>
      </c>
      <c r="FU11" s="164">
        <v>-9.2200000000000006</v>
      </c>
      <c r="FV11" s="164">
        <v>16.190000000000001</v>
      </c>
      <c r="FW11" s="164">
        <v>-17.0579</v>
      </c>
      <c r="FX11" s="165"/>
      <c r="FY11" s="164">
        <v>-6.9980000000000002</v>
      </c>
      <c r="FZ11" s="164">
        <v>4.444</v>
      </c>
      <c r="GA11" s="165"/>
      <c r="GB11" s="164">
        <v>38.79</v>
      </c>
      <c r="GC11" s="164">
        <v>86.021000000000001</v>
      </c>
      <c r="GD11" s="164">
        <v>88.087500000000006</v>
      </c>
      <c r="GE11" s="164">
        <v>13.23</v>
      </c>
      <c r="GF11" s="164">
        <v>92.177800000000005</v>
      </c>
      <c r="GG11" s="164">
        <v>23.3</v>
      </c>
      <c r="GH11" s="164">
        <v>-24.942900000000002</v>
      </c>
      <c r="GI11" s="164">
        <v>-8.2299999999999998E-2</v>
      </c>
      <c r="GJ11" s="165"/>
      <c r="GK11" s="164">
        <v>1.4878</v>
      </c>
      <c r="GL11" s="165"/>
      <c r="GM11" s="165"/>
      <c r="GN11" s="164">
        <v>-14.750999999999999</v>
      </c>
      <c r="GO11" s="164">
        <v>-33.090400000000002</v>
      </c>
      <c r="GP11" s="164">
        <v>18.8643</v>
      </c>
      <c r="GQ11" s="164">
        <v>34.703600000000002</v>
      </c>
      <c r="GR11" s="165"/>
      <c r="GS11" s="165"/>
      <c r="GT11" s="164">
        <v>-171.28809999999999</v>
      </c>
      <c r="GU11" s="164">
        <v>-18.456499999999998</v>
      </c>
      <c r="GV11" s="164">
        <v>36.21</v>
      </c>
      <c r="GW11" s="164">
        <v>-40.529699999999998</v>
      </c>
      <c r="GX11" s="164">
        <v>9.2254000000000005</v>
      </c>
      <c r="GY11" s="164">
        <v>4.5411999999999999</v>
      </c>
      <c r="GZ11" s="164">
        <v>4.24</v>
      </c>
      <c r="HA11" s="164">
        <v>10</v>
      </c>
      <c r="HB11" s="164">
        <v>147.90299999999999</v>
      </c>
      <c r="HC11" s="164">
        <v>147.85810000000001</v>
      </c>
      <c r="HD11" s="164">
        <v>282</v>
      </c>
      <c r="HE11" s="164">
        <v>-284.19920000000002</v>
      </c>
      <c r="HF11" s="164">
        <v>-613.673</v>
      </c>
      <c r="HG11" s="164">
        <v>616.82510000000002</v>
      </c>
      <c r="HH11" s="164">
        <v>586.40099999999995</v>
      </c>
      <c r="HI11" s="164">
        <v>-140.084</v>
      </c>
      <c r="HJ11" s="164">
        <v>-140.28819999999999</v>
      </c>
      <c r="HK11" s="164">
        <v>-66.177700000000002</v>
      </c>
      <c r="HL11" s="164">
        <v>-59.494799999999998</v>
      </c>
      <c r="HM11" s="164">
        <v>79.289000000000001</v>
      </c>
      <c r="HN11" s="164">
        <v>79.428399999999996</v>
      </c>
      <c r="HO11" s="165"/>
      <c r="HP11" s="165"/>
      <c r="HQ11" s="164">
        <v>34.368499999999997</v>
      </c>
      <c r="HR11" s="164">
        <v>34.2806</v>
      </c>
      <c r="HS11" s="164">
        <v>-43.968200000000003</v>
      </c>
      <c r="HT11" s="164">
        <v>-43.088500000000003</v>
      </c>
      <c r="HU11" s="164">
        <v>118.22</v>
      </c>
      <c r="HV11" s="164">
        <v>117.47</v>
      </c>
      <c r="HW11" s="164">
        <v>9.1</v>
      </c>
      <c r="HX11" s="164">
        <v>9.9</v>
      </c>
      <c r="HY11" s="164">
        <v>21.760999999999999</v>
      </c>
      <c r="HZ11" s="164">
        <v>26.96</v>
      </c>
      <c r="IA11" s="164">
        <v>-338.49579999999997</v>
      </c>
      <c r="IB11" s="164">
        <v>110.3421</v>
      </c>
      <c r="IC11" s="164">
        <v>108.7636</v>
      </c>
      <c r="ID11" s="164">
        <v>12.3</v>
      </c>
      <c r="IE11" s="164">
        <v>-53.4</v>
      </c>
      <c r="IF11" s="164">
        <v>-34.4</v>
      </c>
      <c r="IG11" s="164">
        <v>-34.5</v>
      </c>
      <c r="IH11" s="165"/>
      <c r="II11" s="164">
        <v>1.583</v>
      </c>
      <c r="IJ11" s="164">
        <v>-574.40809999999999</v>
      </c>
      <c r="IK11" s="164">
        <v>-273.32760000000002</v>
      </c>
      <c r="IL11" s="164">
        <v>435.4049</v>
      </c>
      <c r="IM11" s="164">
        <v>356.79020000000003</v>
      </c>
      <c r="IN11" s="164">
        <v>-20.2651</v>
      </c>
      <c r="IO11" s="164">
        <v>-352.06450000000001</v>
      </c>
      <c r="IP11" s="164">
        <v>353.04559999999998</v>
      </c>
      <c r="IQ11" s="164">
        <v>-143.27440000000001</v>
      </c>
      <c r="IR11" s="164">
        <v>-222.5633</v>
      </c>
      <c r="IS11" s="164">
        <v>-347.76069999999999</v>
      </c>
      <c r="IT11" s="164">
        <v>98.024900000000002</v>
      </c>
      <c r="IU11" s="164">
        <v>101.1404</v>
      </c>
      <c r="IV11" s="164">
        <v>143.5453</v>
      </c>
      <c r="IW11" s="164">
        <v>-422.10239999999999</v>
      </c>
      <c r="IX11" s="164">
        <v>229.24250000000001</v>
      </c>
      <c r="IY11" s="164">
        <v>-198.19720000000001</v>
      </c>
      <c r="IZ11" s="164">
        <v>198.5565</v>
      </c>
      <c r="JA11" s="164">
        <v>-11.4163</v>
      </c>
      <c r="JB11" s="165"/>
      <c r="JC11" s="164">
        <v>9.1999999999999993</v>
      </c>
      <c r="JD11" s="164">
        <v>7.4470000000000001</v>
      </c>
      <c r="JE11" s="164">
        <v>7.4349999999999996</v>
      </c>
      <c r="JF11" s="164">
        <v>-8.9600000000000009</v>
      </c>
      <c r="JG11" s="164">
        <v>-15.44</v>
      </c>
      <c r="JH11" s="165"/>
      <c r="JI11" s="164">
        <v>16.701000000000001</v>
      </c>
      <c r="JJ11" s="164">
        <v>-30.8797</v>
      </c>
      <c r="JK11" s="164">
        <v>-40.987299999999998</v>
      </c>
      <c r="JL11" s="164">
        <v>27.9</v>
      </c>
      <c r="JM11" s="164">
        <v>49.673999999999999</v>
      </c>
      <c r="JN11" s="164">
        <v>52.920999999999999</v>
      </c>
      <c r="JO11" s="164">
        <v>11.3932</v>
      </c>
      <c r="JP11" s="165"/>
      <c r="JQ11" s="164">
        <v>51.153500000000001</v>
      </c>
      <c r="JR11" s="164">
        <v>50.566899999999997</v>
      </c>
      <c r="JS11" s="164">
        <v>51.074800000000003</v>
      </c>
      <c r="JT11" s="165"/>
      <c r="JU11" s="164">
        <v>53.3</v>
      </c>
      <c r="JV11" s="164">
        <v>23.590299999999999</v>
      </c>
      <c r="JW11" s="164">
        <v>5.72</v>
      </c>
      <c r="JX11" s="165"/>
      <c r="JY11" s="164">
        <v>-57.234999999999999</v>
      </c>
      <c r="JZ11" s="164">
        <v>84.477900000000005</v>
      </c>
      <c r="KA11" s="164">
        <v>66.730800000000002</v>
      </c>
      <c r="KB11" s="164">
        <v>-57.921599999999998</v>
      </c>
      <c r="KC11" s="164">
        <v>-83.346699999999998</v>
      </c>
      <c r="KD11" s="164">
        <v>58.245100000000001</v>
      </c>
      <c r="KE11" s="164">
        <v>24.0749</v>
      </c>
      <c r="KF11" s="164">
        <v>-63</v>
      </c>
      <c r="KG11" s="164">
        <v>63.6</v>
      </c>
      <c r="KH11" s="164">
        <v>-26.626999999999999</v>
      </c>
      <c r="KI11" s="164">
        <v>216.56139999999999</v>
      </c>
    </row>
    <row r="12" spans="1:295" ht="18" customHeight="1" x14ac:dyDescent="0.3">
      <c r="A12" s="161" t="s">
        <v>83</v>
      </c>
      <c r="B12" s="161" t="s">
        <v>822</v>
      </c>
      <c r="C12" s="165">
        <v>0</v>
      </c>
      <c r="D12" s="165"/>
      <c r="E12" s="165"/>
      <c r="F12" s="164">
        <v>8.2327999999999992</v>
      </c>
      <c r="G12" s="164">
        <v>33.402299999999997</v>
      </c>
      <c r="H12" s="165"/>
      <c r="I12" s="164">
        <v>41.746099999999998</v>
      </c>
      <c r="J12" s="164">
        <v>-98.059399999999997</v>
      </c>
      <c r="K12" s="164">
        <v>38.960299999999997</v>
      </c>
      <c r="L12" s="164">
        <v>19.685400000000001</v>
      </c>
      <c r="M12" s="164">
        <v>19.213000000000001</v>
      </c>
      <c r="N12" s="164">
        <v>-44.4</v>
      </c>
      <c r="O12" s="164">
        <v>-28.663</v>
      </c>
      <c r="P12" s="164">
        <v>26.4</v>
      </c>
      <c r="Q12" s="164">
        <v>17.388000000000002</v>
      </c>
      <c r="R12" s="164">
        <v>-26.4</v>
      </c>
      <c r="S12" s="164">
        <v>13.147600000000001</v>
      </c>
      <c r="T12" s="164">
        <v>61.264600000000002</v>
      </c>
      <c r="U12" s="164">
        <v>12.6919</v>
      </c>
      <c r="V12" s="164">
        <v>12.5623</v>
      </c>
      <c r="W12" s="164">
        <v>21.387899999999998</v>
      </c>
      <c r="X12" s="164">
        <v>11.228999999999999</v>
      </c>
      <c r="Y12" s="164">
        <v>6.3094999999999999</v>
      </c>
      <c r="Z12" s="164">
        <v>5.6374000000000004</v>
      </c>
      <c r="AA12" s="165"/>
      <c r="AB12" s="165"/>
      <c r="AC12" s="164">
        <v>-69.540000000000006</v>
      </c>
      <c r="AD12" s="164">
        <v>-69.510000000000005</v>
      </c>
      <c r="AE12" s="165"/>
      <c r="AF12" s="164">
        <v>44.4</v>
      </c>
      <c r="AG12" s="164">
        <v>0</v>
      </c>
      <c r="AH12" s="164">
        <v>10.644</v>
      </c>
      <c r="AI12" s="164">
        <v>0.19600000000000001</v>
      </c>
      <c r="AJ12" s="164">
        <v>-55.27</v>
      </c>
      <c r="AK12" s="164">
        <v>-56.28</v>
      </c>
      <c r="AL12" s="164">
        <v>-69.069999999999993</v>
      </c>
      <c r="AM12" s="164">
        <v>56.16</v>
      </c>
      <c r="AN12" s="164">
        <v>56.81</v>
      </c>
      <c r="AO12" s="164">
        <v>11.0695</v>
      </c>
      <c r="AP12" s="164">
        <v>9.0396999999999998</v>
      </c>
      <c r="AQ12" s="164">
        <v>54.015900000000002</v>
      </c>
      <c r="AR12" s="164">
        <v>55.5916</v>
      </c>
      <c r="AS12" s="164">
        <v>45.418999999999997</v>
      </c>
      <c r="AT12" s="164">
        <v>-45.680100000000003</v>
      </c>
      <c r="AU12" s="164">
        <v>-46.374699999999997</v>
      </c>
      <c r="AV12" s="164">
        <v>13.4589</v>
      </c>
      <c r="AW12" s="164">
        <v>12.790800000000001</v>
      </c>
      <c r="AX12" s="164">
        <v>70.864400000000003</v>
      </c>
      <c r="AY12" s="164">
        <v>71.668199999999999</v>
      </c>
      <c r="AZ12" s="164">
        <v>-23.550799999999999</v>
      </c>
      <c r="BA12" s="164">
        <v>-25.953399999999998</v>
      </c>
      <c r="BB12" s="164">
        <v>-360.41480000000001</v>
      </c>
      <c r="BC12" s="164">
        <v>4.6566000000000001</v>
      </c>
      <c r="BD12" s="164">
        <v>-12.3</v>
      </c>
      <c r="BE12" s="164">
        <v>-12.3</v>
      </c>
      <c r="BF12" s="164">
        <v>54.462299999999999</v>
      </c>
      <c r="BG12" s="164">
        <v>52.854100000000003</v>
      </c>
      <c r="BH12" s="164">
        <v>-3.2940999999999998</v>
      </c>
      <c r="BI12" s="165"/>
      <c r="BJ12" s="164">
        <v>-38.76</v>
      </c>
      <c r="BK12" s="164">
        <v>1.9877</v>
      </c>
      <c r="BL12" s="165"/>
      <c r="BM12" s="165"/>
      <c r="BN12" s="164">
        <v>419.44630000000001</v>
      </c>
      <c r="BO12" s="164">
        <v>66.682900000000004</v>
      </c>
      <c r="BP12" s="164">
        <v>66.103099999999998</v>
      </c>
      <c r="BQ12" s="164">
        <v>-241.66810000000001</v>
      </c>
      <c r="BR12" s="164">
        <v>404.90730000000002</v>
      </c>
      <c r="BS12" s="165"/>
      <c r="BT12" s="164">
        <v>-46.485700000000001</v>
      </c>
      <c r="BU12" s="164">
        <v>48.703699999999998</v>
      </c>
      <c r="BV12" s="164">
        <v>69.597399999999993</v>
      </c>
      <c r="BW12" s="164">
        <v>22.36</v>
      </c>
      <c r="BX12" s="164">
        <v>18.260000000000002</v>
      </c>
      <c r="BY12" s="164">
        <v>45.97</v>
      </c>
      <c r="BZ12" s="164">
        <v>64.819999999999993</v>
      </c>
      <c r="CA12" s="164">
        <v>-86.398099999999999</v>
      </c>
      <c r="CB12" s="164">
        <v>-83.585099999999997</v>
      </c>
      <c r="CC12" s="164">
        <v>102.01690000000001</v>
      </c>
      <c r="CD12" s="164">
        <v>100.9021</v>
      </c>
      <c r="CE12" s="164">
        <v>32.606900000000003</v>
      </c>
      <c r="CF12" s="164">
        <v>-86.783500000000004</v>
      </c>
      <c r="CG12" s="164">
        <v>-87.401700000000005</v>
      </c>
      <c r="CH12" s="164">
        <v>-7.6844000000000001</v>
      </c>
      <c r="CI12" s="165"/>
      <c r="CJ12" s="165"/>
      <c r="CK12" s="165"/>
      <c r="CL12" s="164">
        <v>90.6</v>
      </c>
      <c r="CM12" s="164">
        <v>80.8</v>
      </c>
      <c r="CN12" s="164">
        <v>-13.29</v>
      </c>
      <c r="CO12" s="164">
        <v>50.3598</v>
      </c>
      <c r="CP12" s="164">
        <v>49.345799999999997</v>
      </c>
      <c r="CQ12" s="164">
        <v>48.5518</v>
      </c>
      <c r="CR12" s="164">
        <v>-3.3889</v>
      </c>
      <c r="CS12" s="164">
        <v>-3.0528</v>
      </c>
      <c r="CT12" s="164">
        <v>23.0581</v>
      </c>
      <c r="CU12" s="164">
        <v>-55.039200000000001</v>
      </c>
      <c r="CV12" s="164">
        <v>22.886099999999999</v>
      </c>
      <c r="CW12" s="164">
        <v>11.7072</v>
      </c>
      <c r="CX12" s="164">
        <v>34.549999999999997</v>
      </c>
      <c r="CY12" s="164">
        <v>20.53</v>
      </c>
      <c r="CZ12" s="164">
        <v>59.069800000000001</v>
      </c>
      <c r="DA12" s="164">
        <v>55.815100000000001</v>
      </c>
      <c r="DB12" s="164">
        <v>-24.68</v>
      </c>
      <c r="DC12" s="164">
        <v>-16.578800000000001</v>
      </c>
      <c r="DD12" s="165"/>
      <c r="DE12" s="165"/>
      <c r="DF12" s="165"/>
      <c r="DG12" s="164">
        <v>-16.5169</v>
      </c>
      <c r="DH12" s="164">
        <v>-15.476599999999999</v>
      </c>
      <c r="DI12" s="165"/>
      <c r="DJ12" s="164">
        <v>-70.599999999999994</v>
      </c>
      <c r="DK12" s="164">
        <v>25.5075</v>
      </c>
      <c r="DL12" s="164">
        <v>31.942699999999999</v>
      </c>
      <c r="DM12" s="164">
        <v>35.707799999999999</v>
      </c>
      <c r="DN12" s="164">
        <v>45.721400000000003</v>
      </c>
      <c r="DO12" s="164">
        <v>31.93</v>
      </c>
      <c r="DP12" s="164">
        <v>-4.17</v>
      </c>
      <c r="DQ12" s="164">
        <v>43.043500000000002</v>
      </c>
      <c r="DR12" s="164">
        <v>111.2313</v>
      </c>
      <c r="DS12" s="164">
        <v>-28</v>
      </c>
      <c r="DT12" s="164">
        <v>-28.58</v>
      </c>
      <c r="DU12" s="164">
        <v>92.52</v>
      </c>
      <c r="DV12" s="164">
        <v>46.37</v>
      </c>
      <c r="DW12" s="164">
        <v>112.98180000000001</v>
      </c>
      <c r="DX12" s="164">
        <v>110.63639999999999</v>
      </c>
      <c r="DY12" s="164">
        <v>-41.178899999999999</v>
      </c>
      <c r="DZ12" s="164">
        <v>-40.2727</v>
      </c>
      <c r="EA12" s="164">
        <v>174.13499999999999</v>
      </c>
      <c r="EB12" s="164">
        <v>127.6983</v>
      </c>
      <c r="EC12" s="164">
        <v>120.6164</v>
      </c>
      <c r="ED12" s="164">
        <v>123.8019</v>
      </c>
      <c r="EE12" s="164">
        <v>59.097499999999997</v>
      </c>
      <c r="EF12" s="164">
        <v>47.957799999999999</v>
      </c>
      <c r="EG12" s="164">
        <v>-24.381</v>
      </c>
      <c r="EH12" s="164">
        <v>254.58</v>
      </c>
      <c r="EI12" s="164">
        <v>293.8245</v>
      </c>
      <c r="EJ12" s="165"/>
      <c r="EK12" s="164">
        <v>-29.9039</v>
      </c>
      <c r="EL12" s="164">
        <v>-26.996700000000001</v>
      </c>
      <c r="EM12" s="164">
        <v>26.4803</v>
      </c>
      <c r="EN12" s="164">
        <v>21.734999999999999</v>
      </c>
      <c r="EO12" s="164">
        <v>20.6463</v>
      </c>
      <c r="EP12" s="164">
        <v>35.375999999999998</v>
      </c>
      <c r="EQ12" s="164">
        <v>-64.793999999999997</v>
      </c>
      <c r="ER12" s="164">
        <v>-65.752200000000002</v>
      </c>
      <c r="ES12" s="164">
        <v>-11.483000000000001</v>
      </c>
      <c r="ET12" s="164">
        <v>0</v>
      </c>
      <c r="EU12" s="164">
        <v>-13.53</v>
      </c>
      <c r="EV12" s="164">
        <v>1</v>
      </c>
      <c r="EW12" s="164">
        <v>12.878</v>
      </c>
      <c r="EX12" s="164">
        <v>-11.997199999999999</v>
      </c>
      <c r="EY12" s="164">
        <v>-40.449199999999998</v>
      </c>
      <c r="EZ12" s="164">
        <v>-39.414400000000001</v>
      </c>
      <c r="FA12" s="164">
        <v>14.0609</v>
      </c>
      <c r="FB12" s="164">
        <v>-44.3339</v>
      </c>
      <c r="FC12" s="164">
        <v>10.0578</v>
      </c>
      <c r="FD12" s="164">
        <v>24.420300000000001</v>
      </c>
      <c r="FE12" s="165"/>
      <c r="FF12" s="164">
        <v>24.447800000000001</v>
      </c>
      <c r="FG12" s="164">
        <v>41.609200000000001</v>
      </c>
      <c r="FH12" s="164">
        <v>41.9405</v>
      </c>
      <c r="FI12" s="164">
        <v>40.187800000000003</v>
      </c>
      <c r="FJ12" s="164">
        <v>86.072500000000005</v>
      </c>
      <c r="FK12" s="164">
        <v>84.732900000000001</v>
      </c>
      <c r="FL12" s="164">
        <v>-113.7028</v>
      </c>
      <c r="FM12" s="164">
        <v>42.870399999999997</v>
      </c>
      <c r="FN12" s="164">
        <v>43.023000000000003</v>
      </c>
      <c r="FO12" s="164">
        <v>-95.682000000000002</v>
      </c>
      <c r="FP12" s="164">
        <v>-92.189099999999996</v>
      </c>
      <c r="FQ12" s="164">
        <v>-17.481300000000001</v>
      </c>
      <c r="FR12" s="164">
        <v>-22.8</v>
      </c>
      <c r="FS12" s="164">
        <v>14.463699999999999</v>
      </c>
      <c r="FT12" s="164">
        <v>0.79869999999999997</v>
      </c>
      <c r="FU12" s="164">
        <v>-8.9499999999999993</v>
      </c>
      <c r="FV12" s="164">
        <v>17.28</v>
      </c>
      <c r="FW12" s="164">
        <v>-18.033100000000001</v>
      </c>
      <c r="FX12" s="164">
        <v>10.6655</v>
      </c>
      <c r="FY12" s="164">
        <v>-7.069</v>
      </c>
      <c r="FZ12" s="164">
        <v>4.37</v>
      </c>
      <c r="GA12" s="165"/>
      <c r="GB12" s="164">
        <v>37.090000000000003</v>
      </c>
      <c r="GC12" s="164">
        <v>94.923900000000003</v>
      </c>
      <c r="GD12" s="164">
        <v>97.107699999999994</v>
      </c>
      <c r="GE12" s="164">
        <v>12.24</v>
      </c>
      <c r="GF12" s="164">
        <v>92.015000000000001</v>
      </c>
      <c r="GG12" s="164">
        <v>22.8</v>
      </c>
      <c r="GH12" s="164">
        <v>-24.15</v>
      </c>
      <c r="GI12" s="164">
        <v>-0.2273</v>
      </c>
      <c r="GJ12" s="165"/>
      <c r="GK12" s="164">
        <v>1.4169</v>
      </c>
      <c r="GL12" s="165"/>
      <c r="GM12" s="165"/>
      <c r="GN12" s="164">
        <v>-15.2583</v>
      </c>
      <c r="GO12" s="164">
        <v>-31.635100000000001</v>
      </c>
      <c r="GP12" s="164">
        <v>19.047000000000001</v>
      </c>
      <c r="GQ12" s="164">
        <v>33.029299999999999</v>
      </c>
      <c r="GR12" s="165"/>
      <c r="GS12" s="165"/>
      <c r="GT12" s="164">
        <v>-167.1908</v>
      </c>
      <c r="GU12" s="164">
        <v>-17.696200000000001</v>
      </c>
      <c r="GV12" s="164">
        <v>35.165399999999998</v>
      </c>
      <c r="GW12" s="164">
        <v>-38.379300000000001</v>
      </c>
      <c r="GX12" s="164">
        <v>9.6073000000000004</v>
      </c>
      <c r="GY12" s="164">
        <v>4.1993</v>
      </c>
      <c r="GZ12" s="164">
        <v>3.8919000000000001</v>
      </c>
      <c r="HA12" s="164">
        <v>11</v>
      </c>
      <c r="HB12" s="164">
        <v>147.2364</v>
      </c>
      <c r="HC12" s="164">
        <v>148.3963</v>
      </c>
      <c r="HD12" s="164">
        <v>276.2</v>
      </c>
      <c r="HE12" s="164">
        <v>-273.37569999999999</v>
      </c>
      <c r="HF12" s="164">
        <v>-606.13409999999999</v>
      </c>
      <c r="HG12" s="164">
        <v>615.97090000000003</v>
      </c>
      <c r="HH12" s="164">
        <v>572.0335</v>
      </c>
      <c r="HI12" s="164">
        <v>-140.57169999999999</v>
      </c>
      <c r="HJ12" s="164">
        <v>-139.72999999999999</v>
      </c>
      <c r="HK12" s="164">
        <v>-63.814700000000002</v>
      </c>
      <c r="HL12" s="164">
        <v>-57.238500000000002</v>
      </c>
      <c r="HM12" s="164">
        <v>77.145700000000005</v>
      </c>
      <c r="HN12" s="164">
        <v>76.268799999999999</v>
      </c>
      <c r="HO12" s="165"/>
      <c r="HP12" s="165"/>
      <c r="HQ12" s="164">
        <v>34.610199999999999</v>
      </c>
      <c r="HR12" s="164">
        <v>34.401499999999999</v>
      </c>
      <c r="HS12" s="164">
        <v>-42.317500000000003</v>
      </c>
      <c r="HT12" s="164">
        <v>-42.759099999999997</v>
      </c>
      <c r="HU12" s="164">
        <v>117.17</v>
      </c>
      <c r="HV12" s="164">
        <v>116.38</v>
      </c>
      <c r="HW12" s="164">
        <v>10.199999999999999</v>
      </c>
      <c r="HX12" s="164">
        <v>9</v>
      </c>
      <c r="HY12" s="164">
        <v>21.987500000000001</v>
      </c>
      <c r="HZ12" s="164">
        <v>26.8</v>
      </c>
      <c r="IA12" s="164">
        <v>-331.07870000000003</v>
      </c>
      <c r="IB12" s="164">
        <v>106.4815</v>
      </c>
      <c r="IC12" s="164">
        <v>107.11499999999999</v>
      </c>
      <c r="ID12" s="165"/>
      <c r="IE12" s="164">
        <v>-53.3</v>
      </c>
      <c r="IF12" s="164">
        <v>-33.5</v>
      </c>
      <c r="IG12" s="164">
        <v>-33.6</v>
      </c>
      <c r="IH12" s="164">
        <v>1.4725999999999999</v>
      </c>
      <c r="II12" s="164">
        <v>1.4744999999999999</v>
      </c>
      <c r="IJ12" s="164">
        <v>-563.12210000000005</v>
      </c>
      <c r="IK12" s="164">
        <v>-257.3245</v>
      </c>
      <c r="IL12" s="164">
        <v>424.41269999999997</v>
      </c>
      <c r="IM12" s="164">
        <v>352.49439999999998</v>
      </c>
      <c r="IN12" s="164">
        <v>-14.342599999999999</v>
      </c>
      <c r="IO12" s="164">
        <v>-343.31959999999998</v>
      </c>
      <c r="IP12" s="164">
        <v>345.74869999999999</v>
      </c>
      <c r="IQ12" s="164">
        <v>-142.048</v>
      </c>
      <c r="IR12" s="164">
        <v>-219.5881</v>
      </c>
      <c r="IS12" s="164">
        <v>-340.83609999999999</v>
      </c>
      <c r="IT12" s="164">
        <v>99.237899999999996</v>
      </c>
      <c r="IU12" s="164">
        <v>96.928899999999999</v>
      </c>
      <c r="IV12" s="164">
        <v>140.727</v>
      </c>
      <c r="IW12" s="164">
        <v>-415.83429999999998</v>
      </c>
      <c r="IX12" s="164">
        <v>228.06970000000001</v>
      </c>
      <c r="IY12" s="164">
        <v>-193.37370000000001</v>
      </c>
      <c r="IZ12" s="164">
        <v>192.8389</v>
      </c>
      <c r="JA12" s="164">
        <v>-10.9412</v>
      </c>
      <c r="JB12" s="165"/>
      <c r="JC12" s="164">
        <v>9.6</v>
      </c>
      <c r="JD12" s="164">
        <v>7.5330000000000004</v>
      </c>
      <c r="JE12" s="164">
        <v>7.5250000000000004</v>
      </c>
      <c r="JF12" s="164">
        <v>-9.2799999999999994</v>
      </c>
      <c r="JG12" s="164">
        <v>-16.079999999999998</v>
      </c>
      <c r="JH12" s="165"/>
      <c r="JI12" s="164">
        <v>16.82</v>
      </c>
      <c r="JJ12" s="164">
        <v>-30.028199999999998</v>
      </c>
      <c r="JK12" s="164">
        <v>-40.871299999999998</v>
      </c>
      <c r="JL12" s="164">
        <v>27.1</v>
      </c>
      <c r="JM12" s="164">
        <v>53.231999999999999</v>
      </c>
      <c r="JN12" s="164">
        <v>51.392000000000003</v>
      </c>
      <c r="JO12" s="164">
        <v>11.4018</v>
      </c>
      <c r="JP12" s="165"/>
      <c r="JQ12" s="164">
        <v>50.686799999999998</v>
      </c>
      <c r="JR12" s="164">
        <v>49.975499999999997</v>
      </c>
      <c r="JS12" s="164">
        <v>50.192500000000003</v>
      </c>
      <c r="JT12" s="165"/>
      <c r="JU12" s="164">
        <v>53.9</v>
      </c>
      <c r="JV12" s="164">
        <v>23.586099999999998</v>
      </c>
      <c r="JW12" s="164">
        <v>5.61</v>
      </c>
      <c r="JX12" s="165"/>
      <c r="JY12" s="164">
        <v>-60.618099999999998</v>
      </c>
      <c r="JZ12" s="164">
        <v>82.205399999999997</v>
      </c>
      <c r="KA12" s="164">
        <v>64.943100000000001</v>
      </c>
      <c r="KB12" s="164">
        <v>-60.7774</v>
      </c>
      <c r="KC12" s="164">
        <v>-80.497</v>
      </c>
      <c r="KD12" s="164">
        <v>55.866199999999999</v>
      </c>
      <c r="KE12" s="164">
        <v>24.029199999999999</v>
      </c>
      <c r="KF12" s="164">
        <v>-63.4</v>
      </c>
      <c r="KG12" s="164">
        <v>63.9</v>
      </c>
      <c r="KH12" s="164">
        <v>-35.941099999999999</v>
      </c>
      <c r="KI12" s="164">
        <v>223.078</v>
      </c>
    </row>
    <row r="13" spans="1:295" ht="18" customHeight="1" x14ac:dyDescent="0.3">
      <c r="A13" s="161" t="s">
        <v>83</v>
      </c>
      <c r="B13" s="161" t="s">
        <v>823</v>
      </c>
      <c r="C13" s="165">
        <v>0</v>
      </c>
      <c r="D13" s="164">
        <v>16.941600000000001</v>
      </c>
      <c r="E13" s="164">
        <v>-20.205500000000001</v>
      </c>
      <c r="F13" s="164">
        <v>7.5899000000000001</v>
      </c>
      <c r="G13" s="164">
        <v>33.810299999999998</v>
      </c>
      <c r="H13" s="165"/>
      <c r="I13" s="164">
        <v>41.697499999999998</v>
      </c>
      <c r="J13" s="164">
        <v>-96.497299999999996</v>
      </c>
      <c r="K13" s="164">
        <v>38.2393</v>
      </c>
      <c r="L13" s="164">
        <v>19.4374</v>
      </c>
      <c r="M13" s="164">
        <v>19.058299999999999</v>
      </c>
      <c r="N13" s="164">
        <v>-44.4</v>
      </c>
      <c r="O13" s="164">
        <v>-27.777000000000001</v>
      </c>
      <c r="P13" s="164">
        <v>24.2</v>
      </c>
      <c r="Q13" s="164">
        <v>17.388000000000002</v>
      </c>
      <c r="R13" s="164">
        <v>-24.2</v>
      </c>
      <c r="S13" s="164">
        <v>13.114800000000001</v>
      </c>
      <c r="T13" s="164">
        <v>61.095599999999997</v>
      </c>
      <c r="U13" s="164">
        <v>12.365399999999999</v>
      </c>
      <c r="V13" s="164">
        <v>12.026</v>
      </c>
      <c r="W13" s="164">
        <v>20.6493</v>
      </c>
      <c r="X13" s="164">
        <v>11.744999999999999</v>
      </c>
      <c r="Y13" s="164">
        <v>6.3638000000000003</v>
      </c>
      <c r="Z13" s="164">
        <v>5.9554999999999998</v>
      </c>
      <c r="AA13" s="165"/>
      <c r="AB13" s="165"/>
      <c r="AC13" s="164">
        <v>-68.7</v>
      </c>
      <c r="AD13" s="164">
        <v>-68.5</v>
      </c>
      <c r="AE13" s="165"/>
      <c r="AF13" s="164">
        <v>44.4</v>
      </c>
      <c r="AG13" s="164">
        <v>0</v>
      </c>
      <c r="AH13" s="164">
        <v>10.648999999999999</v>
      </c>
      <c r="AI13" s="164">
        <v>0.19800000000000001</v>
      </c>
      <c r="AJ13" s="164">
        <v>-59.83</v>
      </c>
      <c r="AK13" s="164">
        <v>-59.98</v>
      </c>
      <c r="AL13" s="164">
        <v>-63.67</v>
      </c>
      <c r="AM13" s="164">
        <v>60.71</v>
      </c>
      <c r="AN13" s="164">
        <v>60.08</v>
      </c>
      <c r="AO13" s="164">
        <v>11.0998</v>
      </c>
      <c r="AP13" s="164">
        <v>9.1272000000000002</v>
      </c>
      <c r="AQ13" s="164">
        <v>53.256700000000002</v>
      </c>
      <c r="AR13" s="164">
        <v>55.434600000000003</v>
      </c>
      <c r="AS13" s="164">
        <v>44.833799999999997</v>
      </c>
      <c r="AT13" s="164">
        <v>-50.770499999999998</v>
      </c>
      <c r="AU13" s="164">
        <v>-51.731999999999999</v>
      </c>
      <c r="AV13" s="164">
        <v>39.876199999999997</v>
      </c>
      <c r="AW13" s="164">
        <v>38.7956</v>
      </c>
      <c r="AX13" s="164">
        <v>68.587100000000007</v>
      </c>
      <c r="AY13" s="164">
        <v>69.256900000000002</v>
      </c>
      <c r="AZ13" s="164">
        <v>-1.5246999999999999</v>
      </c>
      <c r="BA13" s="164">
        <v>-6.1340000000000003</v>
      </c>
      <c r="BB13" s="164">
        <v>-383.25970000000001</v>
      </c>
      <c r="BC13" s="164">
        <v>5.1105</v>
      </c>
      <c r="BD13" s="164">
        <v>-12.7</v>
      </c>
      <c r="BE13" s="164">
        <v>-12.5</v>
      </c>
      <c r="BF13" s="164">
        <v>58.9587</v>
      </c>
      <c r="BG13" s="164">
        <v>57.590899999999998</v>
      </c>
      <c r="BH13" s="164">
        <v>-3.2829000000000002</v>
      </c>
      <c r="BI13" s="165"/>
      <c r="BJ13" s="164">
        <v>-43.897500000000001</v>
      </c>
      <c r="BK13" s="164">
        <v>1.4053</v>
      </c>
      <c r="BL13" s="165"/>
      <c r="BM13" s="165"/>
      <c r="BN13" s="164">
        <v>447.76740000000001</v>
      </c>
      <c r="BO13" s="164">
        <v>59.45</v>
      </c>
      <c r="BP13" s="164">
        <v>59.083799999999997</v>
      </c>
      <c r="BQ13" s="164">
        <v>-246.4014</v>
      </c>
      <c r="BR13" s="164">
        <v>412.94319999999999</v>
      </c>
      <c r="BS13" s="165"/>
      <c r="BT13" s="164">
        <v>-59.091999999999999</v>
      </c>
      <c r="BU13" s="164">
        <v>60.4358</v>
      </c>
      <c r="BV13" s="164">
        <v>67.441800000000001</v>
      </c>
      <c r="BW13" s="164">
        <v>22.59</v>
      </c>
      <c r="BX13" s="164">
        <v>18.07</v>
      </c>
      <c r="BY13" s="164">
        <v>44.48</v>
      </c>
      <c r="BZ13" s="164">
        <v>63.35</v>
      </c>
      <c r="CA13" s="164">
        <v>-81.575699999999998</v>
      </c>
      <c r="CB13" s="164">
        <v>-80.638000000000005</v>
      </c>
      <c r="CC13" s="164">
        <v>97.144499999999994</v>
      </c>
      <c r="CD13" s="164">
        <v>97.581699999999998</v>
      </c>
      <c r="CE13" s="164">
        <v>34.273899999999998</v>
      </c>
      <c r="CF13" s="164">
        <v>-89.226699999999994</v>
      </c>
      <c r="CG13" s="164">
        <v>-88.077200000000005</v>
      </c>
      <c r="CH13" s="164">
        <v>-9.1949000000000005</v>
      </c>
      <c r="CI13" s="165"/>
      <c r="CJ13" s="165"/>
      <c r="CK13" s="165"/>
      <c r="CL13" s="164">
        <v>90.9</v>
      </c>
      <c r="CM13" s="164">
        <v>82</v>
      </c>
      <c r="CN13" s="164">
        <v>-12.89</v>
      </c>
      <c r="CO13" s="164">
        <v>48.410499999999999</v>
      </c>
      <c r="CP13" s="164">
        <v>47.267800000000001</v>
      </c>
      <c r="CQ13" s="164">
        <v>46.876399999999997</v>
      </c>
      <c r="CR13" s="164">
        <v>-10.9186</v>
      </c>
      <c r="CS13" s="164">
        <v>-11.254300000000001</v>
      </c>
      <c r="CT13" s="164">
        <v>28.361000000000001</v>
      </c>
      <c r="CU13" s="164">
        <v>-51.537199999999999</v>
      </c>
      <c r="CV13" s="164">
        <v>28.229600000000001</v>
      </c>
      <c r="CW13" s="164">
        <v>11.861700000000001</v>
      </c>
      <c r="CX13" s="164">
        <v>35.01</v>
      </c>
      <c r="CY13" s="164">
        <v>20.64</v>
      </c>
      <c r="CZ13" s="164">
        <v>58.366700000000002</v>
      </c>
      <c r="DA13" s="164">
        <v>54.936199999999999</v>
      </c>
      <c r="DB13" s="164">
        <v>-24.19</v>
      </c>
      <c r="DC13" s="164">
        <v>-3.7957999999999998</v>
      </c>
      <c r="DD13" s="165"/>
      <c r="DE13" s="165"/>
      <c r="DF13" s="165"/>
      <c r="DG13" s="164">
        <v>-16.741299999999999</v>
      </c>
      <c r="DH13" s="164">
        <v>-15.283200000000001</v>
      </c>
      <c r="DI13" s="164">
        <v>-66.7</v>
      </c>
      <c r="DJ13" s="164">
        <v>-65.8</v>
      </c>
      <c r="DK13" s="164">
        <v>25.513000000000002</v>
      </c>
      <c r="DL13" s="164">
        <v>31.3568</v>
      </c>
      <c r="DM13" s="164">
        <v>34.768500000000003</v>
      </c>
      <c r="DN13" s="164">
        <v>44.549599999999998</v>
      </c>
      <c r="DO13" s="164">
        <v>30.95</v>
      </c>
      <c r="DP13" s="164">
        <v>-3.96</v>
      </c>
      <c r="DQ13" s="164">
        <v>46.019500000000001</v>
      </c>
      <c r="DR13" s="164">
        <v>113.824</v>
      </c>
      <c r="DS13" s="164">
        <v>-28.33</v>
      </c>
      <c r="DT13" s="164">
        <v>-28.65</v>
      </c>
      <c r="DU13" s="164">
        <v>91.37</v>
      </c>
      <c r="DV13" s="164">
        <v>45.1</v>
      </c>
      <c r="DW13" s="164">
        <v>113.63639999999999</v>
      </c>
      <c r="DX13" s="164">
        <v>114.4</v>
      </c>
      <c r="DY13" s="164">
        <v>-36.795200000000001</v>
      </c>
      <c r="DZ13" s="164">
        <v>-35.7545</v>
      </c>
      <c r="EA13" s="164">
        <v>174.97839999999999</v>
      </c>
      <c r="EB13" s="164">
        <v>128.7424</v>
      </c>
      <c r="EC13" s="164">
        <v>123.52070000000001</v>
      </c>
      <c r="ED13" s="164">
        <v>125.59610000000001</v>
      </c>
      <c r="EE13" s="164">
        <v>85.902299999999997</v>
      </c>
      <c r="EF13" s="164">
        <v>77.438000000000002</v>
      </c>
      <c r="EG13" s="164">
        <v>-23.291</v>
      </c>
      <c r="EH13" s="164">
        <v>259.1454</v>
      </c>
      <c r="EI13" s="164">
        <v>308.9581</v>
      </c>
      <c r="EJ13" s="165"/>
      <c r="EK13" s="164">
        <v>-29.520499999999998</v>
      </c>
      <c r="EL13" s="164">
        <v>-27.212</v>
      </c>
      <c r="EM13" s="164">
        <v>0</v>
      </c>
      <c r="EN13" s="164">
        <v>19.159500000000001</v>
      </c>
      <c r="EO13" s="164">
        <v>17.910799999999998</v>
      </c>
      <c r="EP13" s="164">
        <v>152.124</v>
      </c>
      <c r="EQ13" s="164">
        <v>-78.112200000000001</v>
      </c>
      <c r="ER13" s="164">
        <v>-79.051599999999993</v>
      </c>
      <c r="ES13" s="164">
        <v>-40.655200000000001</v>
      </c>
      <c r="ET13" s="164">
        <v>0</v>
      </c>
      <c r="EU13" s="164">
        <v>-13.37</v>
      </c>
      <c r="EV13" s="164">
        <v>115.8</v>
      </c>
      <c r="EW13" s="164">
        <v>12.710800000000001</v>
      </c>
      <c r="EX13" s="164">
        <v>-17.633199999999999</v>
      </c>
      <c r="EY13" s="164">
        <v>-40.206600000000002</v>
      </c>
      <c r="EZ13" s="164">
        <v>-39.098500000000001</v>
      </c>
      <c r="FA13" s="164">
        <v>11.0824</v>
      </c>
      <c r="FB13" s="164">
        <v>-75.337400000000002</v>
      </c>
      <c r="FC13" s="164">
        <v>38.913699999999999</v>
      </c>
      <c r="FD13" s="164">
        <v>24.860199999999999</v>
      </c>
      <c r="FE13" s="165"/>
      <c r="FF13" s="164">
        <v>24.2807</v>
      </c>
      <c r="FG13" s="164">
        <v>41.5291</v>
      </c>
      <c r="FH13" s="164">
        <v>42.4315</v>
      </c>
      <c r="FI13" s="164">
        <v>39.954700000000003</v>
      </c>
      <c r="FJ13" s="164">
        <v>80.546499999999995</v>
      </c>
      <c r="FK13" s="164">
        <v>79.709199999999996</v>
      </c>
      <c r="FL13" s="164">
        <v>-111.191</v>
      </c>
      <c r="FM13" s="164">
        <v>38.421599999999998</v>
      </c>
      <c r="FN13" s="164">
        <v>38.485399999999998</v>
      </c>
      <c r="FO13" s="164">
        <v>-94.088700000000003</v>
      </c>
      <c r="FP13" s="164">
        <v>-89.352500000000006</v>
      </c>
      <c r="FQ13" s="164">
        <v>-19.554099999999998</v>
      </c>
      <c r="FR13" s="164">
        <v>-22.78</v>
      </c>
      <c r="FS13" s="164">
        <v>14.368499999999999</v>
      </c>
      <c r="FT13" s="164">
        <v>0.76329999999999998</v>
      </c>
      <c r="FU13" s="164">
        <v>-9.07</v>
      </c>
      <c r="FV13" s="164">
        <v>16.260000000000002</v>
      </c>
      <c r="FW13" s="164">
        <v>-19.812999999999999</v>
      </c>
      <c r="FX13" s="164">
        <v>8.7456999999999994</v>
      </c>
      <c r="FY13" s="165"/>
      <c r="FZ13" s="164">
        <v>4.4039999999999999</v>
      </c>
      <c r="GA13" s="165"/>
      <c r="GB13" s="164">
        <v>35.78</v>
      </c>
      <c r="GC13" s="164">
        <v>92.712400000000002</v>
      </c>
      <c r="GD13" s="164">
        <v>96.750699999999995</v>
      </c>
      <c r="GE13" s="164">
        <v>12.69</v>
      </c>
      <c r="GF13" s="164">
        <v>90.945499999999996</v>
      </c>
      <c r="GG13" s="164">
        <v>23.9</v>
      </c>
      <c r="GH13" s="164">
        <v>-24.165600000000001</v>
      </c>
      <c r="GI13" s="164">
        <v>-0.1241</v>
      </c>
      <c r="GJ13" s="165"/>
      <c r="GK13" s="164">
        <v>1.3774999999999999</v>
      </c>
      <c r="GL13" s="165"/>
      <c r="GM13" s="165"/>
      <c r="GN13" s="164">
        <v>-14.974</v>
      </c>
      <c r="GO13" s="164">
        <v>-32.075699999999998</v>
      </c>
      <c r="GP13" s="164">
        <v>18.178899999999999</v>
      </c>
      <c r="GQ13" s="164">
        <v>33.327500000000001</v>
      </c>
      <c r="GR13" s="165"/>
      <c r="GS13" s="165"/>
      <c r="GT13" s="164">
        <v>-167.23140000000001</v>
      </c>
      <c r="GU13" s="164">
        <v>-17.322500000000002</v>
      </c>
      <c r="GV13" s="164">
        <v>36.103000000000002</v>
      </c>
      <c r="GW13" s="164">
        <v>-37.872900000000001</v>
      </c>
      <c r="GX13" s="164">
        <v>9.1960999999999995</v>
      </c>
      <c r="GY13" s="164">
        <v>4.0430999999999999</v>
      </c>
      <c r="GZ13" s="164">
        <v>3.7021000000000002</v>
      </c>
      <c r="HA13" s="164">
        <v>10.378500000000001</v>
      </c>
      <c r="HB13" s="164">
        <v>148.41679999999999</v>
      </c>
      <c r="HC13" s="164">
        <v>148.3227</v>
      </c>
      <c r="HD13" s="164">
        <v>274.5</v>
      </c>
      <c r="HE13" s="164">
        <v>-273.28089999999997</v>
      </c>
      <c r="HF13" s="164">
        <v>-604.52840000000003</v>
      </c>
      <c r="HG13" s="164">
        <v>606.60310000000004</v>
      </c>
      <c r="HH13" s="164">
        <v>589.54010000000005</v>
      </c>
      <c r="HI13" s="164">
        <v>-140.37860000000001</v>
      </c>
      <c r="HJ13" s="164">
        <v>-139.51759999999999</v>
      </c>
      <c r="HK13" s="164">
        <v>-66.917100000000005</v>
      </c>
      <c r="HL13" s="164">
        <v>-59.2712</v>
      </c>
      <c r="HM13" s="164">
        <v>78.620599999999996</v>
      </c>
      <c r="HN13" s="164">
        <v>78.178899999999999</v>
      </c>
      <c r="HO13" s="165"/>
      <c r="HP13" s="165"/>
      <c r="HQ13" s="164">
        <v>32.764499999999998</v>
      </c>
      <c r="HR13" s="164">
        <v>31.951499999999999</v>
      </c>
      <c r="HS13" s="164">
        <v>-42.787500000000001</v>
      </c>
      <c r="HT13" s="164">
        <v>-41.801499999999997</v>
      </c>
      <c r="HU13" s="164">
        <v>120.31</v>
      </c>
      <c r="HV13" s="164">
        <v>119.55</v>
      </c>
      <c r="HW13" s="164">
        <v>8.1999999999999993</v>
      </c>
      <c r="HX13" s="164">
        <v>8.3000000000000007</v>
      </c>
      <c r="HY13" s="164">
        <v>21.9255</v>
      </c>
      <c r="HZ13" s="164">
        <v>26.72</v>
      </c>
      <c r="IA13" s="164">
        <v>-327.42689999999999</v>
      </c>
      <c r="IB13" s="164">
        <v>102.268</v>
      </c>
      <c r="IC13" s="164">
        <v>102.8566</v>
      </c>
      <c r="ID13" s="164">
        <v>12.2</v>
      </c>
      <c r="IE13" s="164">
        <v>-54.6</v>
      </c>
      <c r="IF13" s="164">
        <v>-31.8</v>
      </c>
      <c r="IG13" s="164">
        <v>-31.9</v>
      </c>
      <c r="IH13" s="164">
        <v>1.6245000000000001</v>
      </c>
      <c r="II13" s="164">
        <v>1.2605999999999999</v>
      </c>
      <c r="IJ13" s="164">
        <v>-573.66489999999999</v>
      </c>
      <c r="IK13" s="164">
        <v>-282.3098</v>
      </c>
      <c r="IL13" s="164">
        <v>421.46730000000002</v>
      </c>
      <c r="IM13" s="164">
        <v>352.52550000000002</v>
      </c>
      <c r="IN13" s="164">
        <v>-29.391400000000001</v>
      </c>
      <c r="IO13" s="164">
        <v>-345.48790000000002</v>
      </c>
      <c r="IP13" s="164">
        <v>342.84519999999998</v>
      </c>
      <c r="IQ13" s="164">
        <v>-133.36349999999999</v>
      </c>
      <c r="IR13" s="164">
        <v>-218.0284</v>
      </c>
      <c r="IS13" s="164">
        <v>-341.40230000000003</v>
      </c>
      <c r="IT13" s="164">
        <v>101.2145</v>
      </c>
      <c r="IU13" s="164">
        <v>98.632400000000004</v>
      </c>
      <c r="IV13" s="164">
        <v>135.5223</v>
      </c>
      <c r="IW13" s="164">
        <v>-416.42439999999999</v>
      </c>
      <c r="IX13" s="164">
        <v>222.23580000000001</v>
      </c>
      <c r="IY13" s="164">
        <v>-193.04929999999999</v>
      </c>
      <c r="IZ13" s="164">
        <v>196.06979999999999</v>
      </c>
      <c r="JA13" s="164">
        <v>-10.993399999999999</v>
      </c>
      <c r="JB13" s="165"/>
      <c r="JC13" s="164">
        <v>9.0399999999999991</v>
      </c>
      <c r="JD13" s="164">
        <v>7.6369999999999996</v>
      </c>
      <c r="JE13" s="164">
        <v>7.62</v>
      </c>
      <c r="JF13" s="164">
        <v>-9.36</v>
      </c>
      <c r="JG13" s="164">
        <v>-16.88</v>
      </c>
      <c r="JH13" s="165"/>
      <c r="JI13" s="164">
        <v>17.845400000000001</v>
      </c>
      <c r="JJ13" s="164">
        <v>-30.6447</v>
      </c>
      <c r="JK13" s="164">
        <v>-41.222200000000001</v>
      </c>
      <c r="JL13" s="164">
        <v>26.8</v>
      </c>
      <c r="JM13" s="164">
        <v>52.244</v>
      </c>
      <c r="JN13" s="164">
        <v>48.713000000000001</v>
      </c>
      <c r="JO13" s="164">
        <v>11.2202</v>
      </c>
      <c r="JP13" s="165"/>
      <c r="JQ13" s="164">
        <v>52.053400000000003</v>
      </c>
      <c r="JR13" s="164">
        <v>51.332599999999999</v>
      </c>
      <c r="JS13" s="164">
        <v>50.0852</v>
      </c>
      <c r="JT13" s="165"/>
      <c r="JU13" s="164">
        <v>55.6</v>
      </c>
      <c r="JV13" s="164">
        <v>24.032800000000002</v>
      </c>
      <c r="JW13" s="164">
        <v>5.56</v>
      </c>
      <c r="JX13" s="165"/>
      <c r="JY13" s="164">
        <v>-61.105499999999999</v>
      </c>
      <c r="JZ13" s="164">
        <v>84.276200000000003</v>
      </c>
      <c r="KA13" s="164">
        <v>66.766499999999994</v>
      </c>
      <c r="KB13" s="164">
        <v>-60.4664</v>
      </c>
      <c r="KC13" s="164">
        <v>-81.904200000000003</v>
      </c>
      <c r="KD13" s="164">
        <v>58.883200000000002</v>
      </c>
      <c r="KE13" s="164">
        <v>23.430299999999999</v>
      </c>
      <c r="KF13" s="164">
        <v>-63.3</v>
      </c>
      <c r="KG13" s="164">
        <v>64.2</v>
      </c>
      <c r="KH13" s="164">
        <v>-15.2384</v>
      </c>
      <c r="KI13" s="164">
        <v>205.80549999999999</v>
      </c>
    </row>
    <row r="14" spans="1:295" ht="18" customHeight="1" x14ac:dyDescent="0.3">
      <c r="A14" s="161" t="s">
        <v>83</v>
      </c>
      <c r="B14" s="161" t="s">
        <v>824</v>
      </c>
      <c r="C14" s="164">
        <v>0</v>
      </c>
      <c r="D14" s="164">
        <v>16.965800000000002</v>
      </c>
      <c r="E14" s="164">
        <v>-19.994599999999998</v>
      </c>
      <c r="F14" s="164">
        <v>7.5380000000000003</v>
      </c>
      <c r="G14" s="164">
        <v>33.887500000000003</v>
      </c>
      <c r="H14" s="165"/>
      <c r="I14" s="164">
        <v>41.151000000000003</v>
      </c>
      <c r="J14" s="164">
        <v>-98.822299999999998</v>
      </c>
      <c r="K14" s="164">
        <v>38.299199999999999</v>
      </c>
      <c r="L14" s="164">
        <v>19.221399999999999</v>
      </c>
      <c r="M14" s="164">
        <v>18.769400000000001</v>
      </c>
      <c r="N14" s="164">
        <v>-39.96</v>
      </c>
      <c r="O14" s="164">
        <v>-28.922999999999998</v>
      </c>
      <c r="P14" s="164">
        <v>26.4</v>
      </c>
      <c r="Q14" s="165"/>
      <c r="R14" s="164">
        <v>-26.4</v>
      </c>
      <c r="S14" s="164">
        <v>13.6111</v>
      </c>
      <c r="T14" s="164">
        <v>62.62</v>
      </c>
      <c r="U14" s="164">
        <v>12.335100000000001</v>
      </c>
      <c r="V14" s="164">
        <v>12.6638</v>
      </c>
      <c r="W14" s="164">
        <v>20.847200000000001</v>
      </c>
      <c r="X14" s="164">
        <v>11.7277</v>
      </c>
      <c r="Y14" s="164">
        <v>6.4866999999999999</v>
      </c>
      <c r="Z14" s="164">
        <v>5.6577999999999999</v>
      </c>
      <c r="AA14" s="165"/>
      <c r="AB14" s="165"/>
      <c r="AC14" s="164">
        <v>-67.52</v>
      </c>
      <c r="AD14" s="164">
        <v>-67.5</v>
      </c>
      <c r="AE14" s="165"/>
      <c r="AF14" s="164">
        <v>39.96</v>
      </c>
      <c r="AG14" s="164">
        <v>0</v>
      </c>
      <c r="AH14" s="164">
        <v>10.103</v>
      </c>
      <c r="AI14" s="164">
        <v>0.20100000000000001</v>
      </c>
      <c r="AJ14" s="164">
        <v>-54.07</v>
      </c>
      <c r="AK14" s="164">
        <v>-54.29</v>
      </c>
      <c r="AL14" s="164">
        <v>-70.23</v>
      </c>
      <c r="AM14" s="164">
        <v>54.59</v>
      </c>
      <c r="AN14" s="164">
        <v>54.9</v>
      </c>
      <c r="AO14" s="164">
        <v>11.007400000000001</v>
      </c>
      <c r="AP14" s="164">
        <v>8.7667999999999999</v>
      </c>
      <c r="AQ14" s="164">
        <v>53.462200000000003</v>
      </c>
      <c r="AR14" s="164">
        <v>55.144599999999997</v>
      </c>
      <c r="AS14" s="164">
        <v>43.716299999999997</v>
      </c>
      <c r="AT14" s="164">
        <v>-45.546100000000003</v>
      </c>
      <c r="AU14" s="164">
        <v>-46.770800000000001</v>
      </c>
      <c r="AV14" s="164">
        <v>13.547499999999999</v>
      </c>
      <c r="AW14" s="164">
        <v>13.527200000000001</v>
      </c>
      <c r="AX14" s="164">
        <v>69.390900000000002</v>
      </c>
      <c r="AY14" s="164">
        <v>71.400300000000001</v>
      </c>
      <c r="AZ14" s="164">
        <v>-22.818100000000001</v>
      </c>
      <c r="BA14" s="164">
        <v>-24.446300000000001</v>
      </c>
      <c r="BB14" s="164">
        <v>-366.79169999999999</v>
      </c>
      <c r="BC14" s="164">
        <v>5.9530000000000003</v>
      </c>
      <c r="BD14" s="164">
        <v>-12.8</v>
      </c>
      <c r="BE14" s="164">
        <v>-12.7</v>
      </c>
      <c r="BF14" s="164">
        <v>54.573900000000002</v>
      </c>
      <c r="BG14" s="164">
        <v>53.468600000000002</v>
      </c>
      <c r="BH14" s="164">
        <v>-3.2206999999999999</v>
      </c>
      <c r="BI14" s="165"/>
      <c r="BJ14" s="164">
        <v>-41.903799999999997</v>
      </c>
      <c r="BK14" s="164">
        <v>2.0459999999999998</v>
      </c>
      <c r="BL14" s="165"/>
      <c r="BM14" s="165"/>
      <c r="BN14" s="164">
        <v>421.58260000000001</v>
      </c>
      <c r="BO14" s="164">
        <v>62.868099999999998</v>
      </c>
      <c r="BP14" s="164">
        <v>62.990200000000002</v>
      </c>
      <c r="BQ14" s="164">
        <v>-269.08370000000002</v>
      </c>
      <c r="BR14" s="164">
        <v>383.42590000000001</v>
      </c>
      <c r="BS14" s="165"/>
      <c r="BT14" s="164">
        <v>-37.168500000000002</v>
      </c>
      <c r="BU14" s="164">
        <v>38.060600000000001</v>
      </c>
      <c r="BV14" s="164">
        <v>67.372</v>
      </c>
      <c r="BW14" s="164">
        <v>21.78</v>
      </c>
      <c r="BX14" s="164">
        <v>18.2</v>
      </c>
      <c r="BY14" s="164">
        <v>44.53</v>
      </c>
      <c r="BZ14" s="164">
        <v>63.44</v>
      </c>
      <c r="CA14" s="164">
        <v>-81.3078</v>
      </c>
      <c r="CB14" s="164">
        <v>-79.566299999999998</v>
      </c>
      <c r="CC14" s="164">
        <v>94.998699999999999</v>
      </c>
      <c r="CD14" s="164">
        <v>95.868600000000001</v>
      </c>
      <c r="CE14" s="164">
        <v>35.109299999999998</v>
      </c>
      <c r="CF14" s="164">
        <v>-80.387600000000006</v>
      </c>
      <c r="CG14" s="164">
        <v>-79.555199999999999</v>
      </c>
      <c r="CH14" s="164">
        <v>-6.9858000000000002</v>
      </c>
      <c r="CI14" s="165"/>
      <c r="CJ14" s="165"/>
      <c r="CK14" s="165"/>
      <c r="CL14" s="164">
        <v>84.4</v>
      </c>
      <c r="CM14" s="164">
        <v>76.099999999999994</v>
      </c>
      <c r="CN14" s="164">
        <v>-12.72</v>
      </c>
      <c r="CO14" s="164">
        <v>50.186</v>
      </c>
      <c r="CP14" s="164">
        <v>49.269399999999997</v>
      </c>
      <c r="CQ14" s="164">
        <v>49.047199999999997</v>
      </c>
      <c r="CR14" s="164">
        <v>-1.1624000000000001</v>
      </c>
      <c r="CS14" s="164">
        <v>-0.69089999999999996</v>
      </c>
      <c r="CT14" s="164">
        <v>25.5336</v>
      </c>
      <c r="CU14" s="164">
        <v>-59.138300000000001</v>
      </c>
      <c r="CV14" s="164">
        <v>25.584599999999998</v>
      </c>
      <c r="CW14" s="164">
        <v>11.5106</v>
      </c>
      <c r="CX14" s="164">
        <v>34.29</v>
      </c>
      <c r="CY14" s="164">
        <v>20.100000000000001</v>
      </c>
      <c r="CZ14" s="164">
        <v>56.9604</v>
      </c>
      <c r="DA14" s="164">
        <v>54.057299999999998</v>
      </c>
      <c r="DB14" s="164">
        <v>-24.15</v>
      </c>
      <c r="DC14" s="164">
        <v>-16.3276</v>
      </c>
      <c r="DD14" s="165"/>
      <c r="DE14" s="165"/>
      <c r="DF14" s="165"/>
      <c r="DG14" s="164">
        <v>-16.717199999999998</v>
      </c>
      <c r="DH14" s="164">
        <v>-15.214600000000001</v>
      </c>
      <c r="DI14" s="164">
        <v>-69.099999999999994</v>
      </c>
      <c r="DJ14" s="164">
        <v>-68.099999999999994</v>
      </c>
      <c r="DK14" s="164">
        <v>25.1999</v>
      </c>
      <c r="DL14" s="164">
        <v>30.770900000000001</v>
      </c>
      <c r="DM14" s="164">
        <v>33.8292</v>
      </c>
      <c r="DN14" s="164">
        <v>43.9636</v>
      </c>
      <c r="DO14" s="164">
        <v>30.62</v>
      </c>
      <c r="DP14" s="164">
        <v>-4.08</v>
      </c>
      <c r="DQ14" s="164">
        <v>41.121499999999997</v>
      </c>
      <c r="DR14" s="164">
        <v>114.2015</v>
      </c>
      <c r="DS14" s="164">
        <v>-27.63</v>
      </c>
      <c r="DT14" s="164">
        <v>-27.99</v>
      </c>
      <c r="DU14" s="164">
        <v>89.12</v>
      </c>
      <c r="DV14" s="164">
        <v>45.3</v>
      </c>
      <c r="DW14" s="164">
        <v>114.7273</v>
      </c>
      <c r="DX14" s="164">
        <v>112.8182</v>
      </c>
      <c r="DY14" s="164">
        <v>-35.069899999999997</v>
      </c>
      <c r="DZ14" s="164">
        <v>-33.372700000000002</v>
      </c>
      <c r="EA14" s="164">
        <v>174.04320000000001</v>
      </c>
      <c r="EB14" s="164">
        <v>127.11879999999999</v>
      </c>
      <c r="EC14" s="164">
        <v>122.7</v>
      </c>
      <c r="ED14" s="164">
        <v>124.66670000000001</v>
      </c>
      <c r="EE14" s="164">
        <v>67.722499999999997</v>
      </c>
      <c r="EF14" s="164">
        <v>59.4803</v>
      </c>
      <c r="EG14" s="164">
        <v>-23.603999999999999</v>
      </c>
      <c r="EH14" s="164">
        <v>282.81310000000002</v>
      </c>
      <c r="EI14" s="164">
        <v>340.41289999999998</v>
      </c>
      <c r="EJ14" s="165"/>
      <c r="EK14" s="164">
        <v>-29.601600000000001</v>
      </c>
      <c r="EL14" s="164">
        <v>-27.1128</v>
      </c>
      <c r="EM14" s="164">
        <v>19.0928</v>
      </c>
      <c r="EN14" s="164">
        <v>33.4754</v>
      </c>
      <c r="EO14" s="164">
        <v>31.347000000000001</v>
      </c>
      <c r="EP14" s="164">
        <v>39.984000000000002</v>
      </c>
      <c r="EQ14" s="164">
        <v>-65.9084</v>
      </c>
      <c r="ER14" s="164">
        <v>-67.103200000000001</v>
      </c>
      <c r="ES14" s="164">
        <v>-22.184000000000001</v>
      </c>
      <c r="ET14" s="164">
        <v>0</v>
      </c>
      <c r="EU14" s="164">
        <v>-13.97</v>
      </c>
      <c r="EV14" s="164">
        <v>1</v>
      </c>
      <c r="EW14" s="164">
        <v>12.597200000000001</v>
      </c>
      <c r="EX14" s="164">
        <v>11.616199999999999</v>
      </c>
      <c r="EY14" s="164">
        <v>-39.991</v>
      </c>
      <c r="EZ14" s="164">
        <v>-38.851700000000001</v>
      </c>
      <c r="FA14" s="164">
        <v>8.8223000000000003</v>
      </c>
      <c r="FB14" s="164">
        <v>-55.4878</v>
      </c>
      <c r="FC14" s="164">
        <v>18.9528</v>
      </c>
      <c r="FD14" s="164">
        <v>25.286100000000001</v>
      </c>
      <c r="FE14" s="165"/>
      <c r="FF14" s="164">
        <v>24.319600000000001</v>
      </c>
      <c r="FG14" s="164">
        <v>40.982399999999998</v>
      </c>
      <c r="FH14" s="164">
        <v>40.815100000000001</v>
      </c>
      <c r="FI14" s="164">
        <v>40.016500000000001</v>
      </c>
      <c r="FJ14" s="164">
        <v>80.546499999999995</v>
      </c>
      <c r="FK14" s="164">
        <v>81.048900000000003</v>
      </c>
      <c r="FL14" s="164">
        <v>-108.1768</v>
      </c>
      <c r="FM14" s="164">
        <v>37.064</v>
      </c>
      <c r="FN14" s="164">
        <v>36.487499999999997</v>
      </c>
      <c r="FO14" s="164">
        <v>-90.385400000000004</v>
      </c>
      <c r="FP14" s="164">
        <v>-86.516400000000004</v>
      </c>
      <c r="FQ14" s="164">
        <v>-14.090199999999999</v>
      </c>
      <c r="FR14" s="164">
        <v>-23.02</v>
      </c>
      <c r="FS14" s="164">
        <v>13.4749</v>
      </c>
      <c r="FT14" s="164">
        <v>0.7742</v>
      </c>
      <c r="FU14" s="164">
        <v>-8.94</v>
      </c>
      <c r="FV14" s="164">
        <v>17.48</v>
      </c>
      <c r="FW14" s="164">
        <v>-15.3752</v>
      </c>
      <c r="FX14" s="165"/>
      <c r="FY14" s="164">
        <v>-7.165</v>
      </c>
      <c r="FZ14" s="164">
        <v>4.4729999999999999</v>
      </c>
      <c r="GA14" s="165"/>
      <c r="GB14" s="164">
        <v>37.78</v>
      </c>
      <c r="GC14" s="164">
        <v>89.771799999999999</v>
      </c>
      <c r="GD14" s="164">
        <v>91.841099999999997</v>
      </c>
      <c r="GE14" s="164">
        <v>12.22</v>
      </c>
      <c r="GF14" s="164">
        <v>92.614099999999993</v>
      </c>
      <c r="GG14" s="164">
        <v>23.9</v>
      </c>
      <c r="GH14" s="164">
        <v>-23.711300000000001</v>
      </c>
      <c r="GI14" s="164">
        <v>-0.1169</v>
      </c>
      <c r="GJ14" s="165"/>
      <c r="GK14" s="164">
        <v>1.3971</v>
      </c>
      <c r="GL14" s="165"/>
      <c r="GM14" s="165"/>
      <c r="GN14" s="164">
        <v>-15.442299999999999</v>
      </c>
      <c r="GO14" s="164">
        <v>-30.270600000000002</v>
      </c>
      <c r="GP14" s="164">
        <v>19.491499999999998</v>
      </c>
      <c r="GQ14" s="164">
        <v>31.7178</v>
      </c>
      <c r="GR14" s="164">
        <v>63.715600000000002</v>
      </c>
      <c r="GS14" s="164">
        <v>63.214100000000002</v>
      </c>
      <c r="GT14" s="164">
        <v>-160.9659</v>
      </c>
      <c r="GU14" s="164">
        <v>-17.429300000000001</v>
      </c>
      <c r="GV14" s="164">
        <v>34.943199999999997</v>
      </c>
      <c r="GW14" s="164">
        <v>-38.028300000000002</v>
      </c>
      <c r="GX14" s="164">
        <v>10.324400000000001</v>
      </c>
      <c r="GY14" s="164">
        <v>3.8673000000000002</v>
      </c>
      <c r="GZ14" s="164">
        <v>3.6177000000000001</v>
      </c>
      <c r="HA14" s="164">
        <v>11.2027</v>
      </c>
      <c r="HB14" s="164">
        <v>157.08330000000001</v>
      </c>
      <c r="HC14" s="164">
        <v>157.19749999999999</v>
      </c>
      <c r="HD14" s="164">
        <v>284.10000000000002</v>
      </c>
      <c r="HE14" s="164">
        <v>-280.59589999999997</v>
      </c>
      <c r="HF14" s="164">
        <v>-607.60640000000001</v>
      </c>
      <c r="HG14" s="164">
        <v>610.30290000000002</v>
      </c>
      <c r="HH14" s="164">
        <v>602.7704</v>
      </c>
      <c r="HI14" s="164">
        <v>-148.78749999999999</v>
      </c>
      <c r="HJ14" s="164">
        <v>-148.761</v>
      </c>
      <c r="HK14" s="164">
        <v>-58.135100000000001</v>
      </c>
      <c r="HL14" s="164">
        <v>-49.721699999999998</v>
      </c>
      <c r="HM14" s="164">
        <v>77.615600000000001</v>
      </c>
      <c r="HN14" s="164">
        <v>77.774900000000002</v>
      </c>
      <c r="HO14" s="165"/>
      <c r="HP14" s="165"/>
      <c r="HQ14" s="164">
        <v>33.577500000000001</v>
      </c>
      <c r="HR14" s="164">
        <v>32.7425</v>
      </c>
      <c r="HS14" s="164">
        <v>-53.777299999999997</v>
      </c>
      <c r="HT14" s="164">
        <v>-53.562199999999997</v>
      </c>
      <c r="HU14" s="164">
        <v>116.24</v>
      </c>
      <c r="HV14" s="164">
        <v>113.87</v>
      </c>
      <c r="HW14" s="164">
        <v>12.4</v>
      </c>
      <c r="HX14" s="164">
        <v>12.5</v>
      </c>
      <c r="HY14" s="164">
        <v>21.904199999999999</v>
      </c>
      <c r="HZ14" s="164">
        <v>26.8</v>
      </c>
      <c r="IA14" s="164">
        <v>-340.8768</v>
      </c>
      <c r="IB14" s="164">
        <v>106.38549999999999</v>
      </c>
      <c r="IC14" s="164">
        <v>106.20269999999999</v>
      </c>
      <c r="ID14" s="165"/>
      <c r="IE14" s="164">
        <v>-50.8</v>
      </c>
      <c r="IF14" s="164">
        <v>-31.1</v>
      </c>
      <c r="IG14" s="164">
        <v>-31</v>
      </c>
      <c r="IH14" s="165"/>
      <c r="II14" s="165"/>
      <c r="IJ14" s="164">
        <v>-590.3732</v>
      </c>
      <c r="IK14" s="164">
        <v>-305.64789999999999</v>
      </c>
      <c r="IL14" s="164">
        <v>452.88350000000003</v>
      </c>
      <c r="IM14" s="164">
        <v>377.88319999999999</v>
      </c>
      <c r="IN14" s="164">
        <v>-27.0337</v>
      </c>
      <c r="IO14" s="164">
        <v>-366.66250000000002</v>
      </c>
      <c r="IP14" s="164">
        <v>369.68700000000001</v>
      </c>
      <c r="IQ14" s="164">
        <v>-147.9682</v>
      </c>
      <c r="IR14" s="164">
        <v>-225.15090000000001</v>
      </c>
      <c r="IS14" s="164">
        <v>-365.53289999999998</v>
      </c>
      <c r="IT14" s="164">
        <v>106.6258</v>
      </c>
      <c r="IU14" s="164">
        <v>103.3728</v>
      </c>
      <c r="IV14" s="164">
        <v>144.2928</v>
      </c>
      <c r="IW14" s="164">
        <v>-439.42950000000002</v>
      </c>
      <c r="IX14" s="164">
        <v>233.1097</v>
      </c>
      <c r="IY14" s="164">
        <v>-211.03639999999999</v>
      </c>
      <c r="IZ14" s="164">
        <v>216.59180000000001</v>
      </c>
      <c r="JA14" s="164">
        <v>-10.0183</v>
      </c>
      <c r="JB14" s="165"/>
      <c r="JC14" s="164">
        <v>7.92</v>
      </c>
      <c r="JD14" s="164">
        <v>7.5739999999999998</v>
      </c>
      <c r="JE14" s="165"/>
      <c r="JF14" s="164">
        <v>-7.84</v>
      </c>
      <c r="JG14" s="164">
        <v>-17.12</v>
      </c>
      <c r="JH14" s="165"/>
      <c r="JI14" s="164">
        <v>18.223800000000001</v>
      </c>
      <c r="JJ14" s="164">
        <v>-28.917400000000001</v>
      </c>
      <c r="JK14" s="164">
        <v>-40.724800000000002</v>
      </c>
      <c r="JL14" s="164">
        <v>23.8</v>
      </c>
      <c r="JM14" s="164">
        <v>51.57</v>
      </c>
      <c r="JN14" s="164">
        <v>52.655999999999999</v>
      </c>
      <c r="JO14" s="164">
        <v>11.417899999999999</v>
      </c>
      <c r="JP14" s="165"/>
      <c r="JQ14" s="164">
        <v>51.846600000000002</v>
      </c>
      <c r="JR14" s="164">
        <v>52.151499999999999</v>
      </c>
      <c r="JS14" s="164">
        <v>52.112499999999997</v>
      </c>
      <c r="JT14" s="165"/>
      <c r="JU14" s="164">
        <v>50.5</v>
      </c>
      <c r="JV14" s="164">
        <v>22.8278</v>
      </c>
      <c r="JW14" s="164">
        <v>5.45</v>
      </c>
      <c r="JX14" s="165"/>
      <c r="JY14" s="164">
        <v>-47.124400000000001</v>
      </c>
      <c r="JZ14" s="164">
        <v>76.604799999999997</v>
      </c>
      <c r="KA14" s="164">
        <v>58.024099999999997</v>
      </c>
      <c r="KB14" s="164">
        <v>-49.124699999999997</v>
      </c>
      <c r="KC14" s="164">
        <v>-75.9148</v>
      </c>
      <c r="KD14" s="164">
        <v>50.505499999999998</v>
      </c>
      <c r="KE14" s="164">
        <v>26.695399999999999</v>
      </c>
      <c r="KF14" s="164">
        <v>-59.3</v>
      </c>
      <c r="KG14" s="164">
        <v>59.5</v>
      </c>
      <c r="KH14" s="164">
        <v>0.96340000000000003</v>
      </c>
      <c r="KI14" s="164">
        <v>184.52719999999999</v>
      </c>
    </row>
    <row r="15" spans="1:295" ht="18" customHeight="1" x14ac:dyDescent="0.3">
      <c r="A15" s="161" t="s">
        <v>83</v>
      </c>
      <c r="B15" s="161" t="s">
        <v>825</v>
      </c>
      <c r="C15" s="164">
        <v>0</v>
      </c>
      <c r="D15" s="164">
        <v>16.649799999999999</v>
      </c>
      <c r="E15" s="164">
        <v>-19.868300000000001</v>
      </c>
      <c r="F15" s="164">
        <v>7.5388999999999999</v>
      </c>
      <c r="G15" s="164">
        <v>33.9131</v>
      </c>
      <c r="H15" s="165"/>
      <c r="I15" s="164">
        <v>41.067599999999999</v>
      </c>
      <c r="J15" s="164">
        <v>-99.079800000000006</v>
      </c>
      <c r="K15" s="164">
        <v>38.363100000000003</v>
      </c>
      <c r="L15" s="164">
        <v>19.4694</v>
      </c>
      <c r="M15" s="164">
        <v>18.966100000000001</v>
      </c>
      <c r="N15" s="164">
        <v>-39.96</v>
      </c>
      <c r="O15" s="164">
        <v>-28.548999999999999</v>
      </c>
      <c r="P15" s="164">
        <v>26.4</v>
      </c>
      <c r="Q15" s="165"/>
      <c r="R15" s="164">
        <v>-26.4</v>
      </c>
      <c r="S15" s="164">
        <v>13.356999999999999</v>
      </c>
      <c r="T15" s="164">
        <v>62.741799999999998</v>
      </c>
      <c r="U15" s="164">
        <v>12.576599999999999</v>
      </c>
      <c r="V15" s="164">
        <v>12.7736</v>
      </c>
      <c r="W15" s="164">
        <v>21.058700000000002</v>
      </c>
      <c r="X15" s="164">
        <v>11.746</v>
      </c>
      <c r="Y15" s="164">
        <v>6.1592000000000002</v>
      </c>
      <c r="Z15" s="164">
        <v>5.8769</v>
      </c>
      <c r="AA15" s="165"/>
      <c r="AB15" s="165"/>
      <c r="AC15" s="164">
        <v>-67.83</v>
      </c>
      <c r="AD15" s="164">
        <v>-67.14</v>
      </c>
      <c r="AE15" s="165"/>
      <c r="AF15" s="164">
        <v>39.96</v>
      </c>
      <c r="AG15" s="164">
        <v>0</v>
      </c>
      <c r="AH15" s="164">
        <v>9.39</v>
      </c>
      <c r="AI15" s="164">
        <v>0.19400000000000001</v>
      </c>
      <c r="AJ15" s="164">
        <v>-57.42</v>
      </c>
      <c r="AK15" s="164">
        <v>-57.39</v>
      </c>
      <c r="AL15" s="164">
        <v>-65.36</v>
      </c>
      <c r="AM15" s="164">
        <v>58.04</v>
      </c>
      <c r="AN15" s="164">
        <v>57.92</v>
      </c>
      <c r="AO15" s="164">
        <v>10.5646</v>
      </c>
      <c r="AP15" s="164">
        <v>8.6672999999999991</v>
      </c>
      <c r="AQ15" s="164">
        <v>53.557699999999997</v>
      </c>
      <c r="AR15" s="164">
        <v>55.1389</v>
      </c>
      <c r="AS15" s="164">
        <v>40.204700000000003</v>
      </c>
      <c r="AT15" s="164">
        <v>-45.278199999999998</v>
      </c>
      <c r="AU15" s="164">
        <v>-48.427</v>
      </c>
      <c r="AV15" s="164">
        <v>29.9176</v>
      </c>
      <c r="AW15" s="164">
        <v>26.896699999999999</v>
      </c>
      <c r="AX15" s="164">
        <v>66.577699999999993</v>
      </c>
      <c r="AY15" s="164">
        <v>67.247500000000002</v>
      </c>
      <c r="AZ15" s="164">
        <v>-14.4419</v>
      </c>
      <c r="BA15" s="164">
        <v>-14.1554</v>
      </c>
      <c r="BB15" s="164">
        <v>-368.66449999999998</v>
      </c>
      <c r="BC15" s="164">
        <v>4.5896999999999997</v>
      </c>
      <c r="BD15" s="164">
        <v>-12.3</v>
      </c>
      <c r="BE15" s="164">
        <v>-12.3</v>
      </c>
      <c r="BF15" s="164">
        <v>57.6419</v>
      </c>
      <c r="BG15" s="164">
        <v>56.735999999999997</v>
      </c>
      <c r="BH15" s="164">
        <v>-3.0377000000000001</v>
      </c>
      <c r="BI15" s="165"/>
      <c r="BJ15" s="164">
        <v>-42.628900000000002</v>
      </c>
      <c r="BK15" s="164">
        <v>1.6866000000000001</v>
      </c>
      <c r="BL15" s="165"/>
      <c r="BM15" s="165"/>
      <c r="BN15" s="164">
        <v>428.54079999999999</v>
      </c>
      <c r="BO15" s="164">
        <v>50.569200000000002</v>
      </c>
      <c r="BP15" s="164">
        <v>50.782800000000002</v>
      </c>
      <c r="BQ15" s="164">
        <v>-231.95349999999999</v>
      </c>
      <c r="BR15" s="164">
        <v>387.6028</v>
      </c>
      <c r="BS15" s="165"/>
      <c r="BT15" s="164">
        <v>-53.209000000000003</v>
      </c>
      <c r="BU15" s="164">
        <v>55.086300000000001</v>
      </c>
      <c r="BV15" s="164">
        <v>66.194400000000002</v>
      </c>
      <c r="BW15" s="164">
        <v>21.87</v>
      </c>
      <c r="BX15" s="164">
        <v>17.87</v>
      </c>
      <c r="BY15" s="164">
        <v>44</v>
      </c>
      <c r="BZ15" s="164">
        <v>62.16</v>
      </c>
      <c r="CA15" s="164">
        <v>-83.317099999999996</v>
      </c>
      <c r="CB15" s="164">
        <v>-83.718999999999994</v>
      </c>
      <c r="CC15" s="164">
        <v>99.318399999999997</v>
      </c>
      <c r="CD15" s="164">
        <v>99.556700000000006</v>
      </c>
      <c r="CE15" s="164">
        <v>36.5441</v>
      </c>
      <c r="CF15" s="164">
        <v>-77.779899999999998</v>
      </c>
      <c r="CG15" s="164">
        <v>-79.412099999999995</v>
      </c>
      <c r="CH15" s="164">
        <v>-8.7251999999999992</v>
      </c>
      <c r="CI15" s="165"/>
      <c r="CJ15" s="165"/>
      <c r="CK15" s="165"/>
      <c r="CL15" s="164">
        <v>85.3</v>
      </c>
      <c r="CM15" s="164">
        <v>76.599999999999994</v>
      </c>
      <c r="CN15" s="164">
        <v>-12.71</v>
      </c>
      <c r="CO15" s="164">
        <v>49.658299999999997</v>
      </c>
      <c r="CP15" s="164">
        <v>49.328699999999998</v>
      </c>
      <c r="CQ15" s="164">
        <v>48.605499999999999</v>
      </c>
      <c r="CR15" s="164">
        <v>-7.7381000000000002</v>
      </c>
      <c r="CS15" s="164">
        <v>-7.1818999999999997</v>
      </c>
      <c r="CT15" s="164">
        <v>25.244299999999999</v>
      </c>
      <c r="CU15" s="164">
        <v>-51.841500000000003</v>
      </c>
      <c r="CV15" s="164">
        <v>24.202300000000001</v>
      </c>
      <c r="CW15" s="164">
        <v>11.3536</v>
      </c>
      <c r="CX15" s="164">
        <v>31.62</v>
      </c>
      <c r="CY15" s="164">
        <v>19.010000000000002</v>
      </c>
      <c r="CZ15" s="164">
        <v>58.132300000000001</v>
      </c>
      <c r="DA15" s="164">
        <v>54.789700000000003</v>
      </c>
      <c r="DB15" s="164">
        <v>-24.06</v>
      </c>
      <c r="DC15" s="164">
        <v>-3.8237000000000001</v>
      </c>
      <c r="DD15" s="165"/>
      <c r="DE15" s="165"/>
      <c r="DF15" s="165"/>
      <c r="DG15" s="164">
        <v>-16.963799999999999</v>
      </c>
      <c r="DH15" s="164">
        <v>-15.215</v>
      </c>
      <c r="DI15" s="164">
        <v>-66.8</v>
      </c>
      <c r="DJ15" s="164">
        <v>-65.8</v>
      </c>
      <c r="DK15" s="164">
        <v>26.347999999999999</v>
      </c>
      <c r="DL15" s="165"/>
      <c r="DM15" s="164">
        <v>31.481000000000002</v>
      </c>
      <c r="DN15" s="164">
        <v>43.377699999999997</v>
      </c>
      <c r="DO15" s="164">
        <v>30.31</v>
      </c>
      <c r="DP15" s="164">
        <v>-3.24</v>
      </c>
      <c r="DQ15" s="164">
        <v>42.222000000000001</v>
      </c>
      <c r="DR15" s="164">
        <v>107.2411</v>
      </c>
      <c r="DS15" s="164">
        <v>-27.99</v>
      </c>
      <c r="DT15" s="164">
        <v>-28.68</v>
      </c>
      <c r="DU15" s="164">
        <v>88.65</v>
      </c>
      <c r="DV15" s="164">
        <v>44.51</v>
      </c>
      <c r="DW15" s="164">
        <v>106.5091</v>
      </c>
      <c r="DX15" s="164">
        <v>104.4545</v>
      </c>
      <c r="DY15" s="164">
        <v>-38.708300000000001</v>
      </c>
      <c r="DZ15" s="164">
        <v>-38.445500000000003</v>
      </c>
      <c r="EA15" s="164">
        <v>166.07480000000001</v>
      </c>
      <c r="EB15" s="164">
        <v>120.5723</v>
      </c>
      <c r="EC15" s="164">
        <v>115.3193</v>
      </c>
      <c r="ED15" s="164">
        <v>116.9569</v>
      </c>
      <c r="EE15" s="164">
        <v>84.942400000000006</v>
      </c>
      <c r="EF15" s="164">
        <v>75.752899999999997</v>
      </c>
      <c r="EG15" s="164">
        <v>-22.46</v>
      </c>
      <c r="EH15" s="164">
        <v>245.2124</v>
      </c>
      <c r="EI15" s="164">
        <v>327.80549999999999</v>
      </c>
      <c r="EJ15" s="165"/>
      <c r="EK15" s="164">
        <v>-29.423400000000001</v>
      </c>
      <c r="EL15" s="164">
        <v>-27.3367</v>
      </c>
      <c r="EM15" s="164">
        <v>0</v>
      </c>
      <c r="EN15" s="164">
        <v>24.513200000000001</v>
      </c>
      <c r="EO15" s="164">
        <v>23.774799999999999</v>
      </c>
      <c r="EP15" s="164">
        <v>145.97999999999999</v>
      </c>
      <c r="EQ15" s="164">
        <v>-79.241299999999995</v>
      </c>
      <c r="ER15" s="164">
        <v>-80.289400000000001</v>
      </c>
      <c r="ES15" s="164">
        <v>-38.524000000000001</v>
      </c>
      <c r="ET15" s="164">
        <v>0</v>
      </c>
      <c r="EU15" s="164">
        <v>-15.1</v>
      </c>
      <c r="EV15" s="164">
        <v>106.1</v>
      </c>
      <c r="EW15" s="164">
        <v>10.067399999999999</v>
      </c>
      <c r="EX15" s="164">
        <v>3.2465000000000002</v>
      </c>
      <c r="EY15" s="164">
        <v>-39.322099999999999</v>
      </c>
      <c r="EZ15" s="164">
        <v>-38.389400000000002</v>
      </c>
      <c r="FA15" s="164">
        <v>10.982200000000001</v>
      </c>
      <c r="FB15" s="164">
        <v>-72.6066</v>
      </c>
      <c r="FC15" s="164">
        <v>33.494999999999997</v>
      </c>
      <c r="FD15" s="164">
        <v>24.367000000000001</v>
      </c>
      <c r="FE15" s="165"/>
      <c r="FF15" s="164">
        <v>23.904900000000001</v>
      </c>
      <c r="FG15" s="164">
        <v>41.510399999999997</v>
      </c>
      <c r="FH15" s="164">
        <v>42.165599999999998</v>
      </c>
      <c r="FI15" s="164">
        <v>41.333399999999997</v>
      </c>
      <c r="FJ15" s="164">
        <v>80.881399999999999</v>
      </c>
      <c r="FK15" s="164">
        <v>81.718699999999998</v>
      </c>
      <c r="FL15" s="164">
        <v>-113.7028</v>
      </c>
      <c r="FM15" s="164">
        <v>40.935699999999997</v>
      </c>
      <c r="FN15" s="164">
        <v>40.482599999999998</v>
      </c>
      <c r="FO15" s="164">
        <v>-95.290700000000001</v>
      </c>
      <c r="FP15" s="164">
        <v>-90.5488</v>
      </c>
      <c r="FQ15" s="164">
        <v>-19.3857</v>
      </c>
      <c r="FR15" s="164">
        <v>-22.51</v>
      </c>
      <c r="FS15" s="164">
        <v>14.5809</v>
      </c>
      <c r="FT15" s="164">
        <v>0.751</v>
      </c>
      <c r="FU15" s="164">
        <v>-8.99</v>
      </c>
      <c r="FV15" s="164">
        <v>16.45</v>
      </c>
      <c r="FW15" s="164">
        <v>-19.938800000000001</v>
      </c>
      <c r="FX15" s="165"/>
      <c r="FY15" s="164">
        <v>-7.0890000000000004</v>
      </c>
      <c r="FZ15" s="164">
        <v>4.5599999999999996</v>
      </c>
      <c r="GA15" s="165"/>
      <c r="GB15" s="164">
        <v>36.81</v>
      </c>
      <c r="GC15" s="164">
        <v>91.449200000000005</v>
      </c>
      <c r="GD15" s="164">
        <v>96.119100000000003</v>
      </c>
      <c r="GE15" s="164">
        <v>12.74</v>
      </c>
      <c r="GF15" s="164">
        <v>92.597499999999997</v>
      </c>
      <c r="GG15" s="164">
        <v>23.2</v>
      </c>
      <c r="GH15" s="164">
        <v>-23.7257</v>
      </c>
      <c r="GI15" s="164">
        <v>-0.33479999999999999</v>
      </c>
      <c r="GJ15" s="165"/>
      <c r="GK15" s="164">
        <v>1.3822000000000001</v>
      </c>
      <c r="GL15" s="165"/>
      <c r="GM15" s="165"/>
      <c r="GN15" s="164">
        <v>-14.5204</v>
      </c>
      <c r="GO15" s="164">
        <v>-30.841000000000001</v>
      </c>
      <c r="GP15" s="164">
        <v>18.331099999999999</v>
      </c>
      <c r="GQ15" s="164">
        <v>32.502200000000002</v>
      </c>
      <c r="GR15" s="164">
        <v>61.861699999999999</v>
      </c>
      <c r="GS15" s="164">
        <v>62.120899999999999</v>
      </c>
      <c r="GT15" s="164">
        <v>-164.5565</v>
      </c>
      <c r="GU15" s="164">
        <v>-17.0335</v>
      </c>
      <c r="GV15" s="164">
        <v>35.416899999999998</v>
      </c>
      <c r="GW15" s="164">
        <v>-37.710500000000003</v>
      </c>
      <c r="GX15" s="164">
        <v>9.2790999999999997</v>
      </c>
      <c r="GY15" s="164">
        <v>3.9746999999999999</v>
      </c>
      <c r="GZ15" s="164">
        <v>3.6493000000000002</v>
      </c>
      <c r="HA15" s="164">
        <v>10.5258</v>
      </c>
      <c r="HB15" s="164">
        <v>150.72909999999999</v>
      </c>
      <c r="HC15" s="164">
        <v>150.11269999999999</v>
      </c>
      <c r="HD15" s="164">
        <v>284.5</v>
      </c>
      <c r="HE15" s="164">
        <v>-283.03160000000003</v>
      </c>
      <c r="HF15" s="164">
        <v>-619.87649999999996</v>
      </c>
      <c r="HG15" s="164">
        <v>623.38890000000004</v>
      </c>
      <c r="HH15" s="164">
        <v>609.79110000000003</v>
      </c>
      <c r="HI15" s="164">
        <v>-142.20570000000001</v>
      </c>
      <c r="HJ15" s="164">
        <v>-143.1968</v>
      </c>
      <c r="HK15" s="164">
        <v>-67.453199999999995</v>
      </c>
      <c r="HL15" s="164">
        <v>-60.840299999999999</v>
      </c>
      <c r="HM15" s="164">
        <v>75.432199999999995</v>
      </c>
      <c r="HN15" s="164">
        <v>75.045299999999997</v>
      </c>
      <c r="HO15" s="164">
        <v>-110.4175</v>
      </c>
      <c r="HP15" s="164">
        <v>-110.8817</v>
      </c>
      <c r="HQ15" s="164">
        <v>33.500599999999999</v>
      </c>
      <c r="HR15" s="164">
        <v>33.170999999999999</v>
      </c>
      <c r="HS15" s="164">
        <v>-53.819400000000002</v>
      </c>
      <c r="HT15" s="164">
        <v>-53.6175</v>
      </c>
      <c r="HU15" s="164">
        <v>116.64</v>
      </c>
      <c r="HV15" s="164">
        <v>116.14</v>
      </c>
      <c r="HW15" s="164">
        <v>9.3000000000000007</v>
      </c>
      <c r="HX15" s="164">
        <v>9.8000000000000007</v>
      </c>
      <c r="HY15" s="165"/>
      <c r="HZ15" s="164">
        <v>29.2</v>
      </c>
      <c r="IA15" s="164">
        <v>-331.78440000000001</v>
      </c>
      <c r="IB15" s="164">
        <v>102.036</v>
      </c>
      <c r="IC15" s="164">
        <v>102.032</v>
      </c>
      <c r="ID15" s="164">
        <v>12.2</v>
      </c>
      <c r="IE15" s="164">
        <v>-52.9</v>
      </c>
      <c r="IF15" s="164">
        <v>-31.8</v>
      </c>
      <c r="IG15" s="164">
        <v>-31.9</v>
      </c>
      <c r="IH15" s="164">
        <v>1.6635</v>
      </c>
      <c r="II15" s="164">
        <v>1.46</v>
      </c>
      <c r="IJ15" s="164">
        <v>-595.47789999999998</v>
      </c>
      <c r="IK15" s="164">
        <v>-294.79450000000003</v>
      </c>
      <c r="IL15" s="164">
        <v>431.23009999999999</v>
      </c>
      <c r="IM15" s="164">
        <v>357.7097</v>
      </c>
      <c r="IN15" s="164">
        <v>-36.4848</v>
      </c>
      <c r="IO15" s="164">
        <v>-349.63650000000001</v>
      </c>
      <c r="IP15" s="164">
        <v>347.4171</v>
      </c>
      <c r="IQ15" s="164">
        <v>-139.64510000000001</v>
      </c>
      <c r="IR15" s="164">
        <v>-217.66890000000001</v>
      </c>
      <c r="IS15" s="164">
        <v>-345.3159</v>
      </c>
      <c r="IT15" s="164">
        <v>100.5449</v>
      </c>
      <c r="IU15" s="164">
        <v>100.15519999999999</v>
      </c>
      <c r="IV15" s="164">
        <v>138.12299999999999</v>
      </c>
      <c r="IW15" s="164">
        <v>-420.45010000000002</v>
      </c>
      <c r="IX15" s="164">
        <v>226.25640000000001</v>
      </c>
      <c r="IY15" s="164">
        <v>-198.3886</v>
      </c>
      <c r="IZ15" s="164">
        <v>201.89750000000001</v>
      </c>
      <c r="JA15" s="164">
        <v>-11.3642</v>
      </c>
      <c r="JB15" s="165"/>
      <c r="JC15" s="164">
        <v>6.4</v>
      </c>
      <c r="JD15" s="164">
        <v>7.39</v>
      </c>
      <c r="JE15" s="164">
        <v>7.3970000000000002</v>
      </c>
      <c r="JF15" s="164">
        <v>-7.12</v>
      </c>
      <c r="JG15" s="164">
        <v>-18.48</v>
      </c>
      <c r="JH15" s="165"/>
      <c r="JI15" s="164">
        <v>19.542200000000001</v>
      </c>
      <c r="JJ15" s="164">
        <v>-32.957999999999998</v>
      </c>
      <c r="JK15" s="164">
        <v>-41.777700000000003</v>
      </c>
      <c r="JL15" s="164">
        <v>26.6</v>
      </c>
      <c r="JM15" s="164">
        <v>53.152999999999999</v>
      </c>
      <c r="JN15" s="164">
        <v>51.813000000000002</v>
      </c>
      <c r="JO15" s="164">
        <v>11.2456</v>
      </c>
      <c r="JP15" s="165"/>
      <c r="JQ15" s="164">
        <v>51.329300000000003</v>
      </c>
      <c r="JR15" s="164">
        <v>51.509599999999999</v>
      </c>
      <c r="JS15" s="164">
        <v>51.209200000000003</v>
      </c>
      <c r="JT15" s="165"/>
      <c r="JU15" s="164">
        <v>54.6</v>
      </c>
      <c r="JV15" s="164">
        <v>23.730699999999999</v>
      </c>
      <c r="JW15" s="164">
        <v>5.44</v>
      </c>
      <c r="JX15" s="165"/>
      <c r="JY15" s="164">
        <v>-58.732300000000002</v>
      </c>
      <c r="JZ15" s="164">
        <v>84.620500000000007</v>
      </c>
      <c r="KA15" s="164">
        <v>68.291899999999998</v>
      </c>
      <c r="KB15" s="164">
        <v>-57.9377</v>
      </c>
      <c r="KC15" s="164">
        <v>-84.239099999999993</v>
      </c>
      <c r="KD15" s="164">
        <v>59.443300000000001</v>
      </c>
      <c r="KE15" s="164">
        <v>23.4163</v>
      </c>
      <c r="KF15" s="164">
        <v>-61.9</v>
      </c>
      <c r="KG15" s="164">
        <v>62.5</v>
      </c>
      <c r="KH15" s="164">
        <v>-10.459199999999999</v>
      </c>
      <c r="KI15" s="164">
        <v>200.6677</v>
      </c>
    </row>
    <row r="16" spans="1:295" ht="18" customHeight="1" x14ac:dyDescent="0.3">
      <c r="A16" s="161" t="s">
        <v>83</v>
      </c>
      <c r="B16" s="161" t="s">
        <v>826</v>
      </c>
      <c r="C16" s="166">
        <v>0</v>
      </c>
      <c r="D16" s="166">
        <v>16.985800000000001</v>
      </c>
      <c r="E16" s="166">
        <v>-20.309000000000001</v>
      </c>
      <c r="F16" s="166">
        <v>7.274</v>
      </c>
      <c r="G16" s="166">
        <v>32.745699999999999</v>
      </c>
      <c r="H16" s="167"/>
      <c r="I16" s="166">
        <v>41.094799999999999</v>
      </c>
      <c r="J16" s="166">
        <v>-101.29</v>
      </c>
      <c r="K16" s="166">
        <v>38.165599999999998</v>
      </c>
      <c r="L16" s="166">
        <v>19.157399999999999</v>
      </c>
      <c r="M16" s="166">
        <v>18.6952</v>
      </c>
      <c r="N16" s="166">
        <v>-22.2</v>
      </c>
      <c r="O16" s="166">
        <v>-30.206</v>
      </c>
      <c r="P16" s="166">
        <v>26.4</v>
      </c>
      <c r="Q16" s="166">
        <v>17.388000000000002</v>
      </c>
      <c r="R16" s="166">
        <v>-26.4</v>
      </c>
      <c r="S16" s="166">
        <v>13.6104</v>
      </c>
      <c r="T16" s="166">
        <v>65.454400000000007</v>
      </c>
      <c r="U16" s="166">
        <v>12.0083</v>
      </c>
      <c r="V16" s="166">
        <v>12.778</v>
      </c>
      <c r="W16" s="166">
        <v>20.647099999999998</v>
      </c>
      <c r="X16" s="166">
        <v>10.801600000000001</v>
      </c>
      <c r="Y16" s="166">
        <v>6.8411</v>
      </c>
      <c r="Z16" s="166">
        <v>6.4132999999999996</v>
      </c>
      <c r="AA16" s="167"/>
      <c r="AB16" s="167"/>
      <c r="AC16" s="166">
        <v>-61.26</v>
      </c>
      <c r="AD16" s="166">
        <v>-60.75</v>
      </c>
      <c r="AE16" s="167"/>
      <c r="AF16" s="166">
        <v>22.2</v>
      </c>
      <c r="AG16" s="166">
        <v>0</v>
      </c>
      <c r="AH16" s="166">
        <v>9.43</v>
      </c>
      <c r="AI16" s="166">
        <v>0.188</v>
      </c>
      <c r="AJ16" s="166">
        <v>-49.4</v>
      </c>
      <c r="AK16" s="166">
        <v>-50.12</v>
      </c>
      <c r="AL16" s="166">
        <v>-68.31</v>
      </c>
      <c r="AM16" s="166">
        <v>50.02</v>
      </c>
      <c r="AN16" s="166">
        <v>50.34</v>
      </c>
      <c r="AO16" s="166">
        <v>10.614000000000001</v>
      </c>
      <c r="AP16" s="166">
        <v>8.6798999999999999</v>
      </c>
      <c r="AQ16" s="166">
        <v>53.408499999999997</v>
      </c>
      <c r="AR16" s="166">
        <v>55.058799999999998</v>
      </c>
      <c r="AS16" s="166">
        <v>37.0032</v>
      </c>
      <c r="AT16" s="166">
        <v>-45.948</v>
      </c>
      <c r="AU16" s="166">
        <v>-46.7898</v>
      </c>
      <c r="AV16" s="166">
        <v>30.811900000000001</v>
      </c>
      <c r="AW16" s="166">
        <v>30.041799999999999</v>
      </c>
      <c r="AX16" s="166">
        <v>64.568299999999994</v>
      </c>
      <c r="AY16" s="166">
        <v>65.238100000000003</v>
      </c>
      <c r="AZ16" s="166">
        <v>-5.6397000000000004</v>
      </c>
      <c r="BA16" s="166">
        <v>-16.678100000000001</v>
      </c>
      <c r="BB16" s="166">
        <v>-360.47590000000002</v>
      </c>
      <c r="BC16" s="166">
        <v>4.9301000000000004</v>
      </c>
      <c r="BD16" s="166">
        <v>-12.7</v>
      </c>
      <c r="BE16" s="166">
        <v>-12.7</v>
      </c>
      <c r="BF16" s="166">
        <v>54.739600000000003</v>
      </c>
      <c r="BG16" s="166">
        <v>54.4878</v>
      </c>
      <c r="BH16" s="166">
        <v>-3.0674999999999999</v>
      </c>
      <c r="BI16" s="167"/>
      <c r="BJ16" s="166">
        <v>-42.553600000000003</v>
      </c>
      <c r="BK16" s="166">
        <v>1.6232</v>
      </c>
      <c r="BL16" s="167"/>
      <c r="BM16" s="167"/>
      <c r="BN16" s="166">
        <v>412.7627</v>
      </c>
      <c r="BO16" s="166">
        <v>51.3932</v>
      </c>
      <c r="BP16" s="166">
        <v>51.850900000000003</v>
      </c>
      <c r="BQ16" s="166">
        <v>-231.8595</v>
      </c>
      <c r="BR16" s="166">
        <v>377.3775</v>
      </c>
      <c r="BS16" s="167"/>
      <c r="BT16" s="166">
        <v>-50.504100000000001</v>
      </c>
      <c r="BU16" s="166">
        <v>51.279000000000003</v>
      </c>
      <c r="BV16" s="167"/>
      <c r="BW16" s="166">
        <v>21.91</v>
      </c>
      <c r="BX16" s="166">
        <v>17.62</v>
      </c>
      <c r="BY16" s="167"/>
      <c r="BZ16" s="166">
        <v>62.68</v>
      </c>
      <c r="CA16" s="166">
        <v>-76.485299999999995</v>
      </c>
      <c r="CB16" s="166">
        <v>-75.681600000000003</v>
      </c>
      <c r="CC16" s="166">
        <v>93.341499999999996</v>
      </c>
      <c r="CD16" s="166">
        <v>93.749600000000001</v>
      </c>
      <c r="CE16" s="166">
        <v>37.0989</v>
      </c>
      <c r="CF16" s="166">
        <v>-80.575000000000003</v>
      </c>
      <c r="CG16" s="166">
        <v>-80.587000000000003</v>
      </c>
      <c r="CH16" s="166">
        <v>-6.5106999999999999</v>
      </c>
      <c r="CI16" s="167"/>
      <c r="CJ16" s="167"/>
      <c r="CK16" s="167"/>
      <c r="CL16" s="166">
        <v>85.4</v>
      </c>
      <c r="CM16" s="166">
        <v>77</v>
      </c>
      <c r="CN16" s="166">
        <v>-12.64</v>
      </c>
      <c r="CO16" s="166">
        <v>49.796399999999998</v>
      </c>
      <c r="CP16" s="166">
        <v>49.6526</v>
      </c>
      <c r="CQ16" s="166">
        <v>48.606400000000001</v>
      </c>
      <c r="CR16" s="166">
        <v>-7.0087999999999999</v>
      </c>
      <c r="CS16" s="166">
        <v>-6.4013999999999998</v>
      </c>
      <c r="CT16" s="166">
        <v>24.857700000000001</v>
      </c>
      <c r="CU16" s="166">
        <v>-51.844999999999999</v>
      </c>
      <c r="CV16" s="166">
        <v>24.715399999999999</v>
      </c>
      <c r="CW16" s="166">
        <v>11.576700000000001</v>
      </c>
      <c r="CX16" s="166">
        <v>31.78</v>
      </c>
      <c r="CY16" s="166">
        <v>19.11</v>
      </c>
      <c r="CZ16" s="166">
        <v>58.366700000000002</v>
      </c>
      <c r="DA16" s="166">
        <v>55.082700000000003</v>
      </c>
      <c r="DB16" s="166">
        <v>-23.61</v>
      </c>
      <c r="DC16" s="166">
        <v>-17.3324</v>
      </c>
      <c r="DD16" s="167"/>
      <c r="DE16" s="167"/>
      <c r="DF16" s="167"/>
      <c r="DG16" s="166">
        <v>-17.331499999999998</v>
      </c>
      <c r="DH16" s="166">
        <v>-15.0442</v>
      </c>
      <c r="DI16" s="166">
        <v>-66.5</v>
      </c>
      <c r="DJ16" s="167"/>
      <c r="DK16" s="166">
        <v>25.815100000000001</v>
      </c>
      <c r="DL16" s="166">
        <v>27.255199999999999</v>
      </c>
      <c r="DM16" s="166">
        <v>42.282800000000002</v>
      </c>
      <c r="DN16" s="166">
        <v>38.690199999999997</v>
      </c>
      <c r="DO16" s="166">
        <v>27.03</v>
      </c>
      <c r="DP16" s="166">
        <v>-3.35</v>
      </c>
      <c r="DQ16" s="166">
        <v>42.454500000000003</v>
      </c>
      <c r="DR16" s="166">
        <v>113.3314</v>
      </c>
      <c r="DS16" s="166">
        <v>-28.04</v>
      </c>
      <c r="DT16" s="166">
        <v>-28.35</v>
      </c>
      <c r="DU16" s="166">
        <v>89.06</v>
      </c>
      <c r="DV16" s="166">
        <v>44.71</v>
      </c>
      <c r="DW16" s="166">
        <v>113.8364</v>
      </c>
      <c r="DX16" s="166">
        <v>112.4</v>
      </c>
      <c r="DY16" s="166">
        <v>-31.552199999999999</v>
      </c>
      <c r="DZ16" s="166">
        <v>-30.809100000000001</v>
      </c>
      <c r="EA16" s="166">
        <v>174.8912</v>
      </c>
      <c r="EB16" s="166">
        <v>128.63059999999999</v>
      </c>
      <c r="EC16" s="166">
        <v>122.1238</v>
      </c>
      <c r="ED16" s="166">
        <v>125.1759</v>
      </c>
      <c r="EE16" s="166">
        <v>69.035899999999998</v>
      </c>
      <c r="EF16" s="166">
        <v>60.531500000000001</v>
      </c>
      <c r="EG16" s="166">
        <v>-23.216000000000001</v>
      </c>
      <c r="EH16" s="166">
        <v>246.6216</v>
      </c>
      <c r="EI16" s="166">
        <v>341.12479999999999</v>
      </c>
      <c r="EJ16" s="167"/>
      <c r="EK16" s="166">
        <v>-30.199200000000001</v>
      </c>
      <c r="EL16" s="166">
        <v>-27.442299999999999</v>
      </c>
      <c r="EM16" s="166">
        <v>18.2257</v>
      </c>
      <c r="EN16" s="166">
        <v>40.226399999999998</v>
      </c>
      <c r="EO16" s="166">
        <v>36.862000000000002</v>
      </c>
      <c r="EP16" s="166">
        <v>41.52</v>
      </c>
      <c r="EQ16" s="166">
        <v>-66.867400000000004</v>
      </c>
      <c r="ER16" s="166">
        <v>-68.083500000000001</v>
      </c>
      <c r="ES16" s="166">
        <v>-23.094899999999999</v>
      </c>
      <c r="ET16" s="166">
        <v>0</v>
      </c>
      <c r="EU16" s="166">
        <v>-12.05</v>
      </c>
      <c r="EV16" s="166">
        <v>1</v>
      </c>
      <c r="EW16" s="166">
        <v>12.4953</v>
      </c>
      <c r="EX16" s="166">
        <v>24.2989</v>
      </c>
      <c r="EY16" s="166">
        <v>-38.677900000000001</v>
      </c>
      <c r="EZ16" s="166">
        <v>-37.703200000000002</v>
      </c>
      <c r="FA16" s="166">
        <v>7.8832000000000004</v>
      </c>
      <c r="FB16" s="166">
        <v>-57.720500000000001</v>
      </c>
      <c r="FC16" s="166">
        <v>20.9876</v>
      </c>
      <c r="FD16" s="166">
        <v>24.8184</v>
      </c>
      <c r="FE16" s="167"/>
      <c r="FF16" s="166">
        <v>24.535299999999999</v>
      </c>
      <c r="FG16" s="166">
        <v>40.865400000000001</v>
      </c>
      <c r="FH16" s="166">
        <v>41.677900000000001</v>
      </c>
      <c r="FI16" s="166">
        <v>39.330599999999997</v>
      </c>
      <c r="FJ16" s="166">
        <v>76.192599999999999</v>
      </c>
      <c r="FK16" s="166">
        <v>76.025199999999998</v>
      </c>
      <c r="FL16" s="166">
        <v>-93.608099999999993</v>
      </c>
      <c r="FM16" s="166">
        <v>33.978400000000001</v>
      </c>
      <c r="FN16" s="166">
        <v>34.147500000000001</v>
      </c>
      <c r="FO16" s="166">
        <v>-78.166899999999998</v>
      </c>
      <c r="FP16" s="166">
        <v>-72.077500000000001</v>
      </c>
      <c r="FQ16" s="166">
        <v>-16.067799999999998</v>
      </c>
      <c r="FR16" s="166">
        <v>-18.72</v>
      </c>
      <c r="FS16" s="166">
        <v>14.275700000000001</v>
      </c>
      <c r="FT16" s="166">
        <v>0.72789999999999999</v>
      </c>
      <c r="FU16" s="166">
        <v>-9.18</v>
      </c>
      <c r="FV16" s="166">
        <v>16.350000000000001</v>
      </c>
      <c r="FW16" s="166">
        <v>-17.139099999999999</v>
      </c>
      <c r="FX16" s="167"/>
      <c r="FY16" s="167"/>
      <c r="FZ16" s="166">
        <v>4.3890000000000002</v>
      </c>
      <c r="GA16" s="167"/>
      <c r="GB16" s="166">
        <v>37.729999999999997</v>
      </c>
      <c r="GC16" s="166">
        <v>74.457099999999997</v>
      </c>
      <c r="GD16" s="166">
        <v>75.562799999999996</v>
      </c>
      <c r="GE16" s="166">
        <v>13.1</v>
      </c>
      <c r="GF16" s="166">
        <v>86.610299999999995</v>
      </c>
      <c r="GG16" s="166">
        <v>24.9</v>
      </c>
      <c r="GH16" s="166">
        <v>-20.857399999999998</v>
      </c>
      <c r="GI16" s="166">
        <v>-0.71030000000000004</v>
      </c>
      <c r="GJ16" s="167"/>
      <c r="GK16" s="166">
        <v>1.365</v>
      </c>
      <c r="GL16" s="167"/>
      <c r="GM16" s="167"/>
      <c r="GN16" s="166">
        <v>-14.828200000000001</v>
      </c>
      <c r="GO16" s="166">
        <v>-27.590299999999999</v>
      </c>
      <c r="GP16" s="166">
        <v>19.551600000000001</v>
      </c>
      <c r="GQ16" s="166">
        <v>29.113099999999999</v>
      </c>
      <c r="GR16" s="166">
        <v>59.0852</v>
      </c>
      <c r="GS16" s="166">
        <v>61.354700000000001</v>
      </c>
      <c r="GT16" s="166">
        <v>-153.4247</v>
      </c>
      <c r="GU16" s="166">
        <v>-17.2043</v>
      </c>
      <c r="GV16" s="166">
        <v>33.032200000000003</v>
      </c>
      <c r="GW16" s="166">
        <v>-39.347200000000001</v>
      </c>
      <c r="GX16" s="166">
        <v>9.3421000000000003</v>
      </c>
      <c r="GY16" s="166">
        <v>3.9453999999999998</v>
      </c>
      <c r="GZ16" s="166">
        <v>3.681</v>
      </c>
      <c r="HA16" s="166">
        <v>10.5846</v>
      </c>
      <c r="HB16" s="166">
        <v>153.4434</v>
      </c>
      <c r="HC16" s="166">
        <v>150.89699999999999</v>
      </c>
      <c r="HD16" s="166">
        <v>278.7</v>
      </c>
      <c r="HE16" s="166">
        <v>-275.72559999999999</v>
      </c>
      <c r="HF16" s="166">
        <v>-617.44119999999998</v>
      </c>
      <c r="HG16" s="166">
        <v>619.17070000000001</v>
      </c>
      <c r="HH16" s="166">
        <v>618.58789999999999</v>
      </c>
      <c r="HI16" s="166">
        <v>-143.4589</v>
      </c>
      <c r="HJ16" s="166">
        <v>-144.1841</v>
      </c>
      <c r="HK16" s="166">
        <v>-65.692899999999995</v>
      </c>
      <c r="HL16" s="166">
        <v>-58.658700000000003</v>
      </c>
      <c r="HM16" s="166">
        <v>70.675600000000003</v>
      </c>
      <c r="HN16" s="166">
        <v>72.903999999999996</v>
      </c>
      <c r="HO16" s="167"/>
      <c r="HP16" s="167"/>
      <c r="HQ16" s="166">
        <v>34.467399999999998</v>
      </c>
      <c r="HR16" s="166">
        <v>34.390500000000003</v>
      </c>
      <c r="HS16" s="166">
        <v>-55.205399999999997</v>
      </c>
      <c r="HT16" s="166">
        <v>-56.0107</v>
      </c>
      <c r="HU16" s="166">
        <v>118.24</v>
      </c>
      <c r="HV16" s="166">
        <v>114.16</v>
      </c>
      <c r="HW16" s="166">
        <v>10.199999999999999</v>
      </c>
      <c r="HX16" s="166">
        <v>10.8</v>
      </c>
      <c r="HY16" s="166">
        <v>21.884899999999998</v>
      </c>
      <c r="HZ16" s="166">
        <v>29.04</v>
      </c>
      <c r="IA16" s="166">
        <v>-337.64490000000001</v>
      </c>
      <c r="IB16" s="166">
        <v>108.52589999999999</v>
      </c>
      <c r="IC16" s="166">
        <v>108.2021</v>
      </c>
      <c r="ID16" s="166">
        <v>12.8</v>
      </c>
      <c r="IE16" s="166">
        <v>-54.7</v>
      </c>
      <c r="IF16" s="166">
        <v>-31.8</v>
      </c>
      <c r="IG16" s="166">
        <v>-31.9</v>
      </c>
      <c r="IH16" s="167"/>
      <c r="II16" s="167"/>
      <c r="IJ16" s="166">
        <v>-606.31449999999995</v>
      </c>
      <c r="IK16" s="166">
        <v>-303.44409999999999</v>
      </c>
      <c r="IL16" s="166">
        <v>440.1859</v>
      </c>
      <c r="IM16" s="166">
        <v>373.76620000000003</v>
      </c>
      <c r="IN16" s="166">
        <v>-38.441200000000002</v>
      </c>
      <c r="IO16" s="166">
        <v>-357.50979999999998</v>
      </c>
      <c r="IP16" s="166">
        <v>363.09679999999997</v>
      </c>
      <c r="IQ16" s="166">
        <v>-143.99</v>
      </c>
      <c r="IR16" s="166">
        <v>-225.47900000000001</v>
      </c>
      <c r="IS16" s="166">
        <v>-357.3596</v>
      </c>
      <c r="IT16" s="166">
        <v>101.5698</v>
      </c>
      <c r="IU16" s="166">
        <v>105.8364</v>
      </c>
      <c r="IV16" s="166">
        <v>144.04939999999999</v>
      </c>
      <c r="IW16" s="166">
        <v>-424.49709999999999</v>
      </c>
      <c r="IX16" s="166">
        <v>230.73150000000001</v>
      </c>
      <c r="IY16" s="166">
        <v>-203.97409999999999</v>
      </c>
      <c r="IZ16" s="166">
        <v>201.82550000000001</v>
      </c>
      <c r="JA16" s="166">
        <v>-11.152699999999999</v>
      </c>
      <c r="JB16" s="167"/>
      <c r="JC16" s="166">
        <v>6.16</v>
      </c>
      <c r="JD16" s="167"/>
      <c r="JE16" s="167"/>
      <c r="JF16" s="166">
        <v>-6.24</v>
      </c>
      <c r="JG16" s="166">
        <v>-18.64</v>
      </c>
      <c r="JH16" s="167"/>
      <c r="JI16" s="166">
        <v>19.395700000000001</v>
      </c>
      <c r="JJ16" s="166">
        <v>-32.460500000000003</v>
      </c>
      <c r="JK16" s="166">
        <v>-41.6892</v>
      </c>
      <c r="JL16" s="166">
        <v>27.3</v>
      </c>
      <c r="JM16" s="166">
        <v>51.932000000000002</v>
      </c>
      <c r="JN16" s="166">
        <v>51.78</v>
      </c>
      <c r="JO16" s="166">
        <v>11.2822</v>
      </c>
      <c r="JP16" s="167"/>
      <c r="JQ16" s="166">
        <v>46.707799999999999</v>
      </c>
      <c r="JR16" s="166">
        <v>46.412100000000002</v>
      </c>
      <c r="JS16" s="166">
        <v>47.7652</v>
      </c>
      <c r="JT16" s="167"/>
      <c r="JU16" s="166">
        <v>53.8</v>
      </c>
      <c r="JV16" s="166">
        <v>23.812899999999999</v>
      </c>
      <c r="JW16" s="166">
        <v>5.48</v>
      </c>
      <c r="JX16" s="167"/>
      <c r="JY16" s="166">
        <v>-59.078299999999999</v>
      </c>
      <c r="JZ16" s="166">
        <v>84.476799999999997</v>
      </c>
      <c r="KA16" s="166">
        <v>66.290800000000004</v>
      </c>
      <c r="KB16" s="166">
        <v>-58.549900000000001</v>
      </c>
      <c r="KC16" s="166">
        <v>-82.744699999999995</v>
      </c>
      <c r="KD16" s="166">
        <v>57.413699999999999</v>
      </c>
      <c r="KE16" s="166">
        <v>24.778199999999998</v>
      </c>
      <c r="KF16" s="166">
        <v>-62.1</v>
      </c>
      <c r="KG16" s="166">
        <v>63.1</v>
      </c>
      <c r="KH16" s="166">
        <v>-1.2925</v>
      </c>
      <c r="KI16" s="166">
        <v>185.30459999999999</v>
      </c>
    </row>
    <row r="17" spans="1:295" ht="18" customHeight="1" x14ac:dyDescent="0.3">
      <c r="A17" s="161" t="s">
        <v>83</v>
      </c>
      <c r="B17" s="161" t="s">
        <v>827</v>
      </c>
      <c r="C17" s="162">
        <v>0</v>
      </c>
      <c r="D17" s="162">
        <v>17.1798</v>
      </c>
      <c r="E17" s="162">
        <v>-20.579899999999999</v>
      </c>
      <c r="F17" s="162">
        <v>7.4893000000000001</v>
      </c>
      <c r="G17" s="162">
        <v>32.7042</v>
      </c>
      <c r="H17" s="163"/>
      <c r="I17" s="162">
        <v>41.592300000000002</v>
      </c>
      <c r="J17" s="162">
        <v>-99.309899999999999</v>
      </c>
      <c r="K17" s="162">
        <v>39.025199999999998</v>
      </c>
      <c r="L17" s="162">
        <v>19.9194</v>
      </c>
      <c r="M17" s="162">
        <v>19.459099999999999</v>
      </c>
      <c r="N17" s="162">
        <v>-8.8800000000000008</v>
      </c>
      <c r="O17" s="162">
        <v>-29.988</v>
      </c>
      <c r="P17" s="162">
        <v>26.4</v>
      </c>
      <c r="Q17" s="162">
        <v>17.388000000000002</v>
      </c>
      <c r="R17" s="163"/>
      <c r="S17" s="162">
        <v>13.826599999999999</v>
      </c>
      <c r="T17" s="162">
        <v>64.242000000000004</v>
      </c>
      <c r="U17" s="162">
        <v>12.526300000000001</v>
      </c>
      <c r="V17" s="162">
        <v>12.451700000000001</v>
      </c>
      <c r="W17" s="162">
        <v>21.020600000000002</v>
      </c>
      <c r="X17" s="162">
        <v>10.7789</v>
      </c>
      <c r="Y17" s="162">
        <v>6.0620000000000003</v>
      </c>
      <c r="Z17" s="162">
        <v>6.0538999999999996</v>
      </c>
      <c r="AA17" s="163"/>
      <c r="AB17" s="163"/>
      <c r="AC17" s="162">
        <v>0</v>
      </c>
      <c r="AD17" s="162">
        <v>-108.96</v>
      </c>
      <c r="AE17" s="163"/>
      <c r="AF17" s="162">
        <v>8.8800000000000008</v>
      </c>
      <c r="AG17" s="162">
        <v>0</v>
      </c>
      <c r="AH17" s="162">
        <v>9.0269999999999992</v>
      </c>
      <c r="AI17" s="162">
        <v>0.184</v>
      </c>
      <c r="AJ17" s="162">
        <v>-45.65</v>
      </c>
      <c r="AK17" s="162">
        <v>-44.85</v>
      </c>
      <c r="AL17" s="162">
        <v>-64.790000000000006</v>
      </c>
      <c r="AM17" s="162">
        <v>45.37</v>
      </c>
      <c r="AN17" s="162">
        <v>45.93</v>
      </c>
      <c r="AO17" s="162">
        <v>10.6907</v>
      </c>
      <c r="AP17" s="162">
        <v>8.75</v>
      </c>
      <c r="AQ17" s="162">
        <v>54.095700000000001</v>
      </c>
      <c r="AR17" s="162">
        <v>55.558399999999999</v>
      </c>
      <c r="AS17" s="162">
        <v>37.597999999999999</v>
      </c>
      <c r="AT17" s="162">
        <v>-44.340499999999999</v>
      </c>
      <c r="AU17" s="162">
        <v>-44.58</v>
      </c>
      <c r="AV17" s="162">
        <v>9.1891999999999996</v>
      </c>
      <c r="AW17" s="162">
        <v>8.9745000000000008</v>
      </c>
      <c r="AX17" s="162">
        <v>67.917299999999997</v>
      </c>
      <c r="AY17" s="162">
        <v>68.185199999999995</v>
      </c>
      <c r="AZ17" s="162">
        <v>-30.644500000000001</v>
      </c>
      <c r="BA17" s="162">
        <v>-33.460599999999999</v>
      </c>
      <c r="BB17" s="162">
        <v>-322.79930000000002</v>
      </c>
      <c r="BC17" s="162">
        <v>4.1510999999999996</v>
      </c>
      <c r="BD17" s="162">
        <v>-12.4</v>
      </c>
      <c r="BE17" s="162">
        <v>-12.4</v>
      </c>
      <c r="BF17" s="162">
        <v>52.152799999999999</v>
      </c>
      <c r="BG17" s="162">
        <v>51.555999999999997</v>
      </c>
      <c r="BH17" s="162">
        <v>-3.5121000000000002</v>
      </c>
      <c r="BI17" s="163"/>
      <c r="BJ17" s="162">
        <v>-33.826500000000003</v>
      </c>
      <c r="BK17" s="162">
        <v>1.8212999999999999</v>
      </c>
      <c r="BL17" s="163"/>
      <c r="BM17" s="162">
        <v>0</v>
      </c>
      <c r="BN17" s="162">
        <v>382.00009999999997</v>
      </c>
      <c r="BO17" s="162">
        <v>45.136899999999997</v>
      </c>
      <c r="BP17" s="162">
        <v>44.587499999999999</v>
      </c>
      <c r="BQ17" s="162">
        <v>-208.02760000000001</v>
      </c>
      <c r="BR17" s="162">
        <v>351.51159999999999</v>
      </c>
      <c r="BS17" s="163"/>
      <c r="BT17" s="162">
        <v>-91.376599999999996</v>
      </c>
      <c r="BU17" s="162">
        <v>93.269599999999997</v>
      </c>
      <c r="BV17" s="162">
        <v>67.112499999999997</v>
      </c>
      <c r="BW17" s="162">
        <v>21.73</v>
      </c>
      <c r="BX17" s="162">
        <v>17.75</v>
      </c>
      <c r="BY17" s="162">
        <v>43.94</v>
      </c>
      <c r="BZ17" s="162">
        <v>62.78</v>
      </c>
      <c r="CA17" s="162">
        <v>-76.485299999999995</v>
      </c>
      <c r="CB17" s="162">
        <v>-76.485299999999995</v>
      </c>
      <c r="CC17" s="162">
        <v>92.408699999999996</v>
      </c>
      <c r="CD17" s="162">
        <v>92.966700000000003</v>
      </c>
      <c r="CE17" s="162">
        <v>35.209499999999998</v>
      </c>
      <c r="CF17" s="162">
        <v>-86.938699999999997</v>
      </c>
      <c r="CG17" s="162">
        <v>-86.692999999999998</v>
      </c>
      <c r="CH17" s="162">
        <v>-7.5354000000000001</v>
      </c>
      <c r="CI17" s="163"/>
      <c r="CJ17" s="163"/>
      <c r="CK17" s="163"/>
      <c r="CL17" s="162">
        <v>89.7</v>
      </c>
      <c r="CM17" s="162">
        <v>80.900000000000006</v>
      </c>
      <c r="CN17" s="162">
        <v>-12.69</v>
      </c>
      <c r="CO17" s="162">
        <v>49.227800000000002</v>
      </c>
      <c r="CP17" s="162">
        <v>48.112900000000003</v>
      </c>
      <c r="CQ17" s="162">
        <v>47.917700000000004</v>
      </c>
      <c r="CR17" s="162">
        <v>-7.5632000000000001</v>
      </c>
      <c r="CS17" s="162">
        <v>-6.5731999999999999</v>
      </c>
      <c r="CT17" s="162">
        <v>17.226900000000001</v>
      </c>
      <c r="CU17" s="162">
        <v>-43.4285</v>
      </c>
      <c r="CV17" s="162">
        <v>15.1317</v>
      </c>
      <c r="CW17" s="162">
        <v>11.9169</v>
      </c>
      <c r="CX17" s="162">
        <v>34.65</v>
      </c>
      <c r="CY17" s="162">
        <v>20.48</v>
      </c>
      <c r="CZ17" s="162">
        <v>58.366700000000002</v>
      </c>
      <c r="DA17" s="162">
        <v>55.229199999999999</v>
      </c>
      <c r="DB17" s="162">
        <v>-24.14</v>
      </c>
      <c r="DC17" s="162">
        <v>-17.583600000000001</v>
      </c>
      <c r="DD17" s="163"/>
      <c r="DE17" s="163"/>
      <c r="DF17" s="163"/>
      <c r="DG17" s="162">
        <v>-17.3826</v>
      </c>
      <c r="DH17" s="162">
        <v>-15.199400000000001</v>
      </c>
      <c r="DI17" s="162">
        <v>-66.5</v>
      </c>
      <c r="DJ17" s="163"/>
      <c r="DK17" s="162">
        <v>26.084299999999999</v>
      </c>
      <c r="DL17" s="162">
        <v>38.680999999999997</v>
      </c>
      <c r="DM17" s="162">
        <v>-0.46960000000000002</v>
      </c>
      <c r="DN17" s="162">
        <v>55.096400000000003</v>
      </c>
      <c r="DO17" s="162">
        <v>38.450000000000003</v>
      </c>
      <c r="DP17" s="162">
        <v>-1.36</v>
      </c>
      <c r="DQ17" s="162">
        <v>45.662999999999997</v>
      </c>
      <c r="DR17" s="162">
        <v>95.605400000000003</v>
      </c>
      <c r="DS17" s="162">
        <v>-28.2</v>
      </c>
      <c r="DT17" s="162">
        <v>-28.49</v>
      </c>
      <c r="DU17" s="162">
        <v>91.12</v>
      </c>
      <c r="DV17" s="162">
        <v>45.69</v>
      </c>
      <c r="DW17" s="162">
        <v>97.254499999999993</v>
      </c>
      <c r="DX17" s="162">
        <v>95.745500000000007</v>
      </c>
      <c r="DY17" s="162">
        <v>-38.492199999999997</v>
      </c>
      <c r="DZ17" s="162">
        <v>-37.236400000000003</v>
      </c>
      <c r="EA17" s="162">
        <v>159.91370000000001</v>
      </c>
      <c r="EB17" s="162">
        <v>117.18680000000001</v>
      </c>
      <c r="EC17" s="162">
        <v>111.3699</v>
      </c>
      <c r="ED17" s="162">
        <v>114.33920000000001</v>
      </c>
      <c r="EE17" s="162">
        <v>96.433400000000006</v>
      </c>
      <c r="EF17" s="162">
        <v>88.338099999999997</v>
      </c>
      <c r="EG17" s="162">
        <v>-22.073</v>
      </c>
      <c r="EH17" s="162">
        <v>221.20419999999999</v>
      </c>
      <c r="EI17" s="162">
        <v>369.90120000000002</v>
      </c>
      <c r="EJ17" s="163"/>
      <c r="EK17" s="162">
        <v>-28.083400000000001</v>
      </c>
      <c r="EL17" s="162">
        <v>-25.31</v>
      </c>
      <c r="EM17" s="162">
        <v>0</v>
      </c>
      <c r="EN17" s="162">
        <v>40.4617</v>
      </c>
      <c r="EO17" s="162">
        <v>38.387599999999999</v>
      </c>
      <c r="EP17" s="162">
        <v>175.16399999999999</v>
      </c>
      <c r="EQ17" s="162">
        <v>-84.236099999999993</v>
      </c>
      <c r="ER17" s="162">
        <v>-85.329599999999999</v>
      </c>
      <c r="ES17" s="162">
        <v>-51.615699999999997</v>
      </c>
      <c r="ET17" s="162">
        <v>0</v>
      </c>
      <c r="EU17" s="162">
        <v>-15.86</v>
      </c>
      <c r="EV17" s="162">
        <v>116.2</v>
      </c>
      <c r="EW17" s="162">
        <v>12.742599999999999</v>
      </c>
      <c r="EX17" s="162">
        <v>25.777999999999999</v>
      </c>
      <c r="EY17" s="162">
        <v>-39.290700000000001</v>
      </c>
      <c r="EZ17" s="162">
        <v>-38.676299999999998</v>
      </c>
      <c r="FA17" s="162">
        <v>9.7657000000000007</v>
      </c>
      <c r="FB17" s="162">
        <v>-84.993600000000001</v>
      </c>
      <c r="FC17" s="162">
        <v>50.004300000000001</v>
      </c>
      <c r="FD17" s="162">
        <v>24.6005</v>
      </c>
      <c r="FE17" s="163"/>
      <c r="FF17" s="162">
        <v>24.7378</v>
      </c>
      <c r="FG17" s="162">
        <v>42.648699999999998</v>
      </c>
      <c r="FH17" s="162">
        <v>42.865699999999997</v>
      </c>
      <c r="FI17" s="162">
        <v>41.062600000000003</v>
      </c>
      <c r="FJ17" s="162">
        <v>75.857699999999994</v>
      </c>
      <c r="FK17" s="162">
        <v>75.522800000000004</v>
      </c>
      <c r="FL17" s="162">
        <v>-121.2384</v>
      </c>
      <c r="FM17" s="162">
        <v>40.283999999999999</v>
      </c>
      <c r="FN17" s="162">
        <v>39.843400000000003</v>
      </c>
      <c r="FO17" s="162">
        <v>-102.99850000000001</v>
      </c>
      <c r="FP17" s="162">
        <v>-100.1114</v>
      </c>
      <c r="FQ17" s="162">
        <v>-18.015999999999998</v>
      </c>
      <c r="FR17" s="162">
        <v>-23.6</v>
      </c>
      <c r="FS17" s="162">
        <v>14.368499999999999</v>
      </c>
      <c r="FT17" s="162">
        <v>0.751</v>
      </c>
      <c r="FU17" s="162">
        <v>-9.1999999999999993</v>
      </c>
      <c r="FV17" s="162">
        <v>16.690000000000001</v>
      </c>
      <c r="FW17" s="162">
        <v>-18.748699999999999</v>
      </c>
      <c r="FX17" s="163"/>
      <c r="FY17" s="163"/>
      <c r="FZ17" s="162">
        <v>4.5380000000000003</v>
      </c>
      <c r="GA17" s="163"/>
      <c r="GB17" s="162">
        <v>37.97</v>
      </c>
      <c r="GC17" s="162">
        <v>101.5574</v>
      </c>
      <c r="GD17" s="162">
        <v>105.2501</v>
      </c>
      <c r="GE17" s="163"/>
      <c r="GF17" s="162">
        <v>88.797499999999999</v>
      </c>
      <c r="GG17" s="162">
        <v>24.1</v>
      </c>
      <c r="GH17" s="162">
        <v>-21.714200000000002</v>
      </c>
      <c r="GI17" s="162">
        <v>-0.95789999999999997</v>
      </c>
      <c r="GJ17" s="162">
        <v>0</v>
      </c>
      <c r="GK17" s="162">
        <v>1.41</v>
      </c>
      <c r="GL17" s="163"/>
      <c r="GM17" s="163"/>
      <c r="GN17" s="162">
        <v>-15.0672</v>
      </c>
      <c r="GO17" s="162">
        <v>-28.818000000000001</v>
      </c>
      <c r="GP17" s="162">
        <v>18.9236</v>
      </c>
      <c r="GQ17" s="162">
        <v>30.032399999999999</v>
      </c>
      <c r="GR17" s="162">
        <v>58.386400000000002</v>
      </c>
      <c r="GS17" s="162">
        <v>58.919400000000003</v>
      </c>
      <c r="GT17" s="162">
        <v>-158.63679999999999</v>
      </c>
      <c r="GU17" s="162">
        <v>-17.459399999999999</v>
      </c>
      <c r="GV17" s="162">
        <v>34.26</v>
      </c>
      <c r="GW17" s="162">
        <v>-40.355800000000002</v>
      </c>
      <c r="GX17" s="162">
        <v>9.8546999999999993</v>
      </c>
      <c r="GY17" s="162">
        <v>4.0137999999999998</v>
      </c>
      <c r="GZ17" s="162">
        <v>3.7021000000000002</v>
      </c>
      <c r="HA17" s="162">
        <v>11.1995</v>
      </c>
      <c r="HB17" s="162">
        <v>156.8323</v>
      </c>
      <c r="HC17" s="162">
        <v>154.82</v>
      </c>
      <c r="HD17" s="162">
        <v>279.89999999999998</v>
      </c>
      <c r="HE17" s="162">
        <v>-276.1114</v>
      </c>
      <c r="HF17" s="162">
        <v>-613.15470000000005</v>
      </c>
      <c r="HG17" s="162">
        <v>615.77769999999998</v>
      </c>
      <c r="HH17" s="162">
        <v>642.52139999999997</v>
      </c>
      <c r="HI17" s="162">
        <v>-147.55869999999999</v>
      </c>
      <c r="HJ17" s="162">
        <v>-147.63759999999999</v>
      </c>
      <c r="HK17" s="162">
        <v>-64.536799999999999</v>
      </c>
      <c r="HL17" s="162">
        <v>-58.832799999999999</v>
      </c>
      <c r="HM17" s="162">
        <v>76.103099999999998</v>
      </c>
      <c r="HN17" s="162">
        <v>78.750799999999998</v>
      </c>
      <c r="HO17" s="163"/>
      <c r="HP17" s="163"/>
      <c r="HQ17" s="162">
        <v>33.610399999999998</v>
      </c>
      <c r="HR17" s="162">
        <v>33.412700000000001</v>
      </c>
      <c r="HS17" s="162">
        <v>-59.377699999999997</v>
      </c>
      <c r="HT17" s="162">
        <v>-58.835999999999999</v>
      </c>
      <c r="HU17" s="162">
        <v>115.81</v>
      </c>
      <c r="HV17" s="162">
        <v>112.88</v>
      </c>
      <c r="HW17" s="162">
        <v>11.9</v>
      </c>
      <c r="HX17" s="162">
        <v>12.1</v>
      </c>
      <c r="HY17" s="162">
        <v>21.884899999999998</v>
      </c>
      <c r="HZ17" s="162">
        <v>30.72</v>
      </c>
      <c r="IA17" s="162">
        <v>-343.08440000000002</v>
      </c>
      <c r="IB17" s="162">
        <v>106.4211</v>
      </c>
      <c r="IC17" s="162">
        <v>107.5793</v>
      </c>
      <c r="ID17" s="162">
        <v>12.8</v>
      </c>
      <c r="IE17" s="162">
        <v>-52.6</v>
      </c>
      <c r="IF17" s="162">
        <v>-32.700000000000003</v>
      </c>
      <c r="IG17" s="162">
        <v>-31.9</v>
      </c>
      <c r="IH17" s="163"/>
      <c r="II17" s="163"/>
      <c r="IJ17" s="162">
        <v>-628.43230000000005</v>
      </c>
      <c r="IK17" s="162">
        <v>-332.23950000000002</v>
      </c>
      <c r="IL17" s="162">
        <v>441.01909999999998</v>
      </c>
      <c r="IM17" s="162">
        <v>370.47309999999999</v>
      </c>
      <c r="IN17" s="162">
        <v>-57.503700000000002</v>
      </c>
      <c r="IO17" s="162">
        <v>-358.85640000000001</v>
      </c>
      <c r="IP17" s="162">
        <v>361.37169999999998</v>
      </c>
      <c r="IQ17" s="162">
        <v>-146.26769999999999</v>
      </c>
      <c r="IR17" s="162">
        <v>-223.99760000000001</v>
      </c>
      <c r="IS17" s="162">
        <v>-358.61290000000002</v>
      </c>
      <c r="IT17" s="162">
        <v>102.1973</v>
      </c>
      <c r="IU17" s="162">
        <v>104.7039</v>
      </c>
      <c r="IV17" s="162">
        <v>144.2296</v>
      </c>
      <c r="IW17" s="162">
        <v>-431.49790000000002</v>
      </c>
      <c r="IX17" s="162">
        <v>232.5916</v>
      </c>
      <c r="IY17" s="162">
        <v>-208.52520000000001</v>
      </c>
      <c r="IZ17" s="162">
        <v>209.78569999999999</v>
      </c>
      <c r="JA17" s="162">
        <v>-11.257</v>
      </c>
      <c r="JB17" s="163"/>
      <c r="JC17" s="162">
        <v>5.04</v>
      </c>
      <c r="JD17" s="162">
        <v>7.3470000000000004</v>
      </c>
      <c r="JE17" s="162">
        <v>7.3239999999999998</v>
      </c>
      <c r="JF17" s="162">
        <v>-5.68</v>
      </c>
      <c r="JG17" s="162">
        <v>-18.559999999999999</v>
      </c>
      <c r="JH17" s="163"/>
      <c r="JI17" s="162">
        <v>19.279800000000002</v>
      </c>
      <c r="JJ17" s="162">
        <v>-32.256</v>
      </c>
      <c r="JK17" s="162">
        <v>-41.542700000000004</v>
      </c>
      <c r="JL17" s="162">
        <v>26.2</v>
      </c>
      <c r="JM17" s="162">
        <v>53.825000000000003</v>
      </c>
      <c r="JN17" s="162">
        <v>53.926000000000002</v>
      </c>
      <c r="JO17" s="163"/>
      <c r="JP17" s="163"/>
      <c r="JQ17" s="162">
        <v>52.5657</v>
      </c>
      <c r="JR17" s="162">
        <v>52.718499999999999</v>
      </c>
      <c r="JS17" s="162">
        <v>52.3264</v>
      </c>
      <c r="JT17" s="163"/>
      <c r="JU17" s="162">
        <v>53.4</v>
      </c>
      <c r="JV17" s="162">
        <v>23.266300000000001</v>
      </c>
      <c r="JW17" s="162">
        <v>5.58</v>
      </c>
      <c r="JX17" s="163"/>
      <c r="JY17" s="162">
        <v>-58.369900000000001</v>
      </c>
      <c r="JZ17" s="162">
        <v>83.945700000000002</v>
      </c>
      <c r="KA17" s="162">
        <v>66.927300000000002</v>
      </c>
      <c r="KB17" s="162">
        <v>-57.587800000000001</v>
      </c>
      <c r="KC17" s="162">
        <v>-82.715500000000006</v>
      </c>
      <c r="KD17" s="162">
        <v>57.250399999999999</v>
      </c>
      <c r="KE17" s="162">
        <v>23.914000000000001</v>
      </c>
      <c r="KF17" s="162">
        <v>-62.1</v>
      </c>
      <c r="KG17" s="162">
        <v>61.2</v>
      </c>
      <c r="KH17" s="162">
        <v>29.198399999999999</v>
      </c>
      <c r="KI17" s="162">
        <v>165.04810000000001</v>
      </c>
    </row>
    <row r="18" spans="1:295" ht="18" customHeight="1" x14ac:dyDescent="0.3">
      <c r="A18" s="161" t="s">
        <v>83</v>
      </c>
      <c r="B18" s="161" t="s">
        <v>828</v>
      </c>
      <c r="C18" s="164">
        <v>0</v>
      </c>
      <c r="D18" s="164">
        <v>17.3535</v>
      </c>
      <c r="E18" s="165"/>
      <c r="F18" s="164">
        <v>7.2481</v>
      </c>
      <c r="G18" s="164">
        <v>32.698399999999999</v>
      </c>
      <c r="H18" s="165"/>
      <c r="I18" s="164">
        <v>42.627000000000002</v>
      </c>
      <c r="J18" s="164">
        <v>-98.930300000000003</v>
      </c>
      <c r="K18" s="164">
        <v>39.7821</v>
      </c>
      <c r="L18" s="164">
        <v>20.0154</v>
      </c>
      <c r="M18" s="164">
        <v>19.752600000000001</v>
      </c>
      <c r="N18" s="164">
        <v>-8.8800000000000008</v>
      </c>
      <c r="O18" s="164">
        <v>-31.561</v>
      </c>
      <c r="P18" s="164">
        <v>28.6</v>
      </c>
      <c r="Q18" s="164">
        <v>18.216000000000001</v>
      </c>
      <c r="R18" s="164">
        <v>-28.6</v>
      </c>
      <c r="S18" s="164">
        <v>13.5837</v>
      </c>
      <c r="T18" s="164">
        <v>62.800199999999997</v>
      </c>
      <c r="U18" s="164">
        <v>12.8065</v>
      </c>
      <c r="V18" s="164">
        <v>13.1379</v>
      </c>
      <c r="W18" s="164">
        <v>21.758500000000002</v>
      </c>
      <c r="X18" s="164">
        <v>10.718299999999999</v>
      </c>
      <c r="Y18" s="164">
        <v>6.2396000000000003</v>
      </c>
      <c r="Z18" s="164">
        <v>6.4867999999999997</v>
      </c>
      <c r="AA18" s="165"/>
      <c r="AB18" s="165"/>
      <c r="AC18" s="165"/>
      <c r="AD18" s="164">
        <v>-112.8</v>
      </c>
      <c r="AE18" s="165"/>
      <c r="AF18" s="164">
        <v>8.8800000000000008</v>
      </c>
      <c r="AG18" s="164">
        <v>0</v>
      </c>
      <c r="AH18" s="164">
        <v>9.8859999999999992</v>
      </c>
      <c r="AI18" s="164">
        <v>0.19500000000000001</v>
      </c>
      <c r="AJ18" s="164">
        <v>-46.57</v>
      </c>
      <c r="AK18" s="164">
        <v>-46.59</v>
      </c>
      <c r="AL18" s="164">
        <v>-63.32</v>
      </c>
      <c r="AM18" s="164">
        <v>46.84</v>
      </c>
      <c r="AN18" s="164">
        <v>47.3</v>
      </c>
      <c r="AO18" s="164">
        <v>10.581300000000001</v>
      </c>
      <c r="AP18" s="164">
        <v>8.6059000000000001</v>
      </c>
      <c r="AQ18" s="164">
        <v>54.884500000000003</v>
      </c>
      <c r="AR18" s="164">
        <v>56.445099999999996</v>
      </c>
      <c r="AS18" s="164">
        <v>40.344999999999999</v>
      </c>
      <c r="AT18" s="164">
        <v>-45.948</v>
      </c>
      <c r="AU18" s="164">
        <v>-46.273099999999999</v>
      </c>
      <c r="AV18" s="164">
        <v>9.2781000000000002</v>
      </c>
      <c r="AW18" s="164">
        <v>9.1976999999999993</v>
      </c>
      <c r="AX18" s="164">
        <v>69.123000000000005</v>
      </c>
      <c r="AY18" s="164">
        <v>70.328599999999994</v>
      </c>
      <c r="AZ18" s="164">
        <v>-29.137899999999998</v>
      </c>
      <c r="BA18" s="164">
        <v>-32.386000000000003</v>
      </c>
      <c r="BB18" s="164">
        <v>-334.55500000000001</v>
      </c>
      <c r="BC18" s="164">
        <v>4.4344000000000001</v>
      </c>
      <c r="BD18" s="164">
        <v>-12.7</v>
      </c>
      <c r="BE18" s="164">
        <v>-12.8</v>
      </c>
      <c r="BF18" s="164">
        <v>54.175899999999999</v>
      </c>
      <c r="BG18" s="164">
        <v>53.028399999999998</v>
      </c>
      <c r="BH18" s="164">
        <v>-3.4396</v>
      </c>
      <c r="BI18" s="165"/>
      <c r="BJ18" s="164">
        <v>-36.712000000000003</v>
      </c>
      <c r="BK18" s="164">
        <v>1.9266000000000001</v>
      </c>
      <c r="BL18" s="165"/>
      <c r="BM18" s="164">
        <v>0.6371</v>
      </c>
      <c r="BN18" s="164">
        <v>390.57580000000002</v>
      </c>
      <c r="BO18" s="164">
        <v>29.023099999999999</v>
      </c>
      <c r="BP18" s="164">
        <v>28.6874</v>
      </c>
      <c r="BQ18" s="164">
        <v>-199.01589999999999</v>
      </c>
      <c r="BR18" s="164">
        <v>342.42469999999997</v>
      </c>
      <c r="BS18" s="165"/>
      <c r="BT18" s="164">
        <v>-97.520399999999995</v>
      </c>
      <c r="BU18" s="164">
        <v>99.036600000000007</v>
      </c>
      <c r="BV18" s="164">
        <v>68.160300000000007</v>
      </c>
      <c r="BW18" s="164">
        <v>22.72</v>
      </c>
      <c r="BX18" s="164">
        <v>19.34</v>
      </c>
      <c r="BY18" s="164">
        <v>46.32</v>
      </c>
      <c r="BZ18" s="164">
        <v>64.89</v>
      </c>
      <c r="CA18" s="164">
        <v>-73.940100000000001</v>
      </c>
      <c r="CB18" s="164">
        <v>-73.806200000000004</v>
      </c>
      <c r="CC18" s="164">
        <v>88.6584</v>
      </c>
      <c r="CD18" s="164">
        <v>89.123999999999995</v>
      </c>
      <c r="CE18" s="164">
        <v>33.935099999999998</v>
      </c>
      <c r="CF18" s="164">
        <v>-73.3613</v>
      </c>
      <c r="CG18" s="164">
        <v>-74.008200000000002</v>
      </c>
      <c r="CH18" s="164">
        <v>-7.3696000000000002</v>
      </c>
      <c r="CI18" s="165"/>
      <c r="CJ18" s="165"/>
      <c r="CK18" s="165"/>
      <c r="CL18" s="164">
        <v>95.9</v>
      </c>
      <c r="CM18" s="164">
        <v>86</v>
      </c>
      <c r="CN18" s="164">
        <v>-12.86</v>
      </c>
      <c r="CO18" s="164">
        <v>58.372999999999998</v>
      </c>
      <c r="CP18" s="164">
        <v>56.516500000000001</v>
      </c>
      <c r="CQ18" s="164">
        <v>56.799100000000003</v>
      </c>
      <c r="CR18" s="164">
        <v>-25.25</v>
      </c>
      <c r="CS18" s="164">
        <v>-24.9315</v>
      </c>
      <c r="CT18" s="164">
        <v>19.350999999999999</v>
      </c>
      <c r="CU18" s="164">
        <v>-29.3385</v>
      </c>
      <c r="CV18" s="164">
        <v>18.8901</v>
      </c>
      <c r="CW18" s="164">
        <v>11.7948</v>
      </c>
      <c r="CX18" s="164">
        <v>36.799999999999997</v>
      </c>
      <c r="CY18" s="164">
        <v>21.3</v>
      </c>
      <c r="CZ18" s="164">
        <v>61.179200000000002</v>
      </c>
      <c r="DA18" s="164">
        <v>57.28</v>
      </c>
      <c r="DB18" s="164">
        <v>-24.47</v>
      </c>
      <c r="DC18" s="164">
        <v>-18.211500000000001</v>
      </c>
      <c r="DD18" s="165"/>
      <c r="DE18" s="165"/>
      <c r="DF18" s="165"/>
      <c r="DG18" s="164">
        <v>-18.123000000000001</v>
      </c>
      <c r="DH18" s="164">
        <v>-15.4086</v>
      </c>
      <c r="DI18" s="164">
        <v>-64.2</v>
      </c>
      <c r="DJ18" s="164">
        <v>-63.5</v>
      </c>
      <c r="DK18" s="164">
        <v>26.0623</v>
      </c>
      <c r="DL18" s="164">
        <v>41.610700000000001</v>
      </c>
      <c r="DM18" s="165"/>
      <c r="DN18" s="164">
        <v>58.612099999999998</v>
      </c>
      <c r="DO18" s="164">
        <v>41.01</v>
      </c>
      <c r="DP18" s="164">
        <v>-2.06</v>
      </c>
      <c r="DQ18" s="164">
        <v>45.104999999999997</v>
      </c>
      <c r="DR18" s="164">
        <v>93.712800000000001</v>
      </c>
      <c r="DS18" s="164">
        <v>-28.22</v>
      </c>
      <c r="DT18" s="164">
        <v>-28.63</v>
      </c>
      <c r="DU18" s="164">
        <v>92.48</v>
      </c>
      <c r="DV18" s="164">
        <v>46.15</v>
      </c>
      <c r="DW18" s="164">
        <v>96.709100000000007</v>
      </c>
      <c r="DX18" s="164">
        <v>92.9636</v>
      </c>
      <c r="DY18" s="164">
        <v>-37.180300000000003</v>
      </c>
      <c r="DZ18" s="164">
        <v>-35.872700000000002</v>
      </c>
      <c r="EA18" s="164">
        <v>163.51249999999999</v>
      </c>
      <c r="EB18" s="164">
        <v>118.50230000000001</v>
      </c>
      <c r="EC18" s="164">
        <v>113.35599999999999</v>
      </c>
      <c r="ED18" s="164">
        <v>116.4071</v>
      </c>
      <c r="EE18" s="164">
        <v>106.901</v>
      </c>
      <c r="EF18" s="164">
        <v>93.215000000000003</v>
      </c>
      <c r="EG18" s="164">
        <v>-21.398</v>
      </c>
      <c r="EH18" s="164">
        <v>211.04300000000001</v>
      </c>
      <c r="EI18" s="164">
        <v>388.11579999999998</v>
      </c>
      <c r="EJ18" s="165"/>
      <c r="EK18" s="164">
        <v>-28.763300000000001</v>
      </c>
      <c r="EL18" s="164">
        <v>-25.4207</v>
      </c>
      <c r="EM18" s="164">
        <v>-16.034099999999999</v>
      </c>
      <c r="EN18" s="164">
        <v>51.346400000000003</v>
      </c>
      <c r="EO18" s="164">
        <v>47.329300000000003</v>
      </c>
      <c r="EP18" s="164">
        <v>162.876</v>
      </c>
      <c r="EQ18" s="164">
        <v>-84.6387</v>
      </c>
      <c r="ER18" s="164">
        <v>-85.770099999999999</v>
      </c>
      <c r="ES18" s="164">
        <v>-57.761699999999998</v>
      </c>
      <c r="ET18" s="164">
        <v>17.100000000000001</v>
      </c>
      <c r="EU18" s="164">
        <v>-16.440000000000001</v>
      </c>
      <c r="EV18" s="164">
        <v>116.8</v>
      </c>
      <c r="EW18" s="164">
        <v>13.0419</v>
      </c>
      <c r="EX18" s="164">
        <v>40.820399999999999</v>
      </c>
      <c r="EY18" s="164">
        <v>-37.789499999999997</v>
      </c>
      <c r="EZ18" s="164">
        <v>-37.095599999999997</v>
      </c>
      <c r="FA18" s="164">
        <v>5.1041999999999996</v>
      </c>
      <c r="FB18" s="164">
        <v>-90.549599999999998</v>
      </c>
      <c r="FC18" s="164">
        <v>58.056399999999996</v>
      </c>
      <c r="FD18" s="164">
        <v>24.791899999999998</v>
      </c>
      <c r="FE18" s="165"/>
      <c r="FF18" s="164">
        <v>24.212299999999999</v>
      </c>
      <c r="FG18" s="164">
        <v>41.919800000000002</v>
      </c>
      <c r="FH18" s="164">
        <v>42.099899999999998</v>
      </c>
      <c r="FI18" s="164">
        <v>41.085299999999997</v>
      </c>
      <c r="FJ18" s="164">
        <v>73.178399999999996</v>
      </c>
      <c r="FK18" s="164">
        <v>73.010900000000007</v>
      </c>
      <c r="FL18" s="164">
        <v>-121.2384</v>
      </c>
      <c r="FM18" s="164">
        <v>38.103099999999998</v>
      </c>
      <c r="FN18" s="164">
        <v>38.787500000000001</v>
      </c>
      <c r="FO18" s="164">
        <v>-103.2179</v>
      </c>
      <c r="FP18" s="164">
        <v>-99.136700000000005</v>
      </c>
      <c r="FQ18" s="164">
        <v>-20.601500000000001</v>
      </c>
      <c r="FR18" s="164">
        <v>-23.38</v>
      </c>
      <c r="FS18" s="164">
        <v>14.275700000000001</v>
      </c>
      <c r="FT18" s="164">
        <v>0.77669999999999995</v>
      </c>
      <c r="FU18" s="164">
        <v>-9.0399999999999991</v>
      </c>
      <c r="FV18" s="164">
        <v>15.04</v>
      </c>
      <c r="FW18" s="164">
        <v>-20.5444</v>
      </c>
      <c r="FX18" s="165"/>
      <c r="FY18" s="164">
        <v>-6.9409999999999998</v>
      </c>
      <c r="FZ18" s="164">
        <v>4.4480000000000004</v>
      </c>
      <c r="GA18" s="165"/>
      <c r="GB18" s="164">
        <v>36.729999999999997</v>
      </c>
      <c r="GC18" s="164">
        <v>100.48309999999999</v>
      </c>
      <c r="GD18" s="164">
        <v>101.9121</v>
      </c>
      <c r="GE18" s="164">
        <v>12.86</v>
      </c>
      <c r="GF18" s="164">
        <v>87.434200000000004</v>
      </c>
      <c r="GG18" s="164">
        <v>23.5</v>
      </c>
      <c r="GH18" s="164">
        <v>-22.561900000000001</v>
      </c>
      <c r="GI18" s="164">
        <v>-1.0146999999999999</v>
      </c>
      <c r="GJ18" s="164">
        <v>0</v>
      </c>
      <c r="GK18" s="164">
        <v>1.4578</v>
      </c>
      <c r="GL18" s="165"/>
      <c r="GM18" s="165"/>
      <c r="GN18" s="164">
        <v>-13.7841</v>
      </c>
      <c r="GO18" s="164">
        <v>-30.2286</v>
      </c>
      <c r="GP18" s="164">
        <v>19.096599999999999</v>
      </c>
      <c r="GQ18" s="164">
        <v>31.404399999999999</v>
      </c>
      <c r="GR18" s="164">
        <v>60.895200000000003</v>
      </c>
      <c r="GS18" s="164">
        <v>60.040199999999999</v>
      </c>
      <c r="GT18" s="164">
        <v>-160.7396</v>
      </c>
      <c r="GU18" s="164">
        <v>-17.460100000000001</v>
      </c>
      <c r="GV18" s="164">
        <v>35.3474</v>
      </c>
      <c r="GW18" s="164">
        <v>-40.488</v>
      </c>
      <c r="GX18" s="164">
        <v>9.5414999999999992</v>
      </c>
      <c r="GY18" s="164">
        <v>4.2481999999999998</v>
      </c>
      <c r="GZ18" s="164">
        <v>3.9447000000000001</v>
      </c>
      <c r="HA18" s="164">
        <v>10.8193</v>
      </c>
      <c r="HB18" s="164">
        <v>159.46090000000001</v>
      </c>
      <c r="HC18" s="164">
        <v>158.38229999999999</v>
      </c>
      <c r="HD18" s="164">
        <v>278.7</v>
      </c>
      <c r="HE18" s="164">
        <v>-278.36880000000002</v>
      </c>
      <c r="HF18" s="164">
        <v>-615.22640000000001</v>
      </c>
      <c r="HG18" s="164">
        <v>617.42070000000001</v>
      </c>
      <c r="HH18" s="164">
        <v>652.21609999999998</v>
      </c>
      <c r="HI18" s="164">
        <v>-149.7551</v>
      </c>
      <c r="HJ18" s="164">
        <v>-150.16130000000001</v>
      </c>
      <c r="HK18" s="164">
        <v>-62.933900000000001</v>
      </c>
      <c r="HL18" s="164">
        <v>-56.577100000000002</v>
      </c>
      <c r="HM18" s="164">
        <v>80.130700000000004</v>
      </c>
      <c r="HN18" s="164">
        <v>77.395499999999998</v>
      </c>
      <c r="HO18" s="165"/>
      <c r="HP18" s="165"/>
      <c r="HQ18" s="164">
        <v>34.577199999999998</v>
      </c>
      <c r="HR18" s="164">
        <v>34.390500000000003</v>
      </c>
      <c r="HS18" s="164">
        <v>-61.352699999999999</v>
      </c>
      <c r="HT18" s="164">
        <v>-61.398699999999998</v>
      </c>
      <c r="HU18" s="164">
        <v>114.87</v>
      </c>
      <c r="HV18" s="164">
        <v>114.58</v>
      </c>
      <c r="HW18" s="164">
        <v>13.1</v>
      </c>
      <c r="HX18" s="164">
        <v>11.5</v>
      </c>
      <c r="HY18" s="164">
        <v>21.842199999999998</v>
      </c>
      <c r="HZ18" s="164">
        <v>32.159999999999997</v>
      </c>
      <c r="IA18" s="164">
        <v>-350.03289999999998</v>
      </c>
      <c r="IB18" s="164">
        <v>110.3935</v>
      </c>
      <c r="IC18" s="164">
        <v>111.4795</v>
      </c>
      <c r="ID18" s="164">
        <v>13.9</v>
      </c>
      <c r="IE18" s="164">
        <v>-49.7</v>
      </c>
      <c r="IF18" s="164">
        <v>-32</v>
      </c>
      <c r="IG18" s="164">
        <v>-31.9</v>
      </c>
      <c r="IH18" s="165"/>
      <c r="II18" s="165"/>
      <c r="IJ18" s="164">
        <v>-643.42660000000001</v>
      </c>
      <c r="IK18" s="164">
        <v>-346.35520000000002</v>
      </c>
      <c r="IL18" s="164">
        <v>456.46390000000002</v>
      </c>
      <c r="IM18" s="164">
        <v>375.22289999999998</v>
      </c>
      <c r="IN18" s="164">
        <v>-60.6083</v>
      </c>
      <c r="IO18" s="164">
        <v>-364.76839999999999</v>
      </c>
      <c r="IP18" s="164">
        <v>367.40339999999998</v>
      </c>
      <c r="IQ18" s="164">
        <v>-149.01480000000001</v>
      </c>
      <c r="IR18" s="164">
        <v>-225.5532</v>
      </c>
      <c r="IS18" s="164">
        <v>-362.81240000000003</v>
      </c>
      <c r="IT18" s="164">
        <v>103.8019</v>
      </c>
      <c r="IU18" s="164">
        <v>104.9966</v>
      </c>
      <c r="IV18" s="164">
        <v>154.05500000000001</v>
      </c>
      <c r="IW18" s="164">
        <v>-433.50709999999998</v>
      </c>
      <c r="IX18" s="164">
        <v>235.22559999999999</v>
      </c>
      <c r="IY18" s="164">
        <v>-212.0951</v>
      </c>
      <c r="IZ18" s="164">
        <v>214.23099999999999</v>
      </c>
      <c r="JA18" s="164">
        <v>-10.465999999999999</v>
      </c>
      <c r="JB18" s="165"/>
      <c r="JC18" s="164">
        <v>4.6399999999999997</v>
      </c>
      <c r="JD18" s="164">
        <v>7.2460000000000004</v>
      </c>
      <c r="JE18" s="164">
        <v>7.24</v>
      </c>
      <c r="JF18" s="164">
        <v>-4.8</v>
      </c>
      <c r="JG18" s="164">
        <v>-18</v>
      </c>
      <c r="JH18" s="165"/>
      <c r="JI18" s="164">
        <v>19.221800000000002</v>
      </c>
      <c r="JJ18" s="164">
        <v>-31.346599999999999</v>
      </c>
      <c r="JK18" s="164">
        <v>-41.017800000000001</v>
      </c>
      <c r="JL18" s="164">
        <v>25.3</v>
      </c>
      <c r="JM18" s="164">
        <v>52.831000000000003</v>
      </c>
      <c r="JN18" s="164">
        <v>51.975999999999999</v>
      </c>
      <c r="JO18" s="164">
        <v>11.282999999999999</v>
      </c>
      <c r="JP18" s="165"/>
      <c r="JQ18" s="164">
        <v>51.548000000000002</v>
      </c>
      <c r="JR18" s="164">
        <v>51.787599999999998</v>
      </c>
      <c r="JS18" s="164">
        <v>52.183999999999997</v>
      </c>
      <c r="JT18" s="165"/>
      <c r="JU18" s="164">
        <v>53.1</v>
      </c>
      <c r="JV18" s="164">
        <v>22.694299999999998</v>
      </c>
      <c r="JW18" s="164">
        <v>5.77</v>
      </c>
      <c r="JX18" s="165"/>
      <c r="JY18" s="164">
        <v>-56.104799999999997</v>
      </c>
      <c r="JZ18" s="164">
        <v>82.720100000000002</v>
      </c>
      <c r="KA18" s="164">
        <v>64.246200000000002</v>
      </c>
      <c r="KB18" s="164">
        <v>-55.645299999999999</v>
      </c>
      <c r="KC18" s="164">
        <v>-81.000399999999999</v>
      </c>
      <c r="KD18" s="164">
        <v>55.298699999999997</v>
      </c>
      <c r="KE18" s="164">
        <v>25.599900000000002</v>
      </c>
      <c r="KF18" s="164">
        <v>-59.6</v>
      </c>
      <c r="KG18" s="164">
        <v>60.9</v>
      </c>
      <c r="KH18" s="164">
        <v>47.064599999999999</v>
      </c>
      <c r="KI18" s="164">
        <v>147.02330000000001</v>
      </c>
    </row>
    <row r="19" spans="1:295" ht="18" customHeight="1" x14ac:dyDescent="0.3">
      <c r="A19" s="161" t="s">
        <v>83</v>
      </c>
      <c r="B19" s="161" t="s">
        <v>829</v>
      </c>
      <c r="C19" s="164">
        <v>0</v>
      </c>
      <c r="D19" s="164">
        <v>17.800699999999999</v>
      </c>
      <c r="E19" s="164">
        <v>-21.133600000000001</v>
      </c>
      <c r="F19" s="164">
        <v>7.6931000000000003</v>
      </c>
      <c r="G19" s="164">
        <v>33.031999999999996</v>
      </c>
      <c r="H19" s="165"/>
      <c r="I19" s="164">
        <v>45.067900000000002</v>
      </c>
      <c r="J19" s="164">
        <v>-100.17100000000001</v>
      </c>
      <c r="K19" s="164">
        <v>42.085799999999999</v>
      </c>
      <c r="L19" s="164">
        <v>21.317299999999999</v>
      </c>
      <c r="M19" s="164">
        <v>20.608000000000001</v>
      </c>
      <c r="N19" s="164">
        <v>-13.32</v>
      </c>
      <c r="O19" s="164">
        <v>-32.058</v>
      </c>
      <c r="P19" s="164">
        <v>28.6</v>
      </c>
      <c r="Q19" s="164">
        <v>19.044</v>
      </c>
      <c r="R19" s="164">
        <v>-28.6</v>
      </c>
      <c r="S19" s="164">
        <v>13.537000000000001</v>
      </c>
      <c r="T19" s="164">
        <v>63.642000000000003</v>
      </c>
      <c r="U19" s="164">
        <v>14.052300000000001</v>
      </c>
      <c r="V19" s="164">
        <v>14.1248</v>
      </c>
      <c r="W19" s="164">
        <v>23.6311</v>
      </c>
      <c r="X19" s="164">
        <v>11.7776</v>
      </c>
      <c r="Y19" s="164">
        <v>6.3463000000000003</v>
      </c>
      <c r="Z19" s="164">
        <v>5.7679999999999998</v>
      </c>
      <c r="AA19" s="165"/>
      <c r="AB19" s="165"/>
      <c r="AC19" s="165"/>
      <c r="AD19" s="164">
        <v>-117.53</v>
      </c>
      <c r="AE19" s="165"/>
      <c r="AF19" s="164">
        <v>13.32</v>
      </c>
      <c r="AG19" s="164">
        <v>0</v>
      </c>
      <c r="AH19" s="164">
        <v>12.101000000000001</v>
      </c>
      <c r="AI19" s="164">
        <v>0.20899999999999999</v>
      </c>
      <c r="AJ19" s="164">
        <v>-51.96</v>
      </c>
      <c r="AK19" s="164">
        <v>-52.42</v>
      </c>
      <c r="AL19" s="164">
        <v>-53.75</v>
      </c>
      <c r="AM19" s="164">
        <v>53.83</v>
      </c>
      <c r="AN19" s="164">
        <v>54.11</v>
      </c>
      <c r="AO19" s="164">
        <v>10.862</v>
      </c>
      <c r="AP19" s="164">
        <v>8.1687999999999992</v>
      </c>
      <c r="AQ19" s="164">
        <v>56.750500000000002</v>
      </c>
      <c r="AR19" s="164">
        <v>58.737900000000003</v>
      </c>
      <c r="AS19" s="164">
        <v>43.624099999999999</v>
      </c>
      <c r="AT19" s="164">
        <v>-50.636600000000001</v>
      </c>
      <c r="AU19" s="164">
        <v>-51.601999999999997</v>
      </c>
      <c r="AV19" s="164">
        <v>24.133500000000002</v>
      </c>
      <c r="AW19" s="164">
        <v>24.358699999999999</v>
      </c>
      <c r="AX19" s="164">
        <v>69.926699999999997</v>
      </c>
      <c r="AY19" s="164">
        <v>72.873800000000003</v>
      </c>
      <c r="AZ19" s="164">
        <v>-21.574999999999999</v>
      </c>
      <c r="BA19" s="164">
        <v>-24.235700000000001</v>
      </c>
      <c r="BB19" s="164">
        <v>-387.03660000000002</v>
      </c>
      <c r="BC19" s="164">
        <v>12.4429</v>
      </c>
      <c r="BD19" s="164">
        <v>-16.7</v>
      </c>
      <c r="BE19" s="164">
        <v>-16.600000000000001</v>
      </c>
      <c r="BF19" s="164">
        <v>59.632399999999997</v>
      </c>
      <c r="BG19" s="164">
        <v>58.527299999999997</v>
      </c>
      <c r="BH19" s="164">
        <v>-3.6025</v>
      </c>
      <c r="BI19" s="165"/>
      <c r="BJ19" s="164">
        <v>-44.842100000000002</v>
      </c>
      <c r="BK19" s="164">
        <v>2.0009000000000001</v>
      </c>
      <c r="BL19" s="165"/>
      <c r="BM19" s="164">
        <v>2.1467000000000001</v>
      </c>
      <c r="BN19" s="164">
        <v>443.67790000000002</v>
      </c>
      <c r="BO19" s="164">
        <v>41.901899999999998</v>
      </c>
      <c r="BP19" s="164">
        <v>41.718800000000002</v>
      </c>
      <c r="BQ19" s="164">
        <v>-252.68180000000001</v>
      </c>
      <c r="BR19" s="164">
        <v>381.74459999999999</v>
      </c>
      <c r="BS19" s="165"/>
      <c r="BT19" s="164">
        <v>-73.810299999999998</v>
      </c>
      <c r="BU19" s="164">
        <v>74.215299999999999</v>
      </c>
      <c r="BV19" s="164">
        <v>71.224100000000007</v>
      </c>
      <c r="BW19" s="164">
        <v>23.8</v>
      </c>
      <c r="BX19" s="164">
        <v>20.51</v>
      </c>
      <c r="BY19" s="164">
        <v>49.81</v>
      </c>
      <c r="BZ19" s="164">
        <v>67.180000000000007</v>
      </c>
      <c r="CA19" s="164">
        <v>-76.887200000000007</v>
      </c>
      <c r="CB19" s="164">
        <v>-76.485299999999995</v>
      </c>
      <c r="CC19" s="164">
        <v>92.628500000000003</v>
      </c>
      <c r="CD19" s="164">
        <v>92.741100000000003</v>
      </c>
      <c r="CE19" s="164">
        <v>32.862099999999998</v>
      </c>
      <c r="CF19" s="164">
        <v>-67.266300000000001</v>
      </c>
      <c r="CG19" s="164">
        <v>-67.655100000000004</v>
      </c>
      <c r="CH19" s="164">
        <v>-8.0829000000000004</v>
      </c>
      <c r="CI19" s="165"/>
      <c r="CJ19" s="165"/>
      <c r="CK19" s="165"/>
      <c r="CL19" s="164">
        <v>99.6</v>
      </c>
      <c r="CM19" s="164">
        <v>89.3</v>
      </c>
      <c r="CN19" s="164">
        <v>-13.42</v>
      </c>
      <c r="CO19" s="164">
        <v>66.991600000000005</v>
      </c>
      <c r="CP19" s="164">
        <v>65.716800000000006</v>
      </c>
      <c r="CQ19" s="164">
        <v>65.6892</v>
      </c>
      <c r="CR19" s="164">
        <v>-27.776399999999999</v>
      </c>
      <c r="CS19" s="164">
        <v>-27.4253</v>
      </c>
      <c r="CT19" s="164">
        <v>27.184899999999999</v>
      </c>
      <c r="CU19" s="164">
        <v>-38.308100000000003</v>
      </c>
      <c r="CV19" s="164">
        <v>27.122699999999998</v>
      </c>
      <c r="CW19" s="164">
        <v>12.5268</v>
      </c>
      <c r="CX19" s="164">
        <v>39.380000000000003</v>
      </c>
      <c r="CY19" s="164">
        <v>22.47</v>
      </c>
      <c r="CZ19" s="164">
        <v>61.413600000000002</v>
      </c>
      <c r="DA19" s="164">
        <v>57.865900000000003</v>
      </c>
      <c r="DB19" s="164">
        <v>-25.46</v>
      </c>
      <c r="DC19" s="164">
        <v>-3.8795000000000002</v>
      </c>
      <c r="DD19" s="165"/>
      <c r="DE19" s="165"/>
      <c r="DF19" s="165"/>
      <c r="DG19" s="164">
        <v>-17.9057</v>
      </c>
      <c r="DH19" s="164">
        <v>-15.9816</v>
      </c>
      <c r="DI19" s="164">
        <v>-66.599999999999994</v>
      </c>
      <c r="DJ19" s="164">
        <v>-68.5</v>
      </c>
      <c r="DK19" s="164">
        <v>26.4633</v>
      </c>
      <c r="DL19" s="164">
        <v>45.712299999999999</v>
      </c>
      <c r="DM19" s="165"/>
      <c r="DN19" s="164">
        <v>64.471400000000003</v>
      </c>
      <c r="DO19" s="164">
        <v>45.09</v>
      </c>
      <c r="DP19" s="164">
        <v>-2.62</v>
      </c>
      <c r="DQ19" s="164">
        <v>41.261000000000003</v>
      </c>
      <c r="DR19" s="164">
        <v>93.977800000000002</v>
      </c>
      <c r="DS19" s="164">
        <v>-28.28</v>
      </c>
      <c r="DT19" s="164">
        <v>-28.92</v>
      </c>
      <c r="DU19" s="164">
        <v>99.1</v>
      </c>
      <c r="DV19" s="164">
        <v>49.34</v>
      </c>
      <c r="DW19" s="164">
        <v>96.381799999999998</v>
      </c>
      <c r="DX19" s="164">
        <v>93.745500000000007</v>
      </c>
      <c r="DY19" s="164">
        <v>-40.028300000000002</v>
      </c>
      <c r="DZ19" s="164">
        <v>-40.5364</v>
      </c>
      <c r="EA19" s="164">
        <v>169.48509999999999</v>
      </c>
      <c r="EB19" s="164">
        <v>120.7778</v>
      </c>
      <c r="EC19" s="164">
        <v>115.6459</v>
      </c>
      <c r="ED19" s="164">
        <v>119.1123</v>
      </c>
      <c r="EE19" s="164">
        <v>95.320400000000006</v>
      </c>
      <c r="EF19" s="164">
        <v>86.483800000000002</v>
      </c>
      <c r="EG19" s="164">
        <v>-21.120999999999999</v>
      </c>
      <c r="EH19" s="164">
        <v>264.9461</v>
      </c>
      <c r="EI19" s="164">
        <v>365.54160000000002</v>
      </c>
      <c r="EJ19" s="165"/>
      <c r="EK19" s="164">
        <v>-30.364699999999999</v>
      </c>
      <c r="EL19" s="164">
        <v>-28.683499999999999</v>
      </c>
      <c r="EM19" s="164">
        <v>0</v>
      </c>
      <c r="EN19" s="164">
        <v>52.077199999999998</v>
      </c>
      <c r="EO19" s="164">
        <v>45.683799999999998</v>
      </c>
      <c r="EP19" s="164">
        <v>124.464</v>
      </c>
      <c r="EQ19" s="164">
        <v>-80.450500000000005</v>
      </c>
      <c r="ER19" s="164">
        <v>-83.292599999999993</v>
      </c>
      <c r="ES19" s="164">
        <v>-45.145699999999998</v>
      </c>
      <c r="ET19" s="164">
        <v>15.68</v>
      </c>
      <c r="EU19" s="164">
        <v>-13.76</v>
      </c>
      <c r="EV19" s="164">
        <v>52</v>
      </c>
      <c r="EW19" s="164">
        <v>13.466799999999999</v>
      </c>
      <c r="EX19" s="164">
        <v>39.648099999999999</v>
      </c>
      <c r="EY19" s="164">
        <v>-40.380800000000001</v>
      </c>
      <c r="EZ19" s="164">
        <v>-39.515500000000003</v>
      </c>
      <c r="FA19" s="164">
        <v>10.162000000000001</v>
      </c>
      <c r="FB19" s="164">
        <v>-85.856800000000007</v>
      </c>
      <c r="FC19" s="164">
        <v>43.786099999999998</v>
      </c>
      <c r="FD19" s="164">
        <v>25.616299999999999</v>
      </c>
      <c r="FE19" s="165"/>
      <c r="FF19" s="164">
        <v>25.1876</v>
      </c>
      <c r="FG19" s="164">
        <v>41.716799999999999</v>
      </c>
      <c r="FH19" s="164">
        <v>41.8626</v>
      </c>
      <c r="FI19" s="164">
        <v>40.1905</v>
      </c>
      <c r="FJ19" s="164">
        <v>77.364800000000002</v>
      </c>
      <c r="FK19" s="164">
        <v>76.862399999999994</v>
      </c>
      <c r="FL19" s="164">
        <v>-124.755</v>
      </c>
      <c r="FM19" s="164">
        <v>42.300899999999999</v>
      </c>
      <c r="FN19" s="164">
        <v>41.942</v>
      </c>
      <c r="FO19" s="164">
        <v>-100.9004</v>
      </c>
      <c r="FP19" s="164">
        <v>-95.405699999999996</v>
      </c>
      <c r="FQ19" s="164">
        <v>-21.7881</v>
      </c>
      <c r="FR19" s="164">
        <v>-22.87</v>
      </c>
      <c r="FS19" s="164">
        <v>14.1805</v>
      </c>
      <c r="FT19" s="164">
        <v>0.84499999999999997</v>
      </c>
      <c r="FU19" s="164">
        <v>-9.2899999999999991</v>
      </c>
      <c r="FV19" s="164">
        <v>13.73</v>
      </c>
      <c r="FW19" s="164">
        <v>-22.66</v>
      </c>
      <c r="FX19" s="164">
        <v>11.069599999999999</v>
      </c>
      <c r="FY19" s="164">
        <v>-6.766</v>
      </c>
      <c r="FZ19" s="164">
        <v>4.343</v>
      </c>
      <c r="GA19" s="165"/>
      <c r="GB19" s="164">
        <v>35.14</v>
      </c>
      <c r="GC19" s="164">
        <v>97.232900000000001</v>
      </c>
      <c r="GD19" s="164">
        <v>101.82980000000001</v>
      </c>
      <c r="GE19" s="164">
        <v>12.09</v>
      </c>
      <c r="GF19" s="164">
        <v>85.877300000000005</v>
      </c>
      <c r="GG19" s="164">
        <v>21.3</v>
      </c>
      <c r="GH19" s="164">
        <v>-24.462299999999999</v>
      </c>
      <c r="GI19" s="164">
        <v>-0.9163</v>
      </c>
      <c r="GJ19" s="164">
        <v>0</v>
      </c>
      <c r="GK19" s="164">
        <v>1.5477000000000001</v>
      </c>
      <c r="GL19" s="165"/>
      <c r="GM19" s="165"/>
      <c r="GN19" s="164">
        <v>-9.6249000000000002</v>
      </c>
      <c r="GO19" s="164">
        <v>-33.561700000000002</v>
      </c>
      <c r="GP19" s="164">
        <v>19.197900000000001</v>
      </c>
      <c r="GQ19" s="164">
        <v>34.805599999999998</v>
      </c>
      <c r="GR19" s="164">
        <v>59.553100000000001</v>
      </c>
      <c r="GS19" s="164">
        <v>60.329300000000003</v>
      </c>
      <c r="GT19" s="164">
        <v>-166.22110000000001</v>
      </c>
      <c r="GU19" s="164">
        <v>-18.107299999999999</v>
      </c>
      <c r="GV19" s="164">
        <v>36.871499999999997</v>
      </c>
      <c r="GW19" s="164">
        <v>-41.913600000000002</v>
      </c>
      <c r="GX19" s="164">
        <v>9.7242999999999995</v>
      </c>
      <c r="GY19" s="164">
        <v>5.1772</v>
      </c>
      <c r="GZ19" s="164">
        <v>4.8305999999999996</v>
      </c>
      <c r="HA19" s="164">
        <v>11</v>
      </c>
      <c r="HB19" s="164">
        <v>152.1626</v>
      </c>
      <c r="HC19" s="164">
        <v>152.98419999999999</v>
      </c>
      <c r="HD19" s="164">
        <v>274.89999999999998</v>
      </c>
      <c r="HE19" s="164">
        <v>-273.46899999999999</v>
      </c>
      <c r="HF19" s="164">
        <v>-603.34519999999998</v>
      </c>
      <c r="HG19" s="164">
        <v>606.43389999999999</v>
      </c>
      <c r="HH19" s="164">
        <v>624.47519999999997</v>
      </c>
      <c r="HI19" s="164">
        <v>-145.45249999999999</v>
      </c>
      <c r="HJ19" s="164">
        <v>-142.9589</v>
      </c>
      <c r="HK19" s="164">
        <v>-65.727199999999996</v>
      </c>
      <c r="HL19" s="164">
        <v>-58.393300000000004</v>
      </c>
      <c r="HM19" s="164">
        <v>76.650999999999996</v>
      </c>
      <c r="HN19" s="164">
        <v>76.9649</v>
      </c>
      <c r="HO19" s="164">
        <v>-114.7332</v>
      </c>
      <c r="HP19" s="164">
        <v>-113.235</v>
      </c>
      <c r="HQ19" s="164">
        <v>35.192500000000003</v>
      </c>
      <c r="HR19" s="164">
        <v>35.115600000000001</v>
      </c>
      <c r="HS19" s="164">
        <v>-59.4377</v>
      </c>
      <c r="HT19" s="164">
        <v>-59.735999999999997</v>
      </c>
      <c r="HU19" s="164">
        <v>114.06</v>
      </c>
      <c r="HV19" s="164">
        <v>113.68</v>
      </c>
      <c r="HW19" s="164">
        <v>10.199999999999999</v>
      </c>
      <c r="HX19" s="164">
        <v>10.7</v>
      </c>
      <c r="HY19" s="164">
        <v>21.9255</v>
      </c>
      <c r="HZ19" s="164">
        <v>28.64</v>
      </c>
      <c r="IA19" s="164">
        <v>-337.88459999999998</v>
      </c>
      <c r="IB19" s="164">
        <v>107.5461</v>
      </c>
      <c r="IC19" s="164">
        <v>108.1996</v>
      </c>
      <c r="ID19" s="164">
        <v>14.5</v>
      </c>
      <c r="IE19" s="164">
        <v>-51.9</v>
      </c>
      <c r="IF19" s="164">
        <v>-32.700000000000003</v>
      </c>
      <c r="IG19" s="164">
        <v>-32.700000000000003</v>
      </c>
      <c r="IH19" s="164">
        <v>1.5962000000000001</v>
      </c>
      <c r="II19" s="164">
        <v>1.3652</v>
      </c>
      <c r="IJ19" s="164">
        <v>-616.56309999999996</v>
      </c>
      <c r="IK19" s="164">
        <v>-331.89449999999999</v>
      </c>
      <c r="IL19" s="164">
        <v>439.40230000000003</v>
      </c>
      <c r="IM19" s="164">
        <v>362.73160000000001</v>
      </c>
      <c r="IN19" s="164">
        <v>-54.289400000000001</v>
      </c>
      <c r="IO19" s="164">
        <v>-351.95600000000002</v>
      </c>
      <c r="IP19" s="164">
        <v>351.22449999999998</v>
      </c>
      <c r="IQ19" s="164">
        <v>-145.1173</v>
      </c>
      <c r="IR19" s="164">
        <v>-218.7133</v>
      </c>
      <c r="IS19" s="164">
        <v>-348.9357</v>
      </c>
      <c r="IT19" s="164">
        <v>105.045</v>
      </c>
      <c r="IU19" s="164">
        <v>104.7268</v>
      </c>
      <c r="IV19" s="164">
        <v>147.9931</v>
      </c>
      <c r="IW19" s="164">
        <v>-421.2534</v>
      </c>
      <c r="IX19" s="164">
        <v>226.87309999999999</v>
      </c>
      <c r="IY19" s="164">
        <v>-206.02109999999999</v>
      </c>
      <c r="IZ19" s="164">
        <v>209.1858</v>
      </c>
      <c r="JA19" s="164">
        <v>-10.625299999999999</v>
      </c>
      <c r="JB19" s="165"/>
      <c r="JC19" s="164">
        <v>5.6</v>
      </c>
      <c r="JD19" s="164">
        <v>7.306</v>
      </c>
      <c r="JE19" s="164">
        <v>7.3259999999999996</v>
      </c>
      <c r="JF19" s="164">
        <v>-5.68</v>
      </c>
      <c r="JG19" s="164">
        <v>-18.16</v>
      </c>
      <c r="JH19" s="165"/>
      <c r="JI19" s="164">
        <v>20.1892</v>
      </c>
      <c r="JJ19" s="164">
        <v>-32.225499999999997</v>
      </c>
      <c r="JK19" s="164">
        <v>-41.808199999999999</v>
      </c>
      <c r="JL19" s="164">
        <v>27.1</v>
      </c>
      <c r="JM19" s="164">
        <v>52.582000000000001</v>
      </c>
      <c r="JN19" s="164">
        <v>52.878999999999998</v>
      </c>
      <c r="JO19" s="164">
        <v>11.3087</v>
      </c>
      <c r="JP19" s="164">
        <v>13.3195</v>
      </c>
      <c r="JQ19" s="164">
        <v>50.526499999999999</v>
      </c>
      <c r="JR19" s="164">
        <v>50.331800000000001</v>
      </c>
      <c r="JS19" s="164">
        <v>50.492400000000004</v>
      </c>
      <c r="JT19" s="165"/>
      <c r="JU19" s="164">
        <v>54.4</v>
      </c>
      <c r="JV19" s="164">
        <v>23.910599999999999</v>
      </c>
      <c r="JW19" s="164">
        <v>5.47</v>
      </c>
      <c r="JX19" s="165"/>
      <c r="JY19" s="164">
        <v>-57.421300000000002</v>
      </c>
      <c r="JZ19" s="164">
        <v>83.677000000000007</v>
      </c>
      <c r="KA19" s="164">
        <v>65.526799999999994</v>
      </c>
      <c r="KB19" s="164">
        <v>-57.985300000000002</v>
      </c>
      <c r="KC19" s="164">
        <v>-82.740399999999994</v>
      </c>
      <c r="KD19" s="164">
        <v>58.403799999999997</v>
      </c>
      <c r="KE19" s="164">
        <v>24.6296</v>
      </c>
      <c r="KF19" s="164">
        <v>-63.5</v>
      </c>
      <c r="KG19" s="164">
        <v>62.9</v>
      </c>
      <c r="KH19" s="164">
        <v>22.659300000000002</v>
      </c>
      <c r="KI19" s="164">
        <v>169.4503</v>
      </c>
    </row>
    <row r="20" spans="1:295" ht="18" customHeight="1" x14ac:dyDescent="0.3">
      <c r="A20" s="161" t="s">
        <v>83</v>
      </c>
      <c r="B20" s="161" t="s">
        <v>830</v>
      </c>
      <c r="C20" s="164">
        <v>0</v>
      </c>
      <c r="D20" s="164">
        <v>18.709800000000001</v>
      </c>
      <c r="E20" s="164">
        <v>-22.116399999999999</v>
      </c>
      <c r="F20" s="164">
        <v>8.2684999999999995</v>
      </c>
      <c r="G20" s="164">
        <v>33.302500000000002</v>
      </c>
      <c r="H20" s="165"/>
      <c r="I20" s="164">
        <v>47.675400000000003</v>
      </c>
      <c r="J20" s="164">
        <v>-107.81789999999999</v>
      </c>
      <c r="K20" s="164">
        <v>44.299799999999998</v>
      </c>
      <c r="L20" s="164">
        <v>22.6433</v>
      </c>
      <c r="M20" s="164">
        <v>22.107900000000001</v>
      </c>
      <c r="N20" s="164">
        <v>-15.54</v>
      </c>
      <c r="O20" s="164">
        <v>-30.265000000000001</v>
      </c>
      <c r="P20" s="164">
        <v>26.4</v>
      </c>
      <c r="Q20" s="164">
        <v>15.731999999999999</v>
      </c>
      <c r="R20" s="164">
        <v>-26.4</v>
      </c>
      <c r="S20" s="164">
        <v>12.25</v>
      </c>
      <c r="T20" s="164">
        <v>67.324200000000005</v>
      </c>
      <c r="U20" s="164">
        <v>14.394299999999999</v>
      </c>
      <c r="V20" s="164">
        <v>14.4392</v>
      </c>
      <c r="W20" s="164">
        <v>24.296600000000002</v>
      </c>
      <c r="X20" s="164">
        <v>11.760400000000001</v>
      </c>
      <c r="Y20" s="164">
        <v>5.8917999999999999</v>
      </c>
      <c r="Z20" s="164">
        <v>5.8718000000000004</v>
      </c>
      <c r="AA20" s="165"/>
      <c r="AB20" s="165"/>
      <c r="AC20" s="164">
        <v>0</v>
      </c>
      <c r="AD20" s="164">
        <v>-120.66</v>
      </c>
      <c r="AE20" s="165"/>
      <c r="AF20" s="164">
        <v>15.54</v>
      </c>
      <c r="AG20" s="164">
        <v>0</v>
      </c>
      <c r="AH20" s="164">
        <v>12.923999999999999</v>
      </c>
      <c r="AI20" s="164">
        <v>0.21199999999999999</v>
      </c>
      <c r="AJ20" s="164">
        <v>-55.74</v>
      </c>
      <c r="AK20" s="164">
        <v>-55.96</v>
      </c>
      <c r="AL20" s="164">
        <v>-54.46</v>
      </c>
      <c r="AM20" s="164">
        <v>55.95</v>
      </c>
      <c r="AN20" s="164">
        <v>56.38</v>
      </c>
      <c r="AO20" s="164">
        <v>10.472099999999999</v>
      </c>
      <c r="AP20" s="164">
        <v>8.2645</v>
      </c>
      <c r="AQ20" s="164">
        <v>59.0989</v>
      </c>
      <c r="AR20" s="164">
        <v>61.1387</v>
      </c>
      <c r="AS20" s="164">
        <v>46.229700000000001</v>
      </c>
      <c r="AT20" s="164">
        <v>-53.717599999999997</v>
      </c>
      <c r="AU20" s="164">
        <v>-53.724699999999999</v>
      </c>
      <c r="AV20" s="164">
        <v>32.240099999999998</v>
      </c>
      <c r="AW20" s="164">
        <v>34.127200000000002</v>
      </c>
      <c r="AX20" s="164">
        <v>72.203999999999994</v>
      </c>
      <c r="AY20" s="164">
        <v>75.686999999999998</v>
      </c>
      <c r="AZ20" s="164">
        <v>-9.2635000000000005</v>
      </c>
      <c r="BA20" s="164">
        <v>-5.1585999999999999</v>
      </c>
      <c r="BB20" s="164">
        <v>-405.52190000000002</v>
      </c>
      <c r="BC20" s="164">
        <v>12.0829</v>
      </c>
      <c r="BD20" s="164">
        <v>-16.5</v>
      </c>
      <c r="BE20" s="164">
        <v>-16.600000000000001</v>
      </c>
      <c r="BF20" s="164">
        <v>61.6736</v>
      </c>
      <c r="BG20" s="164">
        <v>59.633499999999998</v>
      </c>
      <c r="BH20" s="164">
        <v>-3.2484999999999999</v>
      </c>
      <c r="BI20" s="165"/>
      <c r="BJ20" s="164">
        <v>-46.7316</v>
      </c>
      <c r="BK20" s="164">
        <v>0.76980000000000004</v>
      </c>
      <c r="BL20" s="165"/>
      <c r="BM20" s="164">
        <v>2.4260999999999999</v>
      </c>
      <c r="BN20" s="164">
        <v>461.25659999999999</v>
      </c>
      <c r="BO20" s="164">
        <v>42.725900000000003</v>
      </c>
      <c r="BP20" s="164">
        <v>42.512300000000003</v>
      </c>
      <c r="BQ20" s="164">
        <v>-236.27289999999999</v>
      </c>
      <c r="BR20" s="164">
        <v>415.01049999999998</v>
      </c>
      <c r="BS20" s="165"/>
      <c r="BT20" s="164">
        <v>-63.125900000000001</v>
      </c>
      <c r="BU20" s="164">
        <v>64.037599999999998</v>
      </c>
      <c r="BV20" s="164">
        <v>68.200299999999999</v>
      </c>
      <c r="BW20" s="164">
        <v>21.98</v>
      </c>
      <c r="BX20" s="164">
        <v>18.64</v>
      </c>
      <c r="BY20" s="164">
        <v>47.68</v>
      </c>
      <c r="BZ20" s="164">
        <v>65.8</v>
      </c>
      <c r="CA20" s="164">
        <v>-82.513400000000004</v>
      </c>
      <c r="CB20" s="164">
        <v>-82.245500000000007</v>
      </c>
      <c r="CC20" s="164">
        <v>98.604500000000002</v>
      </c>
      <c r="CD20" s="164">
        <v>98.826099999999997</v>
      </c>
      <c r="CE20" s="164">
        <v>30.484999999999999</v>
      </c>
      <c r="CF20" s="164">
        <v>-60.420400000000001</v>
      </c>
      <c r="CG20" s="164">
        <v>-60.564100000000003</v>
      </c>
      <c r="CH20" s="164">
        <v>-8.3091000000000008</v>
      </c>
      <c r="CI20" s="165"/>
      <c r="CJ20" s="165"/>
      <c r="CK20" s="165"/>
      <c r="CL20" s="164">
        <v>100.8</v>
      </c>
      <c r="CM20" s="164">
        <v>90.5</v>
      </c>
      <c r="CN20" s="164">
        <v>-13.64</v>
      </c>
      <c r="CO20" s="164">
        <v>69.353899999999996</v>
      </c>
      <c r="CP20" s="164">
        <v>68.81</v>
      </c>
      <c r="CQ20" s="164">
        <v>67.345600000000005</v>
      </c>
      <c r="CR20" s="164">
        <v>-24.074400000000001</v>
      </c>
      <c r="CS20" s="164">
        <v>-24.036100000000001</v>
      </c>
      <c r="CT20" s="164">
        <v>29.697700000000001</v>
      </c>
      <c r="CU20" s="164">
        <v>-40.394599999999997</v>
      </c>
      <c r="CV20" s="164">
        <v>29.046800000000001</v>
      </c>
      <c r="CW20" s="164">
        <v>11.8642</v>
      </c>
      <c r="CX20" s="164">
        <v>37.49</v>
      </c>
      <c r="CY20" s="164">
        <v>21.63</v>
      </c>
      <c r="CZ20" s="164">
        <v>63.288600000000002</v>
      </c>
      <c r="DA20" s="164">
        <v>59.477200000000003</v>
      </c>
      <c r="DB20" s="164">
        <v>-26.3</v>
      </c>
      <c r="DC20" s="164">
        <v>-17.457999999999998</v>
      </c>
      <c r="DD20" s="165"/>
      <c r="DE20" s="165"/>
      <c r="DF20" s="165"/>
      <c r="DG20" s="164">
        <v>-16.692499999999999</v>
      </c>
      <c r="DH20" s="164">
        <v>-16.458100000000002</v>
      </c>
      <c r="DI20" s="164">
        <v>-70.400000000000006</v>
      </c>
      <c r="DJ20" s="164">
        <v>-69.099999999999994</v>
      </c>
      <c r="DK20" s="164">
        <v>26.595199999999998</v>
      </c>
      <c r="DL20" s="164">
        <v>51.278700000000001</v>
      </c>
      <c r="DM20" s="165"/>
      <c r="DN20" s="164">
        <v>72.0886</v>
      </c>
      <c r="DO20" s="164">
        <v>50.56</v>
      </c>
      <c r="DP20" s="164">
        <v>-2.58</v>
      </c>
      <c r="DQ20" s="164">
        <v>38.936</v>
      </c>
      <c r="DR20" s="164">
        <v>79.512</v>
      </c>
      <c r="DS20" s="164">
        <v>-28.17</v>
      </c>
      <c r="DT20" s="164">
        <v>-28.82</v>
      </c>
      <c r="DU20" s="164">
        <v>100.29</v>
      </c>
      <c r="DV20" s="164">
        <v>51.3</v>
      </c>
      <c r="DW20" s="164">
        <v>82.218199999999996</v>
      </c>
      <c r="DX20" s="164">
        <v>80</v>
      </c>
      <c r="DY20" s="164">
        <v>-51.274900000000002</v>
      </c>
      <c r="DZ20" s="164">
        <v>-50.345500000000001</v>
      </c>
      <c r="EA20" s="164">
        <v>160.78829999999999</v>
      </c>
      <c r="EB20" s="164">
        <v>115.46769999999999</v>
      </c>
      <c r="EC20" s="164">
        <v>109.6734</v>
      </c>
      <c r="ED20" s="164">
        <v>112.648</v>
      </c>
      <c r="EE20" s="164">
        <v>85.177700000000002</v>
      </c>
      <c r="EF20" s="164">
        <v>75.805999999999997</v>
      </c>
      <c r="EG20" s="164">
        <v>-20.303000000000001</v>
      </c>
      <c r="EH20" s="164">
        <v>247.8021</v>
      </c>
      <c r="EI20" s="164">
        <v>254.1328</v>
      </c>
      <c r="EJ20" s="165"/>
      <c r="EK20" s="164">
        <v>-31.062000000000001</v>
      </c>
      <c r="EL20" s="164">
        <v>-28.185300000000002</v>
      </c>
      <c r="EM20" s="164">
        <v>0</v>
      </c>
      <c r="EN20" s="164">
        <v>32.303199999999997</v>
      </c>
      <c r="EO20" s="164">
        <v>29.343</v>
      </c>
      <c r="EP20" s="164">
        <v>155.196</v>
      </c>
      <c r="EQ20" s="164">
        <v>-90.770200000000003</v>
      </c>
      <c r="ER20" s="164">
        <v>-92.381500000000003</v>
      </c>
      <c r="ES20" s="164">
        <v>-42.603200000000001</v>
      </c>
      <c r="ET20" s="164">
        <v>0</v>
      </c>
      <c r="EU20" s="164">
        <v>-17.11</v>
      </c>
      <c r="EV20" s="164">
        <v>102.1</v>
      </c>
      <c r="EW20" s="164">
        <v>13.4938</v>
      </c>
      <c r="EX20" s="164">
        <v>3.2280000000000002</v>
      </c>
      <c r="EY20" s="164">
        <v>-40.387099999999997</v>
      </c>
      <c r="EZ20" s="164">
        <v>-39.103999999999999</v>
      </c>
      <c r="FA20" s="164">
        <v>11.3531</v>
      </c>
      <c r="FB20" s="164">
        <v>-75.924000000000007</v>
      </c>
      <c r="FC20" s="164">
        <v>44.278599999999997</v>
      </c>
      <c r="FD20" s="164">
        <v>25.8429</v>
      </c>
      <c r="FE20" s="165"/>
      <c r="FF20" s="164">
        <v>25.057500000000001</v>
      </c>
      <c r="FG20" s="164">
        <v>42.477600000000002</v>
      </c>
      <c r="FH20" s="164">
        <v>42.016800000000003</v>
      </c>
      <c r="FI20" s="164">
        <v>40.426499999999997</v>
      </c>
      <c r="FJ20" s="164">
        <v>83.728200000000001</v>
      </c>
      <c r="FK20" s="164">
        <v>84.397999999999996</v>
      </c>
      <c r="FL20" s="164">
        <v>-123.0804</v>
      </c>
      <c r="FM20" s="164">
        <v>54.442799999999998</v>
      </c>
      <c r="FN20" s="164">
        <v>53.558599999999998</v>
      </c>
      <c r="FO20" s="164">
        <v>-99.967100000000002</v>
      </c>
      <c r="FP20" s="164">
        <v>-94.0702</v>
      </c>
      <c r="FQ20" s="164">
        <v>-25.552800000000001</v>
      </c>
      <c r="FR20" s="164">
        <v>-21.23</v>
      </c>
      <c r="FS20" s="164">
        <v>14.368499999999999</v>
      </c>
      <c r="FT20" s="164">
        <v>0.71560000000000001</v>
      </c>
      <c r="FU20" s="164">
        <v>-9.15</v>
      </c>
      <c r="FV20" s="164">
        <v>11.93</v>
      </c>
      <c r="FW20" s="164">
        <v>-26.788699999999999</v>
      </c>
      <c r="FX20" s="165"/>
      <c r="FY20" s="164">
        <v>-6.851</v>
      </c>
      <c r="FZ20" s="164">
        <v>4.4359999999999999</v>
      </c>
      <c r="GA20" s="165"/>
      <c r="GB20" s="164">
        <v>33.92</v>
      </c>
      <c r="GC20" s="164">
        <v>95.488799999999998</v>
      </c>
      <c r="GD20" s="164">
        <v>101.87430000000001</v>
      </c>
      <c r="GE20" s="164">
        <v>11.94</v>
      </c>
      <c r="GF20" s="164">
        <v>83.363699999999994</v>
      </c>
      <c r="GG20" s="164">
        <v>18.600000000000001</v>
      </c>
      <c r="GH20" s="164">
        <v>-25.557300000000001</v>
      </c>
      <c r="GI20" s="164">
        <v>-0.63400000000000001</v>
      </c>
      <c r="GJ20" s="164">
        <v>0</v>
      </c>
      <c r="GK20" s="164">
        <v>1.5487</v>
      </c>
      <c r="GL20" s="165"/>
      <c r="GM20" s="165"/>
      <c r="GN20" s="164">
        <v>-8.8379999999999992</v>
      </c>
      <c r="GO20" s="164">
        <v>-35.047899999999998</v>
      </c>
      <c r="GP20" s="164">
        <v>18.221599999999999</v>
      </c>
      <c r="GQ20" s="164">
        <v>36.540500000000002</v>
      </c>
      <c r="GR20" s="164">
        <v>59.579300000000003</v>
      </c>
      <c r="GS20" s="164">
        <v>61.315300000000001</v>
      </c>
      <c r="GT20" s="164">
        <v>-169.15090000000001</v>
      </c>
      <c r="GU20" s="164">
        <v>-18.9909</v>
      </c>
      <c r="GV20" s="164">
        <v>37.0901</v>
      </c>
      <c r="GW20" s="164">
        <v>-43.328099999999999</v>
      </c>
      <c r="GX20" s="164">
        <v>10.3711</v>
      </c>
      <c r="GY20" s="164">
        <v>5.3334000000000001</v>
      </c>
      <c r="GZ20" s="164">
        <v>5.0415999999999999</v>
      </c>
      <c r="HA20" s="164">
        <v>12.000299999999999</v>
      </c>
      <c r="HB20" s="164">
        <v>133.5641</v>
      </c>
      <c r="HC20" s="164">
        <v>133.0111</v>
      </c>
      <c r="HD20" s="164">
        <v>279.5</v>
      </c>
      <c r="HE20" s="164">
        <v>-277.58769999999998</v>
      </c>
      <c r="HF20" s="164">
        <v>-600.14149999999995</v>
      </c>
      <c r="HG20" s="164">
        <v>605.35479999999995</v>
      </c>
      <c r="HH20" s="164">
        <v>533.9615</v>
      </c>
      <c r="HI20" s="164">
        <v>-126.7988</v>
      </c>
      <c r="HJ20" s="164">
        <v>-126.3368</v>
      </c>
      <c r="HK20" s="164">
        <v>-66.112700000000004</v>
      </c>
      <c r="HL20" s="164">
        <v>-58.672699999999999</v>
      </c>
      <c r="HM20" s="164">
        <v>77.288899999999998</v>
      </c>
      <c r="HN20" s="164">
        <v>77.351200000000006</v>
      </c>
      <c r="HO20" s="165"/>
      <c r="HP20" s="165"/>
      <c r="HQ20" s="164">
        <v>26.667000000000002</v>
      </c>
      <c r="HR20" s="164">
        <v>26.655999999999999</v>
      </c>
      <c r="HS20" s="164">
        <v>-51.1952</v>
      </c>
      <c r="HT20" s="164">
        <v>-51.055900000000001</v>
      </c>
      <c r="HU20" s="164">
        <v>100.39</v>
      </c>
      <c r="HV20" s="164">
        <v>99.06</v>
      </c>
      <c r="HW20" s="164">
        <v>8.1999999999999993</v>
      </c>
      <c r="HX20" s="164">
        <v>8.4</v>
      </c>
      <c r="HY20" s="164">
        <v>21.6371</v>
      </c>
      <c r="HZ20" s="164">
        <v>8.24</v>
      </c>
      <c r="IA20" s="164">
        <v>-342.78559999999999</v>
      </c>
      <c r="IB20" s="164">
        <v>102.8967</v>
      </c>
      <c r="IC20" s="164">
        <v>102.758</v>
      </c>
      <c r="ID20" s="164">
        <v>15.1</v>
      </c>
      <c r="IE20" s="164">
        <v>-50.3</v>
      </c>
      <c r="IF20" s="164">
        <v>-24.2</v>
      </c>
      <c r="IG20" s="164">
        <v>-24.2</v>
      </c>
      <c r="IH20" s="165"/>
      <c r="II20" s="164">
        <v>1.4676</v>
      </c>
      <c r="IJ20" s="164">
        <v>-529.08309999999994</v>
      </c>
      <c r="IK20" s="164">
        <v>-218.38249999999999</v>
      </c>
      <c r="IL20" s="164">
        <v>349.52910000000003</v>
      </c>
      <c r="IM20" s="164">
        <v>283.51729999999998</v>
      </c>
      <c r="IN20" s="164">
        <v>-38.168500000000002</v>
      </c>
      <c r="IO20" s="164">
        <v>-276.31830000000002</v>
      </c>
      <c r="IP20" s="164">
        <v>281.27710000000002</v>
      </c>
      <c r="IQ20" s="164">
        <v>-136.5617</v>
      </c>
      <c r="IR20" s="164">
        <v>-165.50309999999999</v>
      </c>
      <c r="IS20" s="164">
        <v>-275.65300000000002</v>
      </c>
      <c r="IT20" s="164">
        <v>120.65649999999999</v>
      </c>
      <c r="IU20" s="164">
        <v>118.86490000000001</v>
      </c>
      <c r="IV20" s="164">
        <v>133.82480000000001</v>
      </c>
      <c r="IW20" s="164">
        <v>-342.39960000000002</v>
      </c>
      <c r="IX20" s="164">
        <v>170.99600000000001</v>
      </c>
      <c r="IY20" s="164">
        <v>-171.39019999999999</v>
      </c>
      <c r="IZ20" s="164">
        <v>172.4136</v>
      </c>
      <c r="JA20" s="164">
        <v>-10.465999999999999</v>
      </c>
      <c r="JB20" s="165"/>
      <c r="JC20" s="164">
        <v>4.4000000000000004</v>
      </c>
      <c r="JD20" s="164">
        <v>6.6029999999999998</v>
      </c>
      <c r="JE20" s="164">
        <v>6.6470000000000002</v>
      </c>
      <c r="JF20" s="164">
        <v>-5.04</v>
      </c>
      <c r="JG20" s="164">
        <v>-17.52</v>
      </c>
      <c r="JH20" s="165"/>
      <c r="JI20" s="164">
        <v>18.6938</v>
      </c>
      <c r="JJ20" s="164">
        <v>-28.651900000000001</v>
      </c>
      <c r="JK20" s="164">
        <v>-41.777700000000003</v>
      </c>
      <c r="JL20" s="164">
        <v>25.1</v>
      </c>
      <c r="JM20" s="164">
        <v>52.213999999999999</v>
      </c>
      <c r="JN20" s="164">
        <v>52.91</v>
      </c>
      <c r="JO20" s="164">
        <v>11.3241</v>
      </c>
      <c r="JP20" s="164">
        <v>13.6326</v>
      </c>
      <c r="JQ20" s="164">
        <v>49.9848</v>
      </c>
      <c r="JR20" s="164">
        <v>50.953499999999998</v>
      </c>
      <c r="JS20" s="164">
        <v>49.679699999999997</v>
      </c>
      <c r="JT20" s="165"/>
      <c r="JU20" s="164">
        <v>50.4</v>
      </c>
      <c r="JV20" s="164">
        <v>23.3231</v>
      </c>
      <c r="JW20" s="164">
        <v>5.97</v>
      </c>
      <c r="JX20" s="165"/>
      <c r="JY20" s="164">
        <v>-59.160400000000003</v>
      </c>
      <c r="JZ20" s="164">
        <v>84.290999999999997</v>
      </c>
      <c r="KA20" s="164">
        <v>66.645200000000003</v>
      </c>
      <c r="KB20" s="164">
        <v>-58.66</v>
      </c>
      <c r="KC20" s="164">
        <v>-83.403499999999994</v>
      </c>
      <c r="KD20" s="164">
        <v>58.5306</v>
      </c>
      <c r="KE20" s="164">
        <v>24.4833</v>
      </c>
      <c r="KF20" s="164">
        <v>-60</v>
      </c>
      <c r="KG20" s="164">
        <v>60.2</v>
      </c>
      <c r="KH20" s="164">
        <v>-64.100499999999997</v>
      </c>
      <c r="KI20" s="164">
        <v>238.9684</v>
      </c>
    </row>
    <row r="21" spans="1:295" ht="18" customHeight="1" x14ac:dyDescent="0.3">
      <c r="A21" s="161" t="s">
        <v>83</v>
      </c>
      <c r="B21" s="161" t="s">
        <v>831</v>
      </c>
      <c r="C21" s="164">
        <v>0</v>
      </c>
      <c r="D21" s="164">
        <v>19.146100000000001</v>
      </c>
      <c r="E21" s="164">
        <v>-22.709900000000001</v>
      </c>
      <c r="F21" s="164">
        <v>8.4617000000000004</v>
      </c>
      <c r="G21" s="164">
        <v>32.518999999999998</v>
      </c>
      <c r="H21" s="165"/>
      <c r="I21" s="164">
        <v>49.377000000000002</v>
      </c>
      <c r="J21" s="164">
        <v>-108.22750000000001</v>
      </c>
      <c r="K21" s="164">
        <v>47.674799999999998</v>
      </c>
      <c r="L21" s="164">
        <v>24.001300000000001</v>
      </c>
      <c r="M21" s="164">
        <v>23.5532</v>
      </c>
      <c r="N21" s="164">
        <v>-15.54</v>
      </c>
      <c r="O21" s="164">
        <v>-31.805</v>
      </c>
      <c r="P21" s="164">
        <v>28.6</v>
      </c>
      <c r="Q21" s="164">
        <v>14.904</v>
      </c>
      <c r="R21" s="164">
        <v>-26.4</v>
      </c>
      <c r="S21" s="164">
        <v>13.1989</v>
      </c>
      <c r="T21" s="164">
        <v>67.352400000000003</v>
      </c>
      <c r="U21" s="164">
        <v>14.9666</v>
      </c>
      <c r="V21" s="164">
        <v>15.198700000000001</v>
      </c>
      <c r="W21" s="164">
        <v>25.4437</v>
      </c>
      <c r="X21" s="164">
        <v>11.278700000000001</v>
      </c>
      <c r="Y21" s="164">
        <v>5.9935999999999998</v>
      </c>
      <c r="Z21" s="164">
        <v>5.8678999999999997</v>
      </c>
      <c r="AA21" s="165"/>
      <c r="AB21" s="165"/>
      <c r="AC21" s="165"/>
      <c r="AD21" s="164">
        <v>-121.83</v>
      </c>
      <c r="AE21" s="165"/>
      <c r="AF21" s="164">
        <v>15.54</v>
      </c>
      <c r="AG21" s="164">
        <v>0</v>
      </c>
      <c r="AH21" s="164">
        <v>14.061999999999999</v>
      </c>
      <c r="AI21" s="164">
        <v>0.222</v>
      </c>
      <c r="AJ21" s="164">
        <v>-54.39</v>
      </c>
      <c r="AK21" s="164">
        <v>-55.57</v>
      </c>
      <c r="AL21" s="164">
        <v>-52.34</v>
      </c>
      <c r="AM21" s="164">
        <v>55.58</v>
      </c>
      <c r="AN21" s="164">
        <v>55.9</v>
      </c>
      <c r="AO21" s="164">
        <v>11.3323</v>
      </c>
      <c r="AP21" s="164">
        <v>7.7317</v>
      </c>
      <c r="AQ21" s="164">
        <v>61.901000000000003</v>
      </c>
      <c r="AR21" s="164">
        <v>63.867199999999997</v>
      </c>
      <c r="AS21" s="164">
        <v>48.564</v>
      </c>
      <c r="AT21" s="164">
        <v>-53.047800000000002</v>
      </c>
      <c r="AU21" s="164">
        <v>-54.102800000000002</v>
      </c>
      <c r="AV21" s="164">
        <v>35.685600000000001</v>
      </c>
      <c r="AW21" s="164">
        <v>35.658000000000001</v>
      </c>
      <c r="AX21" s="164">
        <v>75.954899999999995</v>
      </c>
      <c r="AY21" s="164">
        <v>77.428399999999996</v>
      </c>
      <c r="AZ21" s="164">
        <v>-9.4059000000000008</v>
      </c>
      <c r="BA21" s="164">
        <v>-12.735200000000001</v>
      </c>
      <c r="BB21" s="164">
        <v>-430.07490000000001</v>
      </c>
      <c r="BC21" s="164">
        <v>2.0125000000000002</v>
      </c>
      <c r="BD21" s="164">
        <v>-11.2</v>
      </c>
      <c r="BE21" s="164">
        <v>-11.1</v>
      </c>
      <c r="BF21" s="164">
        <v>62.759</v>
      </c>
      <c r="BG21" s="164">
        <v>59.091099999999997</v>
      </c>
      <c r="BH21" s="164">
        <v>-3.6825999999999999</v>
      </c>
      <c r="BI21" s="165"/>
      <c r="BJ21" s="164">
        <v>-44.922899999999998</v>
      </c>
      <c r="BK21" s="164">
        <v>2.6301000000000001</v>
      </c>
      <c r="BL21" s="165"/>
      <c r="BM21" s="164">
        <v>3.4538000000000002</v>
      </c>
      <c r="BN21" s="164">
        <v>483.0163</v>
      </c>
      <c r="BO21" s="164">
        <v>91.952200000000005</v>
      </c>
      <c r="BP21" s="164">
        <v>92.226900000000001</v>
      </c>
      <c r="BQ21" s="164">
        <v>-288.29059999999998</v>
      </c>
      <c r="BR21" s="164">
        <v>495.54559999999998</v>
      </c>
      <c r="BS21" s="165"/>
      <c r="BT21" s="164">
        <v>-36.558399999999999</v>
      </c>
      <c r="BU21" s="164">
        <v>38.540399999999998</v>
      </c>
      <c r="BV21" s="164">
        <v>75.545199999999994</v>
      </c>
      <c r="BW21" s="164">
        <v>21.86</v>
      </c>
      <c r="BX21" s="164">
        <v>19.829999999999998</v>
      </c>
      <c r="BY21" s="164">
        <v>50.91</v>
      </c>
      <c r="BZ21" s="164">
        <v>66.22</v>
      </c>
      <c r="CA21" s="164">
        <v>-95.105400000000003</v>
      </c>
      <c r="CB21" s="164">
        <v>-94.703500000000005</v>
      </c>
      <c r="CC21" s="164">
        <v>108.39790000000001</v>
      </c>
      <c r="CD21" s="164">
        <v>108.5964</v>
      </c>
      <c r="CE21" s="164">
        <v>28.696000000000002</v>
      </c>
      <c r="CF21" s="164">
        <v>-93.173900000000003</v>
      </c>
      <c r="CG21" s="164">
        <v>-92.597300000000004</v>
      </c>
      <c r="CH21" s="164">
        <v>-6.6482000000000001</v>
      </c>
      <c r="CI21" s="165"/>
      <c r="CJ21" s="165"/>
      <c r="CK21" s="165"/>
      <c r="CL21" s="164">
        <v>101.4</v>
      </c>
      <c r="CM21" s="164">
        <v>90.9</v>
      </c>
      <c r="CN21" s="164">
        <v>-14.42</v>
      </c>
      <c r="CO21" s="164">
        <v>56.054900000000004</v>
      </c>
      <c r="CP21" s="164">
        <v>54.890900000000002</v>
      </c>
      <c r="CQ21" s="164">
        <v>54.339599999999997</v>
      </c>
      <c r="CR21" s="164">
        <v>10.0624</v>
      </c>
      <c r="CS21" s="164">
        <v>9.8620999999999999</v>
      </c>
      <c r="CT21" s="164">
        <v>29.001200000000001</v>
      </c>
      <c r="CU21" s="164">
        <v>-78.159199999999998</v>
      </c>
      <c r="CV21" s="164">
        <v>29.0093</v>
      </c>
      <c r="CW21" s="164">
        <v>12.673299999999999</v>
      </c>
      <c r="CX21" s="164">
        <v>48.2</v>
      </c>
      <c r="CY21" s="164">
        <v>26.63</v>
      </c>
      <c r="CZ21" s="164">
        <v>65.866699999999994</v>
      </c>
      <c r="DA21" s="164">
        <v>62.113999999999997</v>
      </c>
      <c r="DB21" s="164">
        <v>-27.19</v>
      </c>
      <c r="DC21" s="164">
        <v>-17.206800000000001</v>
      </c>
      <c r="DD21" s="165"/>
      <c r="DE21" s="165"/>
      <c r="DF21" s="165"/>
      <c r="DG21" s="164">
        <v>-17.4421</v>
      </c>
      <c r="DH21" s="164">
        <v>-17.1358</v>
      </c>
      <c r="DI21" s="164">
        <v>-87</v>
      </c>
      <c r="DJ21" s="164">
        <v>-86.5</v>
      </c>
      <c r="DK21" s="164">
        <v>26.9907</v>
      </c>
      <c r="DL21" s="164">
        <v>59.188800000000001</v>
      </c>
      <c r="DM21" s="165"/>
      <c r="DN21" s="164">
        <v>84.393299999999996</v>
      </c>
      <c r="DO21" s="164">
        <v>59.37</v>
      </c>
      <c r="DP21" s="164">
        <v>-4.2300000000000004</v>
      </c>
      <c r="DQ21" s="164">
        <v>35.96</v>
      </c>
      <c r="DR21" s="164">
        <v>108.0936</v>
      </c>
      <c r="DS21" s="164">
        <v>-28.13</v>
      </c>
      <c r="DT21" s="164">
        <v>-28.7</v>
      </c>
      <c r="DU21" s="164">
        <v>101.79</v>
      </c>
      <c r="DV21" s="164">
        <v>51.98</v>
      </c>
      <c r="DW21" s="164">
        <v>108.4727</v>
      </c>
      <c r="DX21" s="164">
        <v>107.01819999999999</v>
      </c>
      <c r="DY21" s="164">
        <v>-52.405099999999997</v>
      </c>
      <c r="DZ21" s="164">
        <v>-50.672699999999999</v>
      </c>
      <c r="EA21" s="164">
        <v>184.01769999999999</v>
      </c>
      <c r="EB21" s="164">
        <v>138.3486</v>
      </c>
      <c r="EC21" s="164">
        <v>133.1207</v>
      </c>
      <c r="ED21" s="164">
        <v>133.90770000000001</v>
      </c>
      <c r="EE21" s="164">
        <v>53.751199999999997</v>
      </c>
      <c r="EF21" s="164">
        <v>41.502299999999998</v>
      </c>
      <c r="EG21" s="164">
        <v>-20.91</v>
      </c>
      <c r="EH21" s="164">
        <v>298.8091</v>
      </c>
      <c r="EI21" s="164">
        <v>135.7098</v>
      </c>
      <c r="EJ21" s="165"/>
      <c r="EK21" s="164">
        <v>-31.008600000000001</v>
      </c>
      <c r="EL21" s="164">
        <v>-28.479800000000001</v>
      </c>
      <c r="EM21" s="164">
        <v>21.1693</v>
      </c>
      <c r="EN21" s="164">
        <v>29.5974</v>
      </c>
      <c r="EO21" s="164">
        <v>27.709900000000001</v>
      </c>
      <c r="EP21" s="164">
        <v>41.52</v>
      </c>
      <c r="EQ21" s="164">
        <v>-76.666399999999996</v>
      </c>
      <c r="ER21" s="164">
        <v>-78.123000000000005</v>
      </c>
      <c r="ES21" s="164">
        <v>-7.3250999999999999</v>
      </c>
      <c r="ET21" s="164">
        <v>0</v>
      </c>
      <c r="EU21" s="164">
        <v>-16.77</v>
      </c>
      <c r="EV21" s="164">
        <v>1</v>
      </c>
      <c r="EW21" s="164">
        <v>13.4193</v>
      </c>
      <c r="EX21" s="164">
        <v>9.1800000000000007E-2</v>
      </c>
      <c r="EY21" s="164">
        <v>-39.238900000000001</v>
      </c>
      <c r="EZ21" s="164">
        <v>-38.6051</v>
      </c>
      <c r="FA21" s="164">
        <v>8.8628999999999998</v>
      </c>
      <c r="FB21" s="164">
        <v>-39.587899999999998</v>
      </c>
      <c r="FC21" s="164">
        <v>7.1230000000000002</v>
      </c>
      <c r="FD21" s="164">
        <v>25.641100000000002</v>
      </c>
      <c r="FE21" s="165"/>
      <c r="FF21" s="164">
        <v>25.3977</v>
      </c>
      <c r="FG21" s="164">
        <v>40.3187</v>
      </c>
      <c r="FH21" s="164">
        <v>41.628500000000003</v>
      </c>
      <c r="FI21" s="164">
        <v>40.314100000000003</v>
      </c>
      <c r="FJ21" s="164">
        <v>95.115200000000002</v>
      </c>
      <c r="FK21" s="164">
        <v>95.952500000000001</v>
      </c>
      <c r="FL21" s="164">
        <v>-102.3158</v>
      </c>
      <c r="FM21" s="164">
        <v>54.580100000000002</v>
      </c>
      <c r="FN21" s="164">
        <v>54.392899999999997</v>
      </c>
      <c r="FO21" s="164">
        <v>-78.6113</v>
      </c>
      <c r="FP21" s="164">
        <v>-71.084599999999995</v>
      </c>
      <c r="FQ21" s="164">
        <v>-25.977599999999999</v>
      </c>
      <c r="FR21" s="164">
        <v>-18.27</v>
      </c>
      <c r="FS21" s="164">
        <v>14.1805</v>
      </c>
      <c r="FT21" s="164">
        <v>0.78639999999999999</v>
      </c>
      <c r="FU21" s="164">
        <v>-9.01</v>
      </c>
      <c r="FV21" s="164">
        <v>10.49</v>
      </c>
      <c r="FW21" s="164">
        <v>-26.5275</v>
      </c>
      <c r="FX21" s="165"/>
      <c r="FY21" s="164">
        <v>-6.8129999999999997</v>
      </c>
      <c r="FZ21" s="164">
        <v>4.3360000000000003</v>
      </c>
      <c r="GA21" s="165"/>
      <c r="GB21" s="164">
        <v>32.06</v>
      </c>
      <c r="GC21" s="164">
        <v>72.914199999999994</v>
      </c>
      <c r="GD21" s="164">
        <v>80.295100000000005</v>
      </c>
      <c r="GE21" s="164">
        <v>11.7</v>
      </c>
      <c r="GF21" s="164">
        <v>80.633499999999998</v>
      </c>
      <c r="GG21" s="164">
        <v>17.7</v>
      </c>
      <c r="GH21" s="164">
        <v>-25.4543</v>
      </c>
      <c r="GI21" s="164">
        <v>-1.1579999999999999</v>
      </c>
      <c r="GJ21" s="164">
        <v>-1.1996</v>
      </c>
      <c r="GK21" s="164">
        <v>1.7324999999999999</v>
      </c>
      <c r="GL21" s="165"/>
      <c r="GM21" s="165"/>
      <c r="GN21" s="164">
        <v>-8.3743999999999996</v>
      </c>
      <c r="GO21" s="164">
        <v>-36.914200000000001</v>
      </c>
      <c r="GP21" s="164">
        <v>16.9499</v>
      </c>
      <c r="GQ21" s="164">
        <v>38.537500000000001</v>
      </c>
      <c r="GR21" s="164">
        <v>56.1569</v>
      </c>
      <c r="GS21" s="164">
        <v>57.592700000000001</v>
      </c>
      <c r="GT21" s="164">
        <v>-164.11089999999999</v>
      </c>
      <c r="GU21" s="164">
        <v>-19.999300000000002</v>
      </c>
      <c r="GV21" s="164">
        <v>37.796100000000003</v>
      </c>
      <c r="GW21" s="164">
        <v>-45.884900000000002</v>
      </c>
      <c r="GX21" s="164">
        <v>10.1288</v>
      </c>
      <c r="GY21" s="164">
        <v>7.3353999999999999</v>
      </c>
      <c r="GZ21" s="164">
        <v>6.9941000000000004</v>
      </c>
      <c r="HA21" s="165"/>
      <c r="HB21" s="164">
        <v>112.0035</v>
      </c>
      <c r="HC21" s="164">
        <v>111.3484</v>
      </c>
      <c r="HD21" s="164">
        <v>275.3</v>
      </c>
      <c r="HE21" s="164">
        <v>-274.89600000000002</v>
      </c>
      <c r="HF21" s="164">
        <v>-587.88810000000001</v>
      </c>
      <c r="HG21" s="164">
        <v>592.09770000000003</v>
      </c>
      <c r="HH21" s="164">
        <v>420.61320000000001</v>
      </c>
      <c r="HI21" s="164">
        <v>-107.6082</v>
      </c>
      <c r="HJ21" s="164">
        <v>-106.70050000000001</v>
      </c>
      <c r="HK21" s="164">
        <v>-62.139299999999999</v>
      </c>
      <c r="HL21" s="164">
        <v>-53.9925</v>
      </c>
      <c r="HM21" s="164">
        <v>74.973500000000001</v>
      </c>
      <c r="HN21" s="164">
        <v>75.022099999999995</v>
      </c>
      <c r="HO21" s="164">
        <v>-94.983099999999993</v>
      </c>
      <c r="HP21" s="164">
        <v>-93.196100000000001</v>
      </c>
      <c r="HQ21" s="164">
        <v>18.284300000000002</v>
      </c>
      <c r="HR21" s="164">
        <v>18.108499999999999</v>
      </c>
      <c r="HS21" s="164">
        <v>-43.550800000000002</v>
      </c>
      <c r="HT21" s="164">
        <v>-43.748699999999999</v>
      </c>
      <c r="HU21" s="164">
        <v>71.86</v>
      </c>
      <c r="HV21" s="164">
        <v>71.010000000000005</v>
      </c>
      <c r="HW21" s="164">
        <v>11.1</v>
      </c>
      <c r="HX21" s="164">
        <v>11.3</v>
      </c>
      <c r="HY21" s="164">
        <v>21.556000000000001</v>
      </c>
      <c r="HZ21" s="164">
        <v>-18.16</v>
      </c>
      <c r="IA21" s="164">
        <v>-353.17779999999999</v>
      </c>
      <c r="IB21" s="164">
        <v>95.218199999999996</v>
      </c>
      <c r="IC21" s="164">
        <v>95.474000000000004</v>
      </c>
      <c r="ID21" s="164">
        <v>15.6</v>
      </c>
      <c r="IE21" s="164">
        <v>-44.3</v>
      </c>
      <c r="IF21" s="164">
        <v>-15.6</v>
      </c>
      <c r="IG21" s="164">
        <v>-15.6</v>
      </c>
      <c r="IH21" s="164">
        <v>1.6745000000000001</v>
      </c>
      <c r="II21" s="165"/>
      <c r="IJ21" s="164">
        <v>-416.65320000000003</v>
      </c>
      <c r="IK21" s="164">
        <v>-100.93429999999999</v>
      </c>
      <c r="IL21" s="164">
        <v>232.81469999999999</v>
      </c>
      <c r="IM21" s="164">
        <v>181.23910000000001</v>
      </c>
      <c r="IN21" s="164">
        <v>-38.341200000000001</v>
      </c>
      <c r="IO21" s="164">
        <v>-180.33920000000001</v>
      </c>
      <c r="IP21" s="164">
        <v>178.6156</v>
      </c>
      <c r="IQ21" s="164">
        <v>-132.2107</v>
      </c>
      <c r="IR21" s="164">
        <v>-91.655500000000004</v>
      </c>
      <c r="IS21" s="164">
        <v>-174.4091</v>
      </c>
      <c r="IT21" s="164">
        <v>134.7612</v>
      </c>
      <c r="IU21" s="164">
        <v>137.6463</v>
      </c>
      <c r="IV21" s="164">
        <v>130.70679999999999</v>
      </c>
      <c r="IW21" s="164">
        <v>-223.14529999999999</v>
      </c>
      <c r="IX21" s="164">
        <v>91.892300000000006</v>
      </c>
      <c r="IY21" s="164">
        <v>-131.57599999999999</v>
      </c>
      <c r="IZ21" s="164">
        <v>131.77330000000001</v>
      </c>
      <c r="JA21" s="164">
        <v>-9.7545999999999999</v>
      </c>
      <c r="JB21" s="165"/>
      <c r="JC21" s="164">
        <v>7.36</v>
      </c>
      <c r="JD21" s="164">
        <v>6.59</v>
      </c>
      <c r="JE21" s="164">
        <v>6.5979999999999999</v>
      </c>
      <c r="JF21" s="164">
        <v>-7.28</v>
      </c>
      <c r="JG21" s="164">
        <v>-15.36</v>
      </c>
      <c r="JH21" s="165"/>
      <c r="JI21" s="164">
        <v>15.880100000000001</v>
      </c>
      <c r="JJ21" s="164">
        <v>-22.9969</v>
      </c>
      <c r="JK21" s="164">
        <v>-41.954700000000003</v>
      </c>
      <c r="JL21" s="164">
        <v>20.7</v>
      </c>
      <c r="JM21" s="164">
        <v>50.057000000000002</v>
      </c>
      <c r="JN21" s="164">
        <v>50.912999999999997</v>
      </c>
      <c r="JO21" s="165"/>
      <c r="JP21" s="164">
        <v>13.4224</v>
      </c>
      <c r="JQ21" s="164">
        <v>48.613599999999998</v>
      </c>
      <c r="JR21" s="164">
        <v>48.465299999999999</v>
      </c>
      <c r="JS21" s="164">
        <v>50.125</v>
      </c>
      <c r="JT21" s="165"/>
      <c r="JU21" s="164">
        <v>45.5</v>
      </c>
      <c r="JV21" s="164">
        <v>23.855399999999999</v>
      </c>
      <c r="JW21" s="164">
        <v>6.66</v>
      </c>
      <c r="JX21" s="165"/>
      <c r="JY21" s="164">
        <v>-55.447499999999998</v>
      </c>
      <c r="JZ21" s="164">
        <v>81.720600000000005</v>
      </c>
      <c r="KA21" s="164">
        <v>62.653599999999997</v>
      </c>
      <c r="KB21" s="164">
        <v>-55.892800000000001</v>
      </c>
      <c r="KC21" s="164">
        <v>-81.270099999999999</v>
      </c>
      <c r="KD21" s="164">
        <v>53.463200000000001</v>
      </c>
      <c r="KE21" s="164">
        <v>26.987100000000002</v>
      </c>
      <c r="KF21" s="164">
        <v>-54.4</v>
      </c>
      <c r="KG21" s="164">
        <v>54.3</v>
      </c>
      <c r="KH21" s="164">
        <v>-164.7636</v>
      </c>
      <c r="KI21" s="164">
        <v>325.48500000000001</v>
      </c>
    </row>
    <row r="22" spans="1:295" ht="18" customHeight="1" x14ac:dyDescent="0.3">
      <c r="A22" s="161" t="s">
        <v>83</v>
      </c>
      <c r="B22" s="161" t="s">
        <v>832</v>
      </c>
      <c r="C22" s="164">
        <v>0</v>
      </c>
      <c r="D22" s="164">
        <v>18.753299999999999</v>
      </c>
      <c r="E22" s="164">
        <v>-22.346699999999998</v>
      </c>
      <c r="F22" s="164">
        <v>8.6221999999999994</v>
      </c>
      <c r="G22" s="164">
        <v>31.815999999999999</v>
      </c>
      <c r="H22" s="165"/>
      <c r="I22" s="164">
        <v>49.123699999999999</v>
      </c>
      <c r="J22" s="164">
        <v>-108.3844</v>
      </c>
      <c r="K22" s="164">
        <v>48.221299999999999</v>
      </c>
      <c r="L22" s="164">
        <v>24.607199999999999</v>
      </c>
      <c r="M22" s="164">
        <v>24.2013</v>
      </c>
      <c r="N22" s="164">
        <v>-15.54</v>
      </c>
      <c r="O22" s="164">
        <v>-34.518000000000001</v>
      </c>
      <c r="P22" s="164">
        <v>28.6</v>
      </c>
      <c r="Q22" s="164">
        <v>14.076000000000001</v>
      </c>
      <c r="R22" s="164">
        <v>-28.6</v>
      </c>
      <c r="S22" s="164">
        <v>12.993</v>
      </c>
      <c r="T22" s="164">
        <v>65.108199999999997</v>
      </c>
      <c r="U22" s="164">
        <v>15.4617</v>
      </c>
      <c r="V22" s="164">
        <v>15.924099999999999</v>
      </c>
      <c r="W22" s="164">
        <v>26.4511</v>
      </c>
      <c r="X22" s="164">
        <v>10.8706</v>
      </c>
      <c r="Y22" s="164">
        <v>5.6272000000000002</v>
      </c>
      <c r="Z22" s="164">
        <v>5.7458</v>
      </c>
      <c r="AA22" s="165"/>
      <c r="AB22" s="165"/>
      <c r="AC22" s="164">
        <v>0</v>
      </c>
      <c r="AD22" s="164">
        <v>-117.87</v>
      </c>
      <c r="AE22" s="165"/>
      <c r="AF22" s="164">
        <v>15.54</v>
      </c>
      <c r="AG22" s="164">
        <v>0</v>
      </c>
      <c r="AH22" s="164">
        <v>13.144</v>
      </c>
      <c r="AI22" s="164">
        <v>0.21199999999999999</v>
      </c>
      <c r="AJ22" s="164">
        <v>-51.59</v>
      </c>
      <c r="AK22" s="164">
        <v>-52.07</v>
      </c>
      <c r="AL22" s="164">
        <v>-53.98</v>
      </c>
      <c r="AM22" s="164">
        <v>52.44</v>
      </c>
      <c r="AN22" s="164">
        <v>52.08</v>
      </c>
      <c r="AO22" s="164">
        <v>11.3413</v>
      </c>
      <c r="AP22" s="164">
        <v>7.3677000000000001</v>
      </c>
      <c r="AQ22" s="164">
        <v>62.773600000000002</v>
      </c>
      <c r="AR22" s="164">
        <v>65.279499999999999</v>
      </c>
      <c r="AS22" s="164">
        <v>51.091000000000001</v>
      </c>
      <c r="AT22" s="164">
        <v>-51.574300000000001</v>
      </c>
      <c r="AU22" s="164">
        <v>-51.845500000000001</v>
      </c>
      <c r="AV22" s="164">
        <v>25.15</v>
      </c>
      <c r="AW22" s="164">
        <v>28.845600000000001</v>
      </c>
      <c r="AX22" s="164">
        <v>77.294499999999999</v>
      </c>
      <c r="AY22" s="164">
        <v>78.634100000000004</v>
      </c>
      <c r="AZ22" s="164">
        <v>-10.4435</v>
      </c>
      <c r="BA22" s="164">
        <v>-11.2835</v>
      </c>
      <c r="BB22" s="164">
        <v>-451.27820000000003</v>
      </c>
      <c r="BC22" s="164">
        <v>4.4648000000000003</v>
      </c>
      <c r="BD22" s="164">
        <v>-12.6</v>
      </c>
      <c r="BE22" s="164">
        <v>-12.5</v>
      </c>
      <c r="BF22" s="164">
        <v>60.5732</v>
      </c>
      <c r="BG22" s="164">
        <v>58.408900000000003</v>
      </c>
      <c r="BH22" s="164">
        <v>-3.5535999999999999</v>
      </c>
      <c r="BI22" s="165"/>
      <c r="BJ22" s="164">
        <v>-50.782499999999999</v>
      </c>
      <c r="BK22" s="164">
        <v>2.8069000000000002</v>
      </c>
      <c r="BL22" s="164">
        <v>5.9702999999999999</v>
      </c>
      <c r="BM22" s="164">
        <v>4.0007000000000001</v>
      </c>
      <c r="BN22" s="164">
        <v>509.90309999999999</v>
      </c>
      <c r="BO22" s="164">
        <v>111.8198</v>
      </c>
      <c r="BP22" s="164">
        <v>110.9042</v>
      </c>
      <c r="BQ22" s="164">
        <v>-313.19260000000003</v>
      </c>
      <c r="BR22" s="164">
        <v>545.69200000000001</v>
      </c>
      <c r="BS22" s="165"/>
      <c r="BT22" s="164">
        <v>-39.725900000000003</v>
      </c>
      <c r="BU22" s="164">
        <v>40.831200000000003</v>
      </c>
      <c r="BV22" s="164">
        <v>78.718699999999998</v>
      </c>
      <c r="BW22" s="164">
        <v>23.14</v>
      </c>
      <c r="BX22" s="164">
        <v>21.48</v>
      </c>
      <c r="BY22" s="164">
        <v>52.52</v>
      </c>
      <c r="BZ22" s="164">
        <v>67.62</v>
      </c>
      <c r="CA22" s="164">
        <v>-91.220600000000005</v>
      </c>
      <c r="CB22" s="164">
        <v>-89.211299999999994</v>
      </c>
      <c r="CC22" s="164">
        <v>102.9778</v>
      </c>
      <c r="CD22" s="164">
        <v>104.1733</v>
      </c>
      <c r="CE22" s="164">
        <v>26.8216</v>
      </c>
      <c r="CF22" s="164">
        <v>-94.509299999999996</v>
      </c>
      <c r="CG22" s="164">
        <v>-94.659599999999998</v>
      </c>
      <c r="CH22" s="164">
        <v>-4.6486999999999998</v>
      </c>
      <c r="CI22" s="165"/>
      <c r="CJ22" s="165"/>
      <c r="CK22" s="165"/>
      <c r="CL22" s="164">
        <v>103.3</v>
      </c>
      <c r="CM22" s="164">
        <v>91.5</v>
      </c>
      <c r="CN22" s="164">
        <v>-14.87</v>
      </c>
      <c r="CO22" s="164">
        <v>56.712699999999998</v>
      </c>
      <c r="CP22" s="164">
        <v>56.161200000000001</v>
      </c>
      <c r="CQ22" s="164">
        <v>55.270699999999998</v>
      </c>
      <c r="CR22" s="164">
        <v>14.876200000000001</v>
      </c>
      <c r="CS22" s="164">
        <v>14.055099999999999</v>
      </c>
      <c r="CT22" s="164">
        <v>35.978200000000001</v>
      </c>
      <c r="CU22" s="164">
        <v>-93.251999999999995</v>
      </c>
      <c r="CV22" s="164">
        <v>39.7697</v>
      </c>
      <c r="CW22" s="164">
        <v>13.0441</v>
      </c>
      <c r="CX22" s="164">
        <v>48.73</v>
      </c>
      <c r="CY22" s="164">
        <v>26.13</v>
      </c>
      <c r="CZ22" s="164">
        <v>67.507300000000001</v>
      </c>
      <c r="DA22" s="164">
        <v>63.8718</v>
      </c>
      <c r="DB22" s="164">
        <v>-27.66</v>
      </c>
      <c r="DC22" s="164">
        <v>-3.74</v>
      </c>
      <c r="DD22" s="165"/>
      <c r="DE22" s="165"/>
      <c r="DF22" s="165"/>
      <c r="DG22" s="164">
        <v>-17.0806</v>
      </c>
      <c r="DH22" s="164">
        <v>-17.307600000000001</v>
      </c>
      <c r="DI22" s="164">
        <v>-91.8</v>
      </c>
      <c r="DJ22" s="164">
        <v>-93</v>
      </c>
      <c r="DK22" s="164">
        <v>26.606100000000001</v>
      </c>
      <c r="DL22" s="164">
        <v>64.462299999999999</v>
      </c>
      <c r="DM22" s="165"/>
      <c r="DN22" s="164">
        <v>92.010499999999993</v>
      </c>
      <c r="DO22" s="164">
        <v>63.96</v>
      </c>
      <c r="DP22" s="164">
        <v>-4.07</v>
      </c>
      <c r="DQ22" s="164">
        <v>34.549500000000002</v>
      </c>
      <c r="DR22" s="164">
        <v>95.097899999999996</v>
      </c>
      <c r="DS22" s="164">
        <v>-28.23</v>
      </c>
      <c r="DT22" s="164">
        <v>-28.6</v>
      </c>
      <c r="DU22" s="164">
        <v>113.81</v>
      </c>
      <c r="DV22" s="164">
        <v>54.42</v>
      </c>
      <c r="DW22" s="164">
        <v>98.436400000000006</v>
      </c>
      <c r="DX22" s="164">
        <v>95.254499999999993</v>
      </c>
      <c r="DY22" s="164">
        <v>-51.610799999999998</v>
      </c>
      <c r="DZ22" s="164">
        <v>-52.0182</v>
      </c>
      <c r="EA22" s="164">
        <v>188.6104</v>
      </c>
      <c r="EB22" s="164">
        <v>140.00550000000001</v>
      </c>
      <c r="EC22" s="164">
        <v>133.6994</v>
      </c>
      <c r="ED22" s="164">
        <v>136.2337</v>
      </c>
      <c r="EE22" s="164">
        <v>44.683999999999997</v>
      </c>
      <c r="EF22" s="164">
        <v>33.207999999999998</v>
      </c>
      <c r="EG22" s="164">
        <v>-20.338000000000001</v>
      </c>
      <c r="EH22" s="164">
        <v>324.07170000000002</v>
      </c>
      <c r="EI22" s="164">
        <v>23.488700000000001</v>
      </c>
      <c r="EJ22" s="165"/>
      <c r="EK22" s="164">
        <v>-31.836600000000001</v>
      </c>
      <c r="EL22" s="164">
        <v>-29.195399999999999</v>
      </c>
      <c r="EM22" s="164">
        <v>31.672799999999999</v>
      </c>
      <c r="EN22" s="164">
        <v>16.439499999999999</v>
      </c>
      <c r="EO22" s="164">
        <v>15.1868</v>
      </c>
      <c r="EP22" s="164">
        <v>39.984000000000002</v>
      </c>
      <c r="EQ22" s="164">
        <v>-78.938599999999994</v>
      </c>
      <c r="ER22" s="164">
        <v>-79.361900000000006</v>
      </c>
      <c r="ES22" s="164">
        <v>1.9476</v>
      </c>
      <c r="ET22" s="164">
        <v>0</v>
      </c>
      <c r="EU22" s="164">
        <v>-16.71</v>
      </c>
      <c r="EV22" s="164">
        <v>1</v>
      </c>
      <c r="EW22" s="164">
        <v>11.120900000000001</v>
      </c>
      <c r="EX22" s="164">
        <v>-15.573499999999999</v>
      </c>
      <c r="EY22" s="164">
        <v>-38.616399999999999</v>
      </c>
      <c r="EZ22" s="164">
        <v>-37.766500000000001</v>
      </c>
      <c r="FA22" s="164">
        <v>6.8094000000000001</v>
      </c>
      <c r="FB22" s="164">
        <v>-30.471399999999999</v>
      </c>
      <c r="FC22" s="164">
        <v>0</v>
      </c>
      <c r="FD22" s="164">
        <v>26.137899999999998</v>
      </c>
      <c r="FE22" s="165"/>
      <c r="FF22" s="164">
        <v>25.835000000000001</v>
      </c>
      <c r="FG22" s="164">
        <v>41.444699999999997</v>
      </c>
      <c r="FH22" s="164">
        <v>41.853200000000001</v>
      </c>
      <c r="FI22" s="164">
        <v>39.908700000000003</v>
      </c>
      <c r="FJ22" s="164">
        <v>91.2637</v>
      </c>
      <c r="FK22" s="164">
        <v>91.598600000000005</v>
      </c>
      <c r="FL22" s="164">
        <v>-60.7866</v>
      </c>
      <c r="FM22" s="164">
        <v>55.7727</v>
      </c>
      <c r="FN22" s="164">
        <v>54.6419</v>
      </c>
      <c r="FO22" s="164">
        <v>-48.012500000000003</v>
      </c>
      <c r="FP22" s="164">
        <v>-36.890900000000002</v>
      </c>
      <c r="FQ22" s="164">
        <v>-21.648900000000001</v>
      </c>
      <c r="FR22" s="164">
        <v>-13.98</v>
      </c>
      <c r="FS22" s="164">
        <v>14.1805</v>
      </c>
      <c r="FT22" s="164">
        <v>0.83409999999999995</v>
      </c>
      <c r="FU22" s="164">
        <v>-9.1</v>
      </c>
      <c r="FV22" s="164">
        <v>10.69</v>
      </c>
      <c r="FW22" s="164">
        <v>-21.783899999999999</v>
      </c>
      <c r="FX22" s="164">
        <v>8.7518999999999991</v>
      </c>
      <c r="FY22" s="164">
        <v>-6.6589999999999998</v>
      </c>
      <c r="FZ22" s="164">
        <v>4.2640000000000002</v>
      </c>
      <c r="GA22" s="165"/>
      <c r="GB22" s="164">
        <v>30.9</v>
      </c>
      <c r="GC22" s="164">
        <v>37.197899999999997</v>
      </c>
      <c r="GD22" s="164">
        <v>48.532200000000003</v>
      </c>
      <c r="GE22" s="164">
        <v>11.98</v>
      </c>
      <c r="GF22" s="164">
        <v>76.892399999999995</v>
      </c>
      <c r="GG22" s="164">
        <v>18.600000000000001</v>
      </c>
      <c r="GH22" s="164">
        <v>-24.76</v>
      </c>
      <c r="GI22" s="164">
        <v>-1.2286999999999999</v>
      </c>
      <c r="GJ22" s="164">
        <v>0</v>
      </c>
      <c r="GK22" s="164">
        <v>1.7335</v>
      </c>
      <c r="GL22" s="165"/>
      <c r="GM22" s="165"/>
      <c r="GN22" s="164">
        <v>-6.9744000000000002</v>
      </c>
      <c r="GO22" s="164">
        <v>-37.282699999999998</v>
      </c>
      <c r="GP22" s="164">
        <v>17.7</v>
      </c>
      <c r="GQ22" s="164">
        <v>38.513500000000001</v>
      </c>
      <c r="GR22" s="164">
        <v>56.637099999999997</v>
      </c>
      <c r="GS22" s="164">
        <v>59.6404</v>
      </c>
      <c r="GT22" s="164">
        <v>-155.04580000000001</v>
      </c>
      <c r="GU22" s="164">
        <v>-20.850200000000001</v>
      </c>
      <c r="GV22" s="164">
        <v>36.7804</v>
      </c>
      <c r="GW22" s="164">
        <v>-48.026200000000003</v>
      </c>
      <c r="GX22" s="164">
        <v>9.4276999999999997</v>
      </c>
      <c r="GY22" s="164">
        <v>8.6342999999999996</v>
      </c>
      <c r="GZ22" s="164">
        <v>8.3125</v>
      </c>
      <c r="HA22" s="164">
        <v>10.820600000000001</v>
      </c>
      <c r="HB22" s="164">
        <v>85.388000000000005</v>
      </c>
      <c r="HC22" s="164">
        <v>86.752700000000004</v>
      </c>
      <c r="HD22" s="164">
        <v>270.3</v>
      </c>
      <c r="HE22" s="164">
        <v>-270.77339999999998</v>
      </c>
      <c r="HF22" s="164">
        <v>-561.04510000000005</v>
      </c>
      <c r="HG22" s="164">
        <v>562.0204</v>
      </c>
      <c r="HH22" s="164">
        <v>312.47320000000002</v>
      </c>
      <c r="HI22" s="164">
        <v>-81.346599999999995</v>
      </c>
      <c r="HJ22" s="164">
        <v>-82.293000000000006</v>
      </c>
      <c r="HK22" s="164">
        <v>-63.859299999999998</v>
      </c>
      <c r="HL22" s="164">
        <v>-56.313899999999997</v>
      </c>
      <c r="HM22" s="164">
        <v>77.162300000000002</v>
      </c>
      <c r="HN22" s="164">
        <v>77.566400000000002</v>
      </c>
      <c r="HO22" s="164">
        <v>-74.587500000000006</v>
      </c>
      <c r="HP22" s="164">
        <v>-73.699299999999994</v>
      </c>
      <c r="HQ22" s="164">
        <v>12.988799999999999</v>
      </c>
      <c r="HR22" s="164">
        <v>12.3186</v>
      </c>
      <c r="HS22" s="164">
        <v>-27.432300000000001</v>
      </c>
      <c r="HT22" s="164">
        <v>-26.8809</v>
      </c>
      <c r="HU22" s="164">
        <v>50.17</v>
      </c>
      <c r="HV22" s="164">
        <v>49.03</v>
      </c>
      <c r="HW22" s="164">
        <v>8</v>
      </c>
      <c r="HX22" s="164">
        <v>8.5</v>
      </c>
      <c r="HY22" s="164">
        <v>21.310300000000002</v>
      </c>
      <c r="HZ22" s="164">
        <v>-48.88</v>
      </c>
      <c r="IA22" s="164">
        <v>-339.13690000000003</v>
      </c>
      <c r="IB22" s="164">
        <v>88.129400000000004</v>
      </c>
      <c r="IC22" s="164">
        <v>87.753799999999998</v>
      </c>
      <c r="ID22" s="164">
        <v>16.2</v>
      </c>
      <c r="IE22" s="164">
        <v>-41.6</v>
      </c>
      <c r="IF22" s="164">
        <v>-10.5</v>
      </c>
      <c r="IG22" s="164">
        <v>-10.5</v>
      </c>
      <c r="IH22" s="164">
        <v>1.4826999999999999</v>
      </c>
      <c r="II22" s="164">
        <v>1.3668</v>
      </c>
      <c r="IJ22" s="164">
        <v>-304.69670000000002</v>
      </c>
      <c r="IK22" s="164">
        <v>3.6789000000000001</v>
      </c>
      <c r="IL22" s="164">
        <v>101.5311</v>
      </c>
      <c r="IM22" s="164">
        <v>74.818600000000004</v>
      </c>
      <c r="IN22" s="164">
        <v>-47.807899999999997</v>
      </c>
      <c r="IO22" s="164">
        <v>-68.141999999999996</v>
      </c>
      <c r="IP22" s="164">
        <v>59.5884</v>
      </c>
      <c r="IQ22" s="164">
        <v>-132.70060000000001</v>
      </c>
      <c r="IR22" s="164">
        <v>0</v>
      </c>
      <c r="IS22" s="164">
        <v>-65.373999999999995</v>
      </c>
      <c r="IT22" s="164">
        <v>168.464</v>
      </c>
      <c r="IU22" s="164">
        <v>169.5677</v>
      </c>
      <c r="IV22" s="164">
        <v>132.5461</v>
      </c>
      <c r="IW22" s="164">
        <v>-98.5518</v>
      </c>
      <c r="IX22" s="164">
        <v>11.1808</v>
      </c>
      <c r="IY22" s="164">
        <v>-84.834500000000006</v>
      </c>
      <c r="IZ22" s="164">
        <v>85.249399999999994</v>
      </c>
      <c r="JA22" s="164">
        <v>-7.8567</v>
      </c>
      <c r="JB22" s="165"/>
      <c r="JC22" s="164">
        <v>8.8800000000000008</v>
      </c>
      <c r="JD22" s="164">
        <v>6.585</v>
      </c>
      <c r="JE22" s="164">
        <v>6.617</v>
      </c>
      <c r="JF22" s="164">
        <v>-9.52</v>
      </c>
      <c r="JG22" s="164">
        <v>-13.28</v>
      </c>
      <c r="JH22" s="165"/>
      <c r="JI22" s="164">
        <v>13.9178</v>
      </c>
      <c r="JJ22" s="164">
        <v>-18.3673</v>
      </c>
      <c r="JK22" s="164">
        <v>-41.542700000000004</v>
      </c>
      <c r="JL22" s="164">
        <v>17.5</v>
      </c>
      <c r="JM22" s="164">
        <v>46.393000000000001</v>
      </c>
      <c r="JN22" s="164">
        <v>46.793999999999997</v>
      </c>
      <c r="JO22" s="164">
        <v>11.399800000000001</v>
      </c>
      <c r="JP22" s="164">
        <v>13.430099999999999</v>
      </c>
      <c r="JQ22" s="164">
        <v>50.744799999999998</v>
      </c>
      <c r="JR22" s="164">
        <v>50.266300000000001</v>
      </c>
      <c r="JS22" s="164">
        <v>49.468699999999998</v>
      </c>
      <c r="JT22" s="165"/>
      <c r="JU22" s="164">
        <v>42.7</v>
      </c>
      <c r="JV22" s="164">
        <v>23.209599999999998</v>
      </c>
      <c r="JW22" s="164">
        <v>6.69</v>
      </c>
      <c r="JX22" s="165"/>
      <c r="JY22" s="164">
        <v>-58.325600000000001</v>
      </c>
      <c r="JZ22" s="164">
        <v>82.890299999999996</v>
      </c>
      <c r="KA22" s="164">
        <v>65.039000000000001</v>
      </c>
      <c r="KB22" s="164">
        <v>-57.645499999999998</v>
      </c>
      <c r="KC22" s="164">
        <v>-82.173699999999997</v>
      </c>
      <c r="KD22" s="164">
        <v>55.503599999999999</v>
      </c>
      <c r="KE22" s="164">
        <v>26.423200000000001</v>
      </c>
      <c r="KF22" s="164">
        <v>-51.3</v>
      </c>
      <c r="KG22" s="164">
        <v>51.5</v>
      </c>
      <c r="KH22" s="164">
        <v>-245.7655</v>
      </c>
      <c r="KI22" s="164">
        <v>381.85980000000001</v>
      </c>
    </row>
    <row r="23" spans="1:295" ht="18" customHeight="1" x14ac:dyDescent="0.3">
      <c r="A23" s="161" t="s">
        <v>83</v>
      </c>
      <c r="B23" s="161" t="s">
        <v>833</v>
      </c>
      <c r="C23" s="164">
        <v>0</v>
      </c>
      <c r="D23" s="164">
        <v>18.257200000000001</v>
      </c>
      <c r="E23" s="164">
        <v>-21.445</v>
      </c>
      <c r="F23" s="164">
        <v>8.6193000000000008</v>
      </c>
      <c r="G23" s="164">
        <v>32.1252</v>
      </c>
      <c r="H23" s="165"/>
      <c r="I23" s="164">
        <v>49.642099999999999</v>
      </c>
      <c r="J23" s="164">
        <v>-108.0637</v>
      </c>
      <c r="K23" s="164">
        <v>50.885100000000001</v>
      </c>
      <c r="L23" s="164">
        <v>25.969200000000001</v>
      </c>
      <c r="M23" s="164">
        <v>25.302800000000001</v>
      </c>
      <c r="N23" s="164">
        <v>-22.2</v>
      </c>
      <c r="O23" s="164">
        <v>-37.450000000000003</v>
      </c>
      <c r="P23" s="164">
        <v>33</v>
      </c>
      <c r="Q23" s="164">
        <v>14.904</v>
      </c>
      <c r="R23" s="164">
        <v>-33</v>
      </c>
      <c r="S23" s="164">
        <v>12.7735</v>
      </c>
      <c r="T23" s="164">
        <v>65.399199999999993</v>
      </c>
      <c r="U23" s="164">
        <v>16.3445</v>
      </c>
      <c r="V23" s="164">
        <v>16.480599999999999</v>
      </c>
      <c r="W23" s="164">
        <v>27.394500000000001</v>
      </c>
      <c r="X23" s="164">
        <v>10.974</v>
      </c>
      <c r="Y23" s="164">
        <v>5.7975000000000003</v>
      </c>
      <c r="Z23" s="164">
        <v>6.2676999999999996</v>
      </c>
      <c r="AA23" s="165"/>
      <c r="AB23" s="165"/>
      <c r="AC23" s="164">
        <v>-67.88</v>
      </c>
      <c r="AD23" s="164">
        <v>-68.02</v>
      </c>
      <c r="AE23" s="165"/>
      <c r="AF23" s="164">
        <v>22.2</v>
      </c>
      <c r="AG23" s="164">
        <v>0</v>
      </c>
      <c r="AH23" s="164">
        <v>12.58</v>
      </c>
      <c r="AI23" s="164">
        <v>0.21099999999999999</v>
      </c>
      <c r="AJ23" s="164">
        <v>-54.33</v>
      </c>
      <c r="AK23" s="164">
        <v>-54.53</v>
      </c>
      <c r="AL23" s="164">
        <v>-65.53</v>
      </c>
      <c r="AM23" s="164">
        <v>54.9</v>
      </c>
      <c r="AN23" s="164">
        <v>55.09</v>
      </c>
      <c r="AO23" s="164">
        <v>11.9953</v>
      </c>
      <c r="AP23" s="164">
        <v>7.3776000000000002</v>
      </c>
      <c r="AQ23" s="164">
        <v>63.173499999999997</v>
      </c>
      <c r="AR23" s="164">
        <v>65.434200000000004</v>
      </c>
      <c r="AS23" s="164">
        <v>53.453200000000002</v>
      </c>
      <c r="AT23" s="164">
        <v>-49.564900000000002</v>
      </c>
      <c r="AU23" s="164">
        <v>-48.655799999999999</v>
      </c>
      <c r="AV23" s="164">
        <v>11.4998</v>
      </c>
      <c r="AW23" s="164">
        <v>11.595499999999999</v>
      </c>
      <c r="AX23" s="164">
        <v>78.500100000000003</v>
      </c>
      <c r="AY23" s="164">
        <v>79.303899999999999</v>
      </c>
      <c r="AZ23" s="164">
        <v>-18.888300000000001</v>
      </c>
      <c r="BA23" s="164">
        <v>-21.092400000000001</v>
      </c>
      <c r="BB23" s="164">
        <v>-433.2482</v>
      </c>
      <c r="BC23" s="164">
        <v>1.1638999999999999</v>
      </c>
      <c r="BD23" s="164">
        <v>-10.8</v>
      </c>
      <c r="BE23" s="164">
        <v>-10.7</v>
      </c>
      <c r="BF23" s="164">
        <v>57.218899999999998</v>
      </c>
      <c r="BG23" s="164">
        <v>56.0717</v>
      </c>
      <c r="BH23" s="164">
        <v>-3.7907000000000002</v>
      </c>
      <c r="BI23" s="165"/>
      <c r="BJ23" s="164">
        <v>-46.3994</v>
      </c>
      <c r="BK23" s="164">
        <v>3.9575999999999998</v>
      </c>
      <c r="BL23" s="164">
        <v>6.1692</v>
      </c>
      <c r="BM23" s="164">
        <v>4.1459000000000001</v>
      </c>
      <c r="BN23" s="164">
        <v>484.11500000000001</v>
      </c>
      <c r="BO23" s="164">
        <v>117.2216</v>
      </c>
      <c r="BP23" s="164">
        <v>117.95399999999999</v>
      </c>
      <c r="BQ23" s="164">
        <v>-284.49239999999998</v>
      </c>
      <c r="BR23" s="164">
        <v>554.45519999999999</v>
      </c>
      <c r="BS23" s="165"/>
      <c r="BT23" s="164">
        <v>-54.351399999999998</v>
      </c>
      <c r="BU23" s="164">
        <v>56.576700000000002</v>
      </c>
      <c r="BV23" s="164">
        <v>82.98</v>
      </c>
      <c r="BW23" s="164">
        <v>24.44</v>
      </c>
      <c r="BX23" s="164">
        <v>22.93</v>
      </c>
      <c r="BY23" s="164">
        <v>54.77</v>
      </c>
      <c r="BZ23" s="164">
        <v>70.16</v>
      </c>
      <c r="CA23" s="164">
        <v>-95.2393</v>
      </c>
      <c r="CB23" s="164">
        <v>-94.703500000000005</v>
      </c>
      <c r="CC23" s="164">
        <v>104.6504</v>
      </c>
      <c r="CD23" s="164">
        <v>104.6969</v>
      </c>
      <c r="CE23" s="164">
        <v>23.7225</v>
      </c>
      <c r="CF23" s="164">
        <v>-107.1156</v>
      </c>
      <c r="CG23" s="164">
        <v>-105.6122</v>
      </c>
      <c r="CH23" s="164">
        <v>-4.7416999999999998</v>
      </c>
      <c r="CI23" s="165"/>
      <c r="CJ23" s="165"/>
      <c r="CK23" s="165"/>
      <c r="CL23" s="164">
        <v>108</v>
      </c>
      <c r="CM23" s="164">
        <v>97.5</v>
      </c>
      <c r="CN23" s="164">
        <v>-15.14</v>
      </c>
      <c r="CO23" s="164">
        <v>56.090299999999999</v>
      </c>
      <c r="CP23" s="164">
        <v>54.228299999999997</v>
      </c>
      <c r="CQ23" s="164">
        <v>54.147599999999997</v>
      </c>
      <c r="CR23" s="164">
        <v>15.3264</v>
      </c>
      <c r="CS23" s="164">
        <v>15.503399999999999</v>
      </c>
      <c r="CT23" s="164">
        <v>34.451300000000003</v>
      </c>
      <c r="CU23" s="164">
        <v>-93.444699999999997</v>
      </c>
      <c r="CV23" s="164">
        <v>36.416499999999999</v>
      </c>
      <c r="CW23" s="164">
        <v>12.745900000000001</v>
      </c>
      <c r="CX23" s="164">
        <v>50.2</v>
      </c>
      <c r="CY23" s="164">
        <v>28.16</v>
      </c>
      <c r="CZ23" s="164">
        <v>73.366699999999994</v>
      </c>
      <c r="DA23" s="164">
        <v>68.998699999999999</v>
      </c>
      <c r="DB23" s="164">
        <v>-28.3</v>
      </c>
      <c r="DC23" s="164">
        <v>-18.5883</v>
      </c>
      <c r="DD23" s="165"/>
      <c r="DE23" s="165"/>
      <c r="DF23" s="165"/>
      <c r="DG23" s="164">
        <v>-20.145900000000001</v>
      </c>
      <c r="DH23" s="164">
        <v>-17.758400000000002</v>
      </c>
      <c r="DI23" s="164">
        <v>-94.1</v>
      </c>
      <c r="DJ23" s="164">
        <v>-93.9</v>
      </c>
      <c r="DK23" s="164">
        <v>27.814599999999999</v>
      </c>
      <c r="DL23" s="164">
        <v>69.149799999999999</v>
      </c>
      <c r="DM23" s="165"/>
      <c r="DN23" s="164">
        <v>97.869900000000001</v>
      </c>
      <c r="DO23" s="164">
        <v>68.959999999999994</v>
      </c>
      <c r="DP23" s="164">
        <v>-5.64</v>
      </c>
      <c r="DQ23" s="164">
        <v>37.1845</v>
      </c>
      <c r="DR23" s="164">
        <v>109.0887</v>
      </c>
      <c r="DS23" s="164">
        <v>-28.06</v>
      </c>
      <c r="DT23" s="164">
        <v>-28.5</v>
      </c>
      <c r="DU23" s="164">
        <v>105.46</v>
      </c>
      <c r="DV23" s="164">
        <v>55.94</v>
      </c>
      <c r="DW23" s="164">
        <v>109.7636</v>
      </c>
      <c r="DX23" s="164">
        <v>108.4182</v>
      </c>
      <c r="DY23" s="164">
        <v>-52.2393</v>
      </c>
      <c r="DZ23" s="164">
        <v>-50.072699999999998</v>
      </c>
      <c r="EA23" s="164">
        <v>199.37180000000001</v>
      </c>
      <c r="EB23" s="164">
        <v>149.9469</v>
      </c>
      <c r="EC23" s="164">
        <v>145.07599999999999</v>
      </c>
      <c r="ED23" s="164">
        <v>147.13489999999999</v>
      </c>
      <c r="EE23" s="164">
        <v>67.715699999999998</v>
      </c>
      <c r="EF23" s="164">
        <v>56.321399999999997</v>
      </c>
      <c r="EG23" s="164">
        <v>-19.167999999999999</v>
      </c>
      <c r="EH23" s="164">
        <v>297.32310000000001</v>
      </c>
      <c r="EI23" s="164">
        <v>-1.3003</v>
      </c>
      <c r="EJ23" s="165"/>
      <c r="EK23" s="164">
        <v>-32.029400000000003</v>
      </c>
      <c r="EL23" s="164">
        <v>-28.817699999999999</v>
      </c>
      <c r="EM23" s="164">
        <v>10.5892</v>
      </c>
      <c r="EN23" s="164">
        <v>9.6478000000000002</v>
      </c>
      <c r="EO23" s="164">
        <v>8.7942999999999998</v>
      </c>
      <c r="EP23" s="164">
        <v>149.05199999999999</v>
      </c>
      <c r="EQ23" s="164">
        <v>-91.197800000000001</v>
      </c>
      <c r="ER23" s="164">
        <v>-92.1203</v>
      </c>
      <c r="ES23" s="164">
        <v>-21.462700000000002</v>
      </c>
      <c r="ET23" s="164">
        <v>0</v>
      </c>
      <c r="EU23" s="164">
        <v>-13.76</v>
      </c>
      <c r="EV23" s="164">
        <v>108.8</v>
      </c>
      <c r="EW23" s="164">
        <v>12.2485</v>
      </c>
      <c r="EX23" s="164">
        <v>-33.894500000000001</v>
      </c>
      <c r="EY23" s="164">
        <v>-42.835799999999999</v>
      </c>
      <c r="EZ23" s="164">
        <v>-41.903300000000002</v>
      </c>
      <c r="FA23" s="164">
        <v>13.0746</v>
      </c>
      <c r="FB23" s="164">
        <v>-53.846899999999998</v>
      </c>
      <c r="FC23" s="164">
        <v>20.977799999999998</v>
      </c>
      <c r="FD23" s="164">
        <v>26.586099999999998</v>
      </c>
      <c r="FE23" s="165"/>
      <c r="FF23" s="164">
        <v>25.8704</v>
      </c>
      <c r="FG23" s="164">
        <v>40.7697</v>
      </c>
      <c r="FH23" s="164">
        <v>41.316600000000001</v>
      </c>
      <c r="FI23" s="164">
        <v>40.098500000000001</v>
      </c>
      <c r="FJ23" s="164">
        <v>94.947699999999998</v>
      </c>
      <c r="FK23" s="164">
        <v>94.947699999999998</v>
      </c>
      <c r="FL23" s="164">
        <v>-60.7866</v>
      </c>
      <c r="FM23" s="164">
        <v>53.2986</v>
      </c>
      <c r="FN23" s="164">
        <v>53.217300000000002</v>
      </c>
      <c r="FO23" s="164">
        <v>-50.173999999999999</v>
      </c>
      <c r="FP23" s="164">
        <v>-37.772399999999998</v>
      </c>
      <c r="FQ23" s="164">
        <v>-18.660599999999999</v>
      </c>
      <c r="FR23" s="164">
        <v>-14.76</v>
      </c>
      <c r="FS23" s="164">
        <v>13.6629</v>
      </c>
      <c r="FT23" s="164">
        <v>0.93779999999999997</v>
      </c>
      <c r="FU23" s="164">
        <v>-8.99</v>
      </c>
      <c r="FV23" s="164">
        <v>11.53</v>
      </c>
      <c r="FW23" s="164">
        <v>-19.999099999999999</v>
      </c>
      <c r="FX23" s="164">
        <v>10.8466</v>
      </c>
      <c r="FY23" s="164">
        <v>-6.4710000000000001</v>
      </c>
      <c r="FZ23" s="164">
        <v>4.4080000000000004</v>
      </c>
      <c r="GA23" s="165"/>
      <c r="GB23" s="164">
        <v>31.48</v>
      </c>
      <c r="GC23" s="164">
        <v>40.203200000000002</v>
      </c>
      <c r="GD23" s="164">
        <v>50.894500000000001</v>
      </c>
      <c r="GE23" s="164">
        <v>12.17</v>
      </c>
      <c r="GF23" s="164">
        <v>77.051100000000005</v>
      </c>
      <c r="GG23" s="164">
        <v>19.2</v>
      </c>
      <c r="GH23" s="164">
        <v>-22.321400000000001</v>
      </c>
      <c r="GI23" s="164">
        <v>-2.7412000000000001</v>
      </c>
      <c r="GJ23" s="164">
        <v>-3.1149</v>
      </c>
      <c r="GK23" s="164">
        <v>1.7717000000000001</v>
      </c>
      <c r="GL23" s="165"/>
      <c r="GM23" s="165"/>
      <c r="GN23" s="164">
        <v>-6.8433000000000002</v>
      </c>
      <c r="GO23" s="164">
        <v>-34.069499999999998</v>
      </c>
      <c r="GP23" s="164">
        <v>16.960999999999999</v>
      </c>
      <c r="GQ23" s="164">
        <v>36.190899999999999</v>
      </c>
      <c r="GR23" s="164">
        <v>60.611699999999999</v>
      </c>
      <c r="GS23" s="164">
        <v>61.856400000000001</v>
      </c>
      <c r="GT23" s="164">
        <v>-159.0855</v>
      </c>
      <c r="GU23" s="164">
        <v>-24.284800000000001</v>
      </c>
      <c r="GV23" s="164">
        <v>38.777500000000003</v>
      </c>
      <c r="GW23" s="164">
        <v>-38.356400000000001</v>
      </c>
      <c r="GX23" s="164">
        <v>9.1370000000000005</v>
      </c>
      <c r="GY23" s="164">
        <v>8.9077000000000002</v>
      </c>
      <c r="GZ23" s="164">
        <v>8.5550999999999995</v>
      </c>
      <c r="HA23" s="164">
        <v>11</v>
      </c>
      <c r="HB23" s="164">
        <v>80.448599999999999</v>
      </c>
      <c r="HC23" s="164">
        <v>81.250200000000007</v>
      </c>
      <c r="HD23" s="164">
        <v>283.3</v>
      </c>
      <c r="HE23" s="164">
        <v>-279.48110000000003</v>
      </c>
      <c r="HF23" s="164">
        <v>-568.87450000000001</v>
      </c>
      <c r="HG23" s="164">
        <v>563.68759999999997</v>
      </c>
      <c r="HH23" s="164">
        <v>299.97050000000002</v>
      </c>
      <c r="HI23" s="164">
        <v>-77.160399999999996</v>
      </c>
      <c r="HJ23" s="164">
        <v>-76.762900000000002</v>
      </c>
      <c r="HK23" s="164">
        <v>-60.9514</v>
      </c>
      <c r="HL23" s="164">
        <v>-53.760800000000003</v>
      </c>
      <c r="HM23" s="164">
        <v>72.954099999999997</v>
      </c>
      <c r="HN23" s="164">
        <v>72.689700000000002</v>
      </c>
      <c r="HO23" s="164">
        <v>-54.139800000000001</v>
      </c>
      <c r="HP23" s="164">
        <v>-53.896900000000002</v>
      </c>
      <c r="HQ23" s="164">
        <v>9.8795999999999999</v>
      </c>
      <c r="HR23" s="164">
        <v>9.7588000000000008</v>
      </c>
      <c r="HS23" s="164">
        <v>-22.491299999999999</v>
      </c>
      <c r="HT23" s="164">
        <v>-22.145700000000001</v>
      </c>
      <c r="HU23" s="164">
        <v>43.34</v>
      </c>
      <c r="HV23" s="164">
        <v>43.53</v>
      </c>
      <c r="HW23" s="164">
        <v>13.6</v>
      </c>
      <c r="HX23" s="164">
        <v>14.1</v>
      </c>
      <c r="HY23" s="164">
        <v>21.760999999999999</v>
      </c>
      <c r="HZ23" s="164">
        <v>-57.28</v>
      </c>
      <c r="IA23" s="164">
        <v>-329.06450000000001</v>
      </c>
      <c r="IB23" s="164">
        <v>82.301500000000004</v>
      </c>
      <c r="IC23" s="164">
        <v>82.016499999999994</v>
      </c>
      <c r="ID23" s="164">
        <v>16.2</v>
      </c>
      <c r="IE23" s="164">
        <v>-38.700000000000003</v>
      </c>
      <c r="IF23" s="164">
        <v>-8.6999999999999993</v>
      </c>
      <c r="IG23" s="164">
        <v>-8.4</v>
      </c>
      <c r="IH23" s="165"/>
      <c r="II23" s="165"/>
      <c r="IJ23" s="164">
        <v>-296.79910000000001</v>
      </c>
      <c r="IK23" s="164">
        <v>29.479800000000001</v>
      </c>
      <c r="IL23" s="164">
        <v>70.566199999999995</v>
      </c>
      <c r="IM23" s="164">
        <v>44.690800000000003</v>
      </c>
      <c r="IN23" s="164">
        <v>-58.194200000000002</v>
      </c>
      <c r="IO23" s="164">
        <v>-40.658700000000003</v>
      </c>
      <c r="IP23" s="164">
        <v>36.065600000000003</v>
      </c>
      <c r="IQ23" s="164">
        <v>-127.61109999999999</v>
      </c>
      <c r="IR23" s="165"/>
      <c r="IS23" s="164">
        <v>-37.4009</v>
      </c>
      <c r="IT23" s="164">
        <v>172.70079999999999</v>
      </c>
      <c r="IU23" s="164">
        <v>171.6651</v>
      </c>
      <c r="IV23" s="164">
        <v>126.9199</v>
      </c>
      <c r="IW23" s="164">
        <v>-67.351699999999994</v>
      </c>
      <c r="IX23" s="164">
        <v>-13.801600000000001</v>
      </c>
      <c r="IY23" s="164">
        <v>-77.381100000000004</v>
      </c>
      <c r="IZ23" s="164">
        <v>76.093199999999996</v>
      </c>
      <c r="JA23" s="164">
        <v>-7.2771999999999997</v>
      </c>
      <c r="JB23" s="165"/>
      <c r="JC23" s="164">
        <v>11.28</v>
      </c>
      <c r="JD23" s="164">
        <v>6.6790000000000003</v>
      </c>
      <c r="JE23" s="164">
        <v>6.702</v>
      </c>
      <c r="JF23" s="164">
        <v>-11.44</v>
      </c>
      <c r="JG23" s="164">
        <v>-11.36</v>
      </c>
      <c r="JH23" s="165"/>
      <c r="JI23" s="164">
        <v>11.311500000000001</v>
      </c>
      <c r="JJ23" s="164">
        <v>-17.811900000000001</v>
      </c>
      <c r="JK23" s="164">
        <v>-41.5732</v>
      </c>
      <c r="JL23" s="164">
        <v>19.399999999999999</v>
      </c>
      <c r="JM23" s="164">
        <v>51.122</v>
      </c>
      <c r="JN23" s="164">
        <v>49.344999999999999</v>
      </c>
      <c r="JO23" s="164">
        <v>11.2241</v>
      </c>
      <c r="JP23" s="164">
        <v>13.480600000000001</v>
      </c>
      <c r="JQ23" s="164">
        <v>48.111199999999997</v>
      </c>
      <c r="JR23" s="164">
        <v>47.635800000000003</v>
      </c>
      <c r="JS23" s="164">
        <v>47.013199999999998</v>
      </c>
      <c r="JT23" s="165"/>
      <c r="JU23" s="164">
        <v>37.700000000000003</v>
      </c>
      <c r="JV23" s="164">
        <v>21.725200000000001</v>
      </c>
      <c r="JW23" s="164">
        <v>6.72</v>
      </c>
      <c r="JX23" s="165"/>
      <c r="JY23" s="164">
        <v>-55.608699999999999</v>
      </c>
      <c r="JZ23" s="164">
        <v>80.931799999999996</v>
      </c>
      <c r="KA23" s="164">
        <v>61.998699999999999</v>
      </c>
      <c r="KB23" s="164">
        <v>-55.474499999999999</v>
      </c>
      <c r="KC23" s="164">
        <v>-80.036299999999997</v>
      </c>
      <c r="KD23" s="164">
        <v>53.040999999999997</v>
      </c>
      <c r="KE23" s="164">
        <v>27.130500000000001</v>
      </c>
      <c r="KF23" s="164">
        <v>-46.8</v>
      </c>
      <c r="KG23" s="164">
        <v>46.4</v>
      </c>
      <c r="KH23" s="164">
        <v>-259.28050000000002</v>
      </c>
      <c r="KI23" s="164">
        <v>408.57589999999999</v>
      </c>
    </row>
    <row r="24" spans="1:295" ht="18" customHeight="1" x14ac:dyDescent="0.3">
      <c r="A24" s="161" t="s">
        <v>83</v>
      </c>
      <c r="B24" s="161" t="s">
        <v>834</v>
      </c>
      <c r="C24" s="166">
        <v>0</v>
      </c>
      <c r="D24" s="166">
        <v>18.503599999999999</v>
      </c>
      <c r="E24" s="166">
        <v>-22.706600000000002</v>
      </c>
      <c r="F24" s="166">
        <v>8.7330000000000005</v>
      </c>
      <c r="G24" s="166">
        <v>32.174900000000001</v>
      </c>
      <c r="H24" s="167"/>
      <c r="I24" s="166">
        <v>48.563699999999997</v>
      </c>
      <c r="J24" s="166">
        <v>-81.644900000000007</v>
      </c>
      <c r="K24" s="166">
        <v>52.334400000000002</v>
      </c>
      <c r="L24" s="166">
        <v>26.5152</v>
      </c>
      <c r="M24" s="166">
        <v>25.869700000000002</v>
      </c>
      <c r="N24" s="166">
        <v>-24.42</v>
      </c>
      <c r="O24" s="166">
        <v>-38.034999999999997</v>
      </c>
      <c r="P24" s="166">
        <v>33</v>
      </c>
      <c r="Q24" s="166">
        <v>15.731999999999999</v>
      </c>
      <c r="R24" s="166">
        <v>-33</v>
      </c>
      <c r="S24" s="166">
        <v>13.2517</v>
      </c>
      <c r="T24" s="166">
        <v>41.105800000000002</v>
      </c>
      <c r="U24" s="166">
        <v>16.248699999999999</v>
      </c>
      <c r="V24" s="166">
        <v>16.53</v>
      </c>
      <c r="W24" s="166">
        <v>27.650500000000001</v>
      </c>
      <c r="X24" s="166">
        <v>10.3362</v>
      </c>
      <c r="Y24" s="166">
        <v>5.8630000000000004</v>
      </c>
      <c r="Z24" s="166">
        <v>5.7270000000000003</v>
      </c>
      <c r="AA24" s="167"/>
      <c r="AB24" s="167"/>
      <c r="AC24" s="166">
        <v>-66.62</v>
      </c>
      <c r="AD24" s="166">
        <v>-66.709999999999994</v>
      </c>
      <c r="AE24" s="167"/>
      <c r="AF24" s="166">
        <v>24.42</v>
      </c>
      <c r="AG24" s="166">
        <v>0</v>
      </c>
      <c r="AH24" s="166">
        <v>10.638999999999999</v>
      </c>
      <c r="AI24" s="166">
        <v>0.19800000000000001</v>
      </c>
      <c r="AJ24" s="166">
        <v>-52.34</v>
      </c>
      <c r="AK24" s="166">
        <v>-56.63</v>
      </c>
      <c r="AL24" s="166">
        <v>-59.37</v>
      </c>
      <c r="AM24" s="166">
        <v>57.77</v>
      </c>
      <c r="AN24" s="166">
        <v>57.29</v>
      </c>
      <c r="AO24" s="166">
        <v>12.5633</v>
      </c>
      <c r="AP24" s="166">
        <v>7.3746</v>
      </c>
      <c r="AQ24" s="166">
        <v>64.952600000000004</v>
      </c>
      <c r="AR24" s="166">
        <v>66.572900000000004</v>
      </c>
      <c r="AS24" s="166">
        <v>0</v>
      </c>
      <c r="AT24" s="166">
        <v>-48.225299999999997</v>
      </c>
      <c r="AU24" s="166">
        <v>-48.737099999999998</v>
      </c>
      <c r="AV24" s="166">
        <v>28.589400000000001</v>
      </c>
      <c r="AW24" s="166">
        <v>30.924399999999999</v>
      </c>
      <c r="AX24" s="166">
        <v>69.7928</v>
      </c>
      <c r="AY24" s="166">
        <v>70.596500000000006</v>
      </c>
      <c r="AZ24" s="166">
        <v>-6.8925000000000001</v>
      </c>
      <c r="BA24" s="166">
        <v>3.1252</v>
      </c>
      <c r="BB24" s="166">
        <v>-407.46679999999998</v>
      </c>
      <c r="BC24" s="166">
        <v>7.6E-3</v>
      </c>
      <c r="BD24" s="166">
        <v>-10.1</v>
      </c>
      <c r="BE24" s="166">
        <v>-10</v>
      </c>
      <c r="BF24" s="166">
        <v>55.811399999999999</v>
      </c>
      <c r="BG24" s="166">
        <v>54.811399999999999</v>
      </c>
      <c r="BH24" s="166">
        <v>-3.9933000000000001</v>
      </c>
      <c r="BI24" s="167"/>
      <c r="BJ24" s="166">
        <v>-41.188499999999998</v>
      </c>
      <c r="BK24" s="166">
        <v>4.9130000000000003</v>
      </c>
      <c r="BL24" s="166">
        <v>5.8994</v>
      </c>
      <c r="BM24" s="166">
        <v>4.0270000000000001</v>
      </c>
      <c r="BN24" s="166">
        <v>459.60860000000002</v>
      </c>
      <c r="BO24" s="166">
        <v>128.36080000000001</v>
      </c>
      <c r="BP24" s="166">
        <v>127.2011</v>
      </c>
      <c r="BQ24" s="166">
        <v>-286.3809</v>
      </c>
      <c r="BR24" s="166">
        <v>554.52850000000001</v>
      </c>
      <c r="BS24" s="167"/>
      <c r="BT24" s="166">
        <v>-49.334499999999998</v>
      </c>
      <c r="BU24" s="166">
        <v>53.786700000000003</v>
      </c>
      <c r="BV24" s="166">
        <v>88.368899999999996</v>
      </c>
      <c r="BW24" s="166">
        <v>25.33</v>
      </c>
      <c r="BX24" s="166">
        <v>24.15</v>
      </c>
      <c r="BY24" s="166">
        <v>57.68</v>
      </c>
      <c r="BZ24" s="166">
        <v>72.569999999999993</v>
      </c>
      <c r="CA24" s="166">
        <v>-103.00879999999999</v>
      </c>
      <c r="CB24" s="166">
        <v>-102.3391</v>
      </c>
      <c r="CC24" s="166">
        <v>108.9695</v>
      </c>
      <c r="CD24" s="166">
        <v>110.53570000000001</v>
      </c>
      <c r="CE24" s="166">
        <v>21.945399999999999</v>
      </c>
      <c r="CF24" s="166">
        <v>-108.548</v>
      </c>
      <c r="CG24" s="166">
        <v>-108.8742</v>
      </c>
      <c r="CH24" s="166">
        <v>-4.33</v>
      </c>
      <c r="CI24" s="167"/>
      <c r="CJ24" s="167"/>
      <c r="CK24" s="167"/>
      <c r="CL24" s="166">
        <v>108.5</v>
      </c>
      <c r="CM24" s="166">
        <v>97.3</v>
      </c>
      <c r="CN24" s="166">
        <v>-15.72</v>
      </c>
      <c r="CO24" s="166">
        <v>58.216999999999999</v>
      </c>
      <c r="CP24" s="166">
        <v>56.375599999999999</v>
      </c>
      <c r="CQ24" s="166">
        <v>56.643900000000002</v>
      </c>
      <c r="CR24" s="166">
        <v>22.377800000000001</v>
      </c>
      <c r="CS24" s="166">
        <v>23.302900000000001</v>
      </c>
      <c r="CT24" s="166">
        <v>29.130299999999998</v>
      </c>
      <c r="CU24" s="166">
        <v>-97.812700000000007</v>
      </c>
      <c r="CV24" s="166">
        <v>31.577999999999999</v>
      </c>
      <c r="CW24" s="166">
        <v>12.8696</v>
      </c>
      <c r="CX24" s="166">
        <v>53.85</v>
      </c>
      <c r="CY24" s="166">
        <v>29.75</v>
      </c>
      <c r="CZ24" s="166">
        <v>74.772900000000007</v>
      </c>
      <c r="DA24" s="166">
        <v>71.489000000000004</v>
      </c>
      <c r="DB24" s="166">
        <v>-29.26</v>
      </c>
      <c r="DC24" s="166">
        <v>-19.2163</v>
      </c>
      <c r="DD24" s="167"/>
      <c r="DE24" s="167"/>
      <c r="DF24" s="167"/>
      <c r="DG24" s="166">
        <v>-20.332999999999998</v>
      </c>
      <c r="DH24" s="166">
        <v>-18.3186</v>
      </c>
      <c r="DI24" s="166">
        <v>-99.6</v>
      </c>
      <c r="DJ24" s="166">
        <v>-99.7</v>
      </c>
      <c r="DK24" s="166">
        <v>28.122299999999999</v>
      </c>
      <c r="DL24" s="166">
        <v>72.665400000000005</v>
      </c>
      <c r="DM24" s="167"/>
      <c r="DN24" s="166">
        <v>102.5574</v>
      </c>
      <c r="DO24" s="166">
        <v>72.099999999999994</v>
      </c>
      <c r="DP24" s="166">
        <v>-5.85</v>
      </c>
      <c r="DQ24" s="166">
        <v>37.014000000000003</v>
      </c>
      <c r="DR24" s="166">
        <v>105.95350000000001</v>
      </c>
      <c r="DS24" s="166">
        <v>-26.51</v>
      </c>
      <c r="DT24" s="166">
        <v>-26.61</v>
      </c>
      <c r="DU24" s="166">
        <v>101.82</v>
      </c>
      <c r="DV24" s="166">
        <v>58.56</v>
      </c>
      <c r="DW24" s="166">
        <v>104.70910000000001</v>
      </c>
      <c r="DX24" s="166">
        <v>101.3091</v>
      </c>
      <c r="DY24" s="166">
        <v>-59.9636</v>
      </c>
      <c r="DZ24" s="166">
        <v>-57.154499999999999</v>
      </c>
      <c r="EA24" s="166">
        <v>200.1011</v>
      </c>
      <c r="EB24" s="166">
        <v>147.03870000000001</v>
      </c>
      <c r="EC24" s="166">
        <v>142.76429999999999</v>
      </c>
      <c r="ED24" s="166">
        <v>144.8263</v>
      </c>
      <c r="EE24" s="166">
        <v>44.342599999999997</v>
      </c>
      <c r="EF24" s="166">
        <v>32.739800000000002</v>
      </c>
      <c r="EG24" s="166">
        <v>-20.584</v>
      </c>
      <c r="EH24" s="166">
        <v>298.17419999999998</v>
      </c>
      <c r="EI24" s="166">
        <v>-31.499199999999998</v>
      </c>
      <c r="EJ24" s="167"/>
      <c r="EK24" s="166">
        <v>-31.4588</v>
      </c>
      <c r="EL24" s="166">
        <v>-28.681699999999999</v>
      </c>
      <c r="EM24" s="166">
        <v>33.334400000000002</v>
      </c>
      <c r="EN24" s="166">
        <v>11.7502</v>
      </c>
      <c r="EO24" s="166">
        <v>10.246700000000001</v>
      </c>
      <c r="EP24" s="166">
        <v>49.2</v>
      </c>
      <c r="EQ24" s="166">
        <v>-81.743799999999993</v>
      </c>
      <c r="ER24" s="166">
        <v>-82.019599999999997</v>
      </c>
      <c r="ES24" s="166">
        <v>2.5806</v>
      </c>
      <c r="ET24" s="166">
        <v>11.81</v>
      </c>
      <c r="EU24" s="166">
        <v>-16.03</v>
      </c>
      <c r="EV24" s="166">
        <v>1</v>
      </c>
      <c r="EW24" s="166">
        <v>12.566000000000001</v>
      </c>
      <c r="EX24" s="166">
        <v>-29.670200000000001</v>
      </c>
      <c r="EY24" s="166">
        <v>-39.978099999999998</v>
      </c>
      <c r="EZ24" s="166">
        <v>-38.934899999999999</v>
      </c>
      <c r="FA24" s="166">
        <v>8.7371999999999996</v>
      </c>
      <c r="FB24" s="166">
        <v>-29.3444</v>
      </c>
      <c r="FC24" s="166">
        <v>0</v>
      </c>
      <c r="FD24" s="166">
        <v>24.9848</v>
      </c>
      <c r="FE24" s="167"/>
      <c r="FF24" s="166">
        <v>24.508600000000001</v>
      </c>
      <c r="FG24" s="166">
        <v>39.470700000000001</v>
      </c>
      <c r="FH24" s="166">
        <v>39.628999999999998</v>
      </c>
      <c r="FI24" s="166">
        <v>38.3733</v>
      </c>
      <c r="FJ24" s="166">
        <v>101.14360000000001</v>
      </c>
      <c r="FK24" s="166">
        <v>100.6412</v>
      </c>
      <c r="FL24" s="166">
        <v>-62.628700000000002</v>
      </c>
      <c r="FM24" s="166">
        <v>61.233800000000002</v>
      </c>
      <c r="FN24" s="166">
        <v>61.795099999999998</v>
      </c>
      <c r="FO24" s="166">
        <v>-53.149099999999997</v>
      </c>
      <c r="FP24" s="166">
        <v>-44.103999999999999</v>
      </c>
      <c r="FQ24" s="166">
        <v>-19.5395</v>
      </c>
      <c r="FR24" s="166">
        <v>-15.2</v>
      </c>
      <c r="FS24" s="166">
        <v>13.4749</v>
      </c>
      <c r="FT24" s="166">
        <v>0.84499999999999997</v>
      </c>
      <c r="FU24" s="166">
        <v>-8.3699999999999992</v>
      </c>
      <c r="FV24" s="166">
        <v>11.7</v>
      </c>
      <c r="FW24" s="166">
        <v>-20.072299999999998</v>
      </c>
      <c r="FX24" s="167"/>
      <c r="FY24" s="166">
        <v>-6.6619999999999999</v>
      </c>
      <c r="FZ24" s="166">
        <v>4.3760000000000003</v>
      </c>
      <c r="GA24" s="167"/>
      <c r="GB24" s="166">
        <v>29.34</v>
      </c>
      <c r="GC24" s="166">
        <v>45.537399999999998</v>
      </c>
      <c r="GD24" s="166">
        <v>54.658000000000001</v>
      </c>
      <c r="GE24" s="166">
        <v>11.39</v>
      </c>
      <c r="GF24" s="166">
        <v>71.215599999999995</v>
      </c>
      <c r="GG24" s="166">
        <v>19.2</v>
      </c>
      <c r="GH24" s="166">
        <v>-16.968599999999999</v>
      </c>
      <c r="GI24" s="166">
        <v>-7.4596999999999998</v>
      </c>
      <c r="GJ24" s="166">
        <v>-8.4244000000000003</v>
      </c>
      <c r="GK24" s="166">
        <v>1.3606</v>
      </c>
      <c r="GL24" s="167"/>
      <c r="GM24" s="167"/>
      <c r="GN24" s="166">
        <v>-7.7389999999999999</v>
      </c>
      <c r="GO24" s="166">
        <v>-28.9419</v>
      </c>
      <c r="GP24" s="166">
        <v>16.614899999999999</v>
      </c>
      <c r="GQ24" s="166">
        <v>30.325700000000001</v>
      </c>
      <c r="GR24" s="166">
        <v>62.476300000000002</v>
      </c>
      <c r="GS24" s="166">
        <v>63.467199999999998</v>
      </c>
      <c r="GT24" s="166">
        <v>-148.4616</v>
      </c>
      <c r="GU24" s="166">
        <v>-26.764099999999999</v>
      </c>
      <c r="GV24" s="166">
        <v>43.565199999999997</v>
      </c>
      <c r="GW24" s="166">
        <v>-16.100100000000001</v>
      </c>
      <c r="GX24" s="166">
        <v>8.2614000000000001</v>
      </c>
      <c r="GY24" s="166">
        <v>8.8393999999999995</v>
      </c>
      <c r="GZ24" s="166">
        <v>8.5129000000000001</v>
      </c>
      <c r="HA24" s="166">
        <v>9.7683</v>
      </c>
      <c r="HB24" s="166">
        <v>78.874499999999998</v>
      </c>
      <c r="HC24" s="166">
        <v>78.517399999999995</v>
      </c>
      <c r="HD24" s="166">
        <v>277.8</v>
      </c>
      <c r="HE24" s="166">
        <v>-277.03649999999999</v>
      </c>
      <c r="HF24" s="166">
        <v>-565.28610000000003</v>
      </c>
      <c r="HG24" s="166">
        <v>567.85199999999998</v>
      </c>
      <c r="HH24" s="166">
        <v>278.99970000000002</v>
      </c>
      <c r="HI24" s="166">
        <v>-75.6828</v>
      </c>
      <c r="HJ24" s="166">
        <v>-76.778099999999995</v>
      </c>
      <c r="HK24" s="166">
        <v>-61.179600000000001</v>
      </c>
      <c r="HL24" s="166">
        <v>-54.516100000000002</v>
      </c>
      <c r="HM24" s="166">
        <v>76.523700000000005</v>
      </c>
      <c r="HN24" s="166">
        <v>75.627099999999999</v>
      </c>
      <c r="HO24" s="167"/>
      <c r="HP24" s="167"/>
      <c r="HQ24" s="166">
        <v>9.0335999999999999</v>
      </c>
      <c r="HR24" s="166">
        <v>8.0888000000000009</v>
      </c>
      <c r="HS24" s="166">
        <v>-15.566700000000001</v>
      </c>
      <c r="HT24" s="166">
        <v>-15.7095</v>
      </c>
      <c r="HU24" s="166">
        <v>42.31</v>
      </c>
      <c r="HV24" s="166">
        <v>41.96</v>
      </c>
      <c r="HW24" s="166">
        <v>11.3</v>
      </c>
      <c r="HX24" s="166">
        <v>12</v>
      </c>
      <c r="HY24" s="166">
        <v>21.494</v>
      </c>
      <c r="HZ24" s="166">
        <v>-61.44</v>
      </c>
      <c r="IA24" s="166">
        <v>-330.66210000000001</v>
      </c>
      <c r="IB24" s="166">
        <v>84.03</v>
      </c>
      <c r="IC24" s="166">
        <v>83.742800000000003</v>
      </c>
      <c r="ID24" s="166">
        <v>15.6</v>
      </c>
      <c r="IE24" s="166">
        <v>-36.4</v>
      </c>
      <c r="IF24" s="166">
        <v>-7.1</v>
      </c>
      <c r="IG24" s="166">
        <v>-7</v>
      </c>
      <c r="IH24" s="167"/>
      <c r="II24" s="167"/>
      <c r="IJ24" s="166">
        <v>-269.21179999999998</v>
      </c>
      <c r="IK24" s="166">
        <v>57.731400000000001</v>
      </c>
      <c r="IL24" s="166">
        <v>54.125799999999998</v>
      </c>
      <c r="IM24" s="166">
        <v>32.580300000000001</v>
      </c>
      <c r="IN24" s="166">
        <v>-45.942500000000003</v>
      </c>
      <c r="IO24" s="166">
        <v>-34.798400000000001</v>
      </c>
      <c r="IP24" s="166">
        <v>26.412800000000001</v>
      </c>
      <c r="IQ24" s="166">
        <v>-128.36240000000001</v>
      </c>
      <c r="IR24" s="166">
        <v>0</v>
      </c>
      <c r="IS24" s="166">
        <v>-25.529699999999998</v>
      </c>
      <c r="IT24" s="166">
        <v>173.9658</v>
      </c>
      <c r="IU24" s="166">
        <v>174.94229999999999</v>
      </c>
      <c r="IV24" s="166">
        <v>125.2411</v>
      </c>
      <c r="IW24" s="166">
        <v>-52.731499999999997</v>
      </c>
      <c r="IX24" s="166">
        <v>-21.0547</v>
      </c>
      <c r="IY24" s="166">
        <v>-71.052300000000002</v>
      </c>
      <c r="IZ24" s="166">
        <v>68.599699999999999</v>
      </c>
      <c r="JA24" s="166">
        <v>-7.9885999999999999</v>
      </c>
      <c r="JB24" s="167"/>
      <c r="JC24" s="166">
        <v>12.16</v>
      </c>
      <c r="JD24" s="166">
        <v>7.2430000000000003</v>
      </c>
      <c r="JE24" s="166">
        <v>7.2510000000000003</v>
      </c>
      <c r="JF24" s="166">
        <v>-12</v>
      </c>
      <c r="JG24" s="166">
        <v>-11.04</v>
      </c>
      <c r="JH24" s="167"/>
      <c r="JI24" s="166">
        <v>10.5791</v>
      </c>
      <c r="JJ24" s="166">
        <v>-16.670500000000001</v>
      </c>
      <c r="JK24" s="166">
        <v>-40.1389</v>
      </c>
      <c r="JL24" s="166">
        <v>18.3</v>
      </c>
      <c r="JM24" s="166">
        <v>49.064</v>
      </c>
      <c r="JN24" s="166">
        <v>47.07</v>
      </c>
      <c r="JO24" s="167"/>
      <c r="JP24" s="167"/>
      <c r="JQ24" s="166">
        <v>50.0383</v>
      </c>
      <c r="JR24" s="166">
        <v>49.455300000000001</v>
      </c>
      <c r="JS24" s="166">
        <v>48.8322</v>
      </c>
      <c r="JT24" s="167"/>
      <c r="JU24" s="166">
        <v>36.6</v>
      </c>
      <c r="JV24" s="166">
        <v>21.513000000000002</v>
      </c>
      <c r="JW24" s="166">
        <v>6.64</v>
      </c>
      <c r="JX24" s="167"/>
      <c r="JY24" s="166">
        <v>-55.146299999999997</v>
      </c>
      <c r="JZ24" s="166">
        <v>80.999700000000004</v>
      </c>
      <c r="KA24" s="166">
        <v>63.096299999999999</v>
      </c>
      <c r="KB24" s="166">
        <v>-54.813200000000002</v>
      </c>
      <c r="KC24" s="166">
        <v>-79.992800000000003</v>
      </c>
      <c r="KD24" s="166">
        <v>53.354100000000003</v>
      </c>
      <c r="KE24" s="166">
        <v>27.055499999999999</v>
      </c>
      <c r="KF24" s="166">
        <v>-45.6</v>
      </c>
      <c r="KG24" s="166">
        <v>47.8</v>
      </c>
      <c r="KH24" s="166">
        <v>-280.94099999999997</v>
      </c>
      <c r="KI24" s="166">
        <v>431.43540000000002</v>
      </c>
    </row>
    <row r="25" spans="1:295" ht="18" customHeight="1" x14ac:dyDescent="0.3">
      <c r="A25" s="161" t="s">
        <v>83</v>
      </c>
      <c r="B25" s="161" t="s">
        <v>835</v>
      </c>
      <c r="C25" s="162">
        <v>0</v>
      </c>
      <c r="D25" s="163"/>
      <c r="E25" s="162">
        <v>-22.9481</v>
      </c>
      <c r="F25" s="162">
        <v>9.0620999999999992</v>
      </c>
      <c r="G25" s="162">
        <v>33.638599999999997</v>
      </c>
      <c r="H25" s="163"/>
      <c r="I25" s="162">
        <v>50.176200000000001</v>
      </c>
      <c r="J25" s="162">
        <v>-84.316800000000001</v>
      </c>
      <c r="K25" s="162">
        <v>54.604300000000002</v>
      </c>
      <c r="L25" s="162">
        <v>27.475200000000001</v>
      </c>
      <c r="M25" s="162">
        <v>27.127199999999998</v>
      </c>
      <c r="N25" s="162">
        <v>-22.2</v>
      </c>
      <c r="O25" s="162">
        <v>-47.878</v>
      </c>
      <c r="P25" s="162">
        <v>41.8</v>
      </c>
      <c r="Q25" s="162">
        <v>18.216000000000001</v>
      </c>
      <c r="R25" s="162">
        <v>-41.8</v>
      </c>
      <c r="S25" s="162">
        <v>13.307499999999999</v>
      </c>
      <c r="T25" s="162">
        <v>41.734400000000001</v>
      </c>
      <c r="U25" s="162">
        <v>17.2684</v>
      </c>
      <c r="V25" s="162">
        <v>17.581299999999999</v>
      </c>
      <c r="W25" s="162">
        <v>28.511900000000001</v>
      </c>
      <c r="X25" s="162">
        <v>10.526199999999999</v>
      </c>
      <c r="Y25" s="162">
        <v>5.9358000000000004</v>
      </c>
      <c r="Z25" s="162">
        <v>6.173</v>
      </c>
      <c r="AA25" s="163"/>
      <c r="AB25" s="163"/>
      <c r="AC25" s="162">
        <v>-65.14</v>
      </c>
      <c r="AD25" s="162">
        <v>-65.05</v>
      </c>
      <c r="AE25" s="163"/>
      <c r="AF25" s="162">
        <v>22.2</v>
      </c>
      <c r="AG25" s="162">
        <v>0</v>
      </c>
      <c r="AH25" s="162">
        <v>11.461</v>
      </c>
      <c r="AI25" s="162">
        <v>0.19700000000000001</v>
      </c>
      <c r="AJ25" s="162">
        <v>-45.82</v>
      </c>
      <c r="AK25" s="162">
        <v>-46.21</v>
      </c>
      <c r="AL25" s="162">
        <v>-73.540000000000006</v>
      </c>
      <c r="AM25" s="162">
        <v>46.03</v>
      </c>
      <c r="AN25" s="162">
        <v>46.21</v>
      </c>
      <c r="AO25" s="162">
        <v>13.7837</v>
      </c>
      <c r="AP25" s="162">
        <v>6.9211999999999998</v>
      </c>
      <c r="AQ25" s="162">
        <v>67.504599999999996</v>
      </c>
      <c r="AR25" s="162">
        <v>70.012100000000004</v>
      </c>
      <c r="AS25" s="163"/>
      <c r="AT25" s="162">
        <v>-42.4651</v>
      </c>
      <c r="AU25" s="162">
        <v>-42.942599999999999</v>
      </c>
      <c r="AV25" s="162">
        <v>10.5375</v>
      </c>
      <c r="AW25" s="162">
        <v>11.161899999999999</v>
      </c>
      <c r="AX25" s="162">
        <v>75.1511</v>
      </c>
      <c r="AY25" s="162">
        <v>77.026600000000002</v>
      </c>
      <c r="AZ25" s="162">
        <v>-13.4588</v>
      </c>
      <c r="BA25" s="162">
        <v>-15.145</v>
      </c>
      <c r="BB25" s="162">
        <v>-441.28109999999998</v>
      </c>
      <c r="BC25" s="162">
        <v>0.99180000000000001</v>
      </c>
      <c r="BD25" s="162">
        <v>-10.9</v>
      </c>
      <c r="BE25" s="162">
        <v>-10.9</v>
      </c>
      <c r="BF25" s="162">
        <v>50.513500000000001</v>
      </c>
      <c r="BG25" s="162">
        <v>49.611199999999997</v>
      </c>
      <c r="BH25" s="162">
        <v>-3.9432</v>
      </c>
      <c r="BI25" s="163"/>
      <c r="BJ25" s="162">
        <v>-51.728700000000003</v>
      </c>
      <c r="BK25" s="162">
        <v>5.4882</v>
      </c>
      <c r="BL25" s="162">
        <v>6.7949000000000002</v>
      </c>
      <c r="BM25" s="162">
        <v>4.4692999999999996</v>
      </c>
      <c r="BN25" s="162">
        <v>495.10160000000002</v>
      </c>
      <c r="BO25" s="162">
        <v>145.51220000000001</v>
      </c>
      <c r="BP25" s="162">
        <v>146.18360000000001</v>
      </c>
      <c r="BQ25" s="162">
        <v>-338.8134</v>
      </c>
      <c r="BR25" s="162">
        <v>596.947</v>
      </c>
      <c r="BS25" s="163"/>
      <c r="BT25" s="162">
        <v>-85.511799999999994</v>
      </c>
      <c r="BU25" s="162">
        <v>85.953800000000001</v>
      </c>
      <c r="BV25" s="162">
        <v>93.907600000000002</v>
      </c>
      <c r="BW25" s="162">
        <v>26.39</v>
      </c>
      <c r="BX25" s="162">
        <v>26.07</v>
      </c>
      <c r="BY25" s="162">
        <v>61.97</v>
      </c>
      <c r="BZ25" s="162">
        <v>76.39</v>
      </c>
      <c r="CA25" s="162">
        <v>-83.852999999999994</v>
      </c>
      <c r="CB25" s="162">
        <v>-83.451099999999997</v>
      </c>
      <c r="CC25" s="162">
        <v>93.402799999999999</v>
      </c>
      <c r="CD25" s="162">
        <v>94.3035</v>
      </c>
      <c r="CE25" s="162">
        <v>20.465800000000002</v>
      </c>
      <c r="CF25" s="162">
        <v>-123.36190000000001</v>
      </c>
      <c r="CG25" s="162">
        <v>-122.69450000000001</v>
      </c>
      <c r="CH25" s="162">
        <v>5.0780000000000003</v>
      </c>
      <c r="CI25" s="163"/>
      <c r="CJ25" s="163"/>
      <c r="CK25" s="163"/>
      <c r="CL25" s="162">
        <v>113.9</v>
      </c>
      <c r="CM25" s="162">
        <v>102.2</v>
      </c>
      <c r="CN25" s="162">
        <v>-16.43</v>
      </c>
      <c r="CO25" s="162">
        <v>55.718600000000002</v>
      </c>
      <c r="CP25" s="162">
        <v>54.872100000000003</v>
      </c>
      <c r="CQ25" s="162">
        <v>55.1616</v>
      </c>
      <c r="CR25" s="162">
        <v>22.622399999999999</v>
      </c>
      <c r="CS25" s="162">
        <v>22.6645</v>
      </c>
      <c r="CT25" s="162">
        <v>38.667299999999997</v>
      </c>
      <c r="CU25" s="162">
        <v>-111.4571</v>
      </c>
      <c r="CV25" s="162">
        <v>43.396099999999997</v>
      </c>
      <c r="CW25" s="162">
        <v>13.196999999999999</v>
      </c>
      <c r="CX25" s="162">
        <v>70.36</v>
      </c>
      <c r="CY25" s="162">
        <v>36.78</v>
      </c>
      <c r="CZ25" s="162">
        <v>78.288600000000002</v>
      </c>
      <c r="DA25" s="162">
        <v>73.979200000000006</v>
      </c>
      <c r="DB25" s="162">
        <v>-30.22</v>
      </c>
      <c r="DC25" s="162">
        <v>-18.462700000000002</v>
      </c>
      <c r="DD25" s="163"/>
      <c r="DE25" s="163"/>
      <c r="DF25" s="163"/>
      <c r="DG25" s="162">
        <v>-21.554300000000001</v>
      </c>
      <c r="DH25" s="162">
        <v>-19.122</v>
      </c>
      <c r="DI25" s="162">
        <v>-105.9</v>
      </c>
      <c r="DJ25" s="162">
        <v>-106.4</v>
      </c>
      <c r="DK25" s="162">
        <v>28.435400000000001</v>
      </c>
      <c r="DL25" s="162">
        <v>76.180999999999997</v>
      </c>
      <c r="DM25" s="163"/>
      <c r="DN25" s="162">
        <v>107.2449</v>
      </c>
      <c r="DO25" s="162">
        <v>76.06</v>
      </c>
      <c r="DP25" s="162">
        <v>-6.25</v>
      </c>
      <c r="DQ25" s="162">
        <v>37.432499999999997</v>
      </c>
      <c r="DR25" s="162">
        <v>111.5363</v>
      </c>
      <c r="DS25" s="162">
        <v>-32.25</v>
      </c>
      <c r="DT25" s="162">
        <v>-32.64</v>
      </c>
      <c r="DU25" s="162">
        <v>119.03</v>
      </c>
      <c r="DV25" s="162">
        <v>58.53</v>
      </c>
      <c r="DW25" s="162">
        <v>111.6545</v>
      </c>
      <c r="DX25" s="162">
        <v>110.0364</v>
      </c>
      <c r="DY25" s="162">
        <v>-44.115699999999997</v>
      </c>
      <c r="DZ25" s="162">
        <v>-42.918199999999999</v>
      </c>
      <c r="EA25" s="162">
        <v>275.07170000000002</v>
      </c>
      <c r="EB25" s="162">
        <v>0.73670000000000002</v>
      </c>
      <c r="EC25" s="162">
        <v>220.21600000000001</v>
      </c>
      <c r="ED25" s="162">
        <v>222.2954</v>
      </c>
      <c r="EE25" s="162">
        <v>45.305999999999997</v>
      </c>
      <c r="EF25" s="162">
        <v>33.430700000000002</v>
      </c>
      <c r="EG25" s="162">
        <v>-21.663</v>
      </c>
      <c r="EH25" s="162">
        <v>350.80419999999998</v>
      </c>
      <c r="EI25" s="162">
        <v>-36.216200000000001</v>
      </c>
      <c r="EJ25" s="163"/>
      <c r="EK25" s="162">
        <v>-33.189300000000003</v>
      </c>
      <c r="EL25" s="162">
        <v>-30.745999999999999</v>
      </c>
      <c r="EM25" s="162">
        <v>34.642499999999998</v>
      </c>
      <c r="EN25" s="162">
        <v>11.946099999999999</v>
      </c>
      <c r="EO25" s="162">
        <v>10.363300000000001</v>
      </c>
      <c r="EP25" s="162">
        <v>30.768000000000001</v>
      </c>
      <c r="EQ25" s="162">
        <v>-70.745599999999996</v>
      </c>
      <c r="ER25" s="162">
        <v>-71.6434</v>
      </c>
      <c r="ES25" s="162">
        <v>2.5792000000000002</v>
      </c>
      <c r="ET25" s="162">
        <v>0</v>
      </c>
      <c r="EU25" s="162">
        <v>-6.79</v>
      </c>
      <c r="EV25" s="162">
        <v>1</v>
      </c>
      <c r="EW25" s="162">
        <v>13.608700000000001</v>
      </c>
      <c r="EX25" s="162">
        <v>-34.7834</v>
      </c>
      <c r="EY25" s="162">
        <v>-38.418100000000003</v>
      </c>
      <c r="EZ25" s="162">
        <v>-37.533999999999999</v>
      </c>
      <c r="FA25" s="162">
        <v>7.9782000000000002</v>
      </c>
      <c r="FB25" s="162">
        <v>-31.547799999999999</v>
      </c>
      <c r="FC25" s="162">
        <v>0</v>
      </c>
      <c r="FD25" s="162">
        <v>24.466999999999999</v>
      </c>
      <c r="FE25" s="163"/>
      <c r="FF25" s="162">
        <v>24.346</v>
      </c>
      <c r="FG25" s="162">
        <v>41.461300000000001</v>
      </c>
      <c r="FH25" s="162">
        <v>42.281399999999998</v>
      </c>
      <c r="FI25" s="162">
        <v>40.587600000000002</v>
      </c>
      <c r="FJ25" s="162">
        <v>85.7376</v>
      </c>
      <c r="FK25" s="162">
        <v>82.221000000000004</v>
      </c>
      <c r="FL25" s="162">
        <v>-1.5071000000000001</v>
      </c>
      <c r="FM25" s="162">
        <v>45.585299999999997</v>
      </c>
      <c r="FN25" s="162">
        <v>45.357799999999997</v>
      </c>
      <c r="FO25" s="162">
        <v>-7.9481000000000002</v>
      </c>
      <c r="FP25" s="162">
        <v>0</v>
      </c>
      <c r="FQ25" s="162">
        <v>-9.4099000000000004</v>
      </c>
      <c r="FR25" s="162">
        <v>-7.73</v>
      </c>
      <c r="FS25" s="162">
        <v>13.5677</v>
      </c>
      <c r="FT25" s="162">
        <v>0.97440000000000004</v>
      </c>
      <c r="FU25" s="162">
        <v>-8.25</v>
      </c>
      <c r="FV25" s="162">
        <v>13.25</v>
      </c>
      <c r="FW25" s="162">
        <v>-9.3297000000000008</v>
      </c>
      <c r="FX25" s="163"/>
      <c r="FY25" s="162">
        <v>-6.42</v>
      </c>
      <c r="FZ25" s="162">
        <v>4.3860000000000001</v>
      </c>
      <c r="GA25" s="163"/>
      <c r="GB25" s="162">
        <v>32.299999999999997</v>
      </c>
      <c r="GC25" s="162">
        <v>-5.0305999999999997</v>
      </c>
      <c r="GD25" s="162">
        <v>6.8959000000000001</v>
      </c>
      <c r="GE25" s="162">
        <v>13.87</v>
      </c>
      <c r="GF25" s="162">
        <v>65.401499999999999</v>
      </c>
      <c r="GG25" s="162">
        <v>19.2</v>
      </c>
      <c r="GH25" s="162">
        <v>-15.529</v>
      </c>
      <c r="GI25" s="162">
        <v>-8.7422000000000004</v>
      </c>
      <c r="GJ25" s="162">
        <v>-9.2233000000000001</v>
      </c>
      <c r="GK25" s="162">
        <v>1.3997999999999999</v>
      </c>
      <c r="GL25" s="163"/>
      <c r="GM25" s="163"/>
      <c r="GN25" s="162">
        <v>-6.9386999999999999</v>
      </c>
      <c r="GO25" s="162">
        <v>-28.0289</v>
      </c>
      <c r="GP25" s="162">
        <v>17.590800000000002</v>
      </c>
      <c r="GQ25" s="162">
        <v>29.232600000000001</v>
      </c>
      <c r="GR25" s="162">
        <v>62.056600000000003</v>
      </c>
      <c r="GS25" s="162">
        <v>60.588500000000003</v>
      </c>
      <c r="GT25" s="162">
        <v>-126.9933</v>
      </c>
      <c r="GU25" s="162">
        <v>-28.648800000000001</v>
      </c>
      <c r="GV25" s="162">
        <v>43.6096</v>
      </c>
      <c r="GW25" s="162">
        <v>-20.6999</v>
      </c>
      <c r="GX25" s="163"/>
      <c r="GY25" s="162">
        <v>9.5620999999999992</v>
      </c>
      <c r="GZ25" s="162">
        <v>9.2617999999999991</v>
      </c>
      <c r="HA25" s="162">
        <v>10</v>
      </c>
      <c r="HB25" s="162">
        <v>70.759399999999999</v>
      </c>
      <c r="HC25" s="162">
        <v>71.769499999999994</v>
      </c>
      <c r="HD25" s="162">
        <v>274.89999999999998</v>
      </c>
      <c r="HE25" s="162">
        <v>-271.9443</v>
      </c>
      <c r="HF25" s="162">
        <v>-553.64980000000003</v>
      </c>
      <c r="HG25" s="162">
        <v>560.52290000000005</v>
      </c>
      <c r="HH25" s="162">
        <v>264.11759999999998</v>
      </c>
      <c r="HI25" s="162">
        <v>-70.023700000000005</v>
      </c>
      <c r="HJ25" s="162">
        <v>-69.082400000000007</v>
      </c>
      <c r="HK25" s="162">
        <v>-64.902199999999993</v>
      </c>
      <c r="HL25" s="162">
        <v>-56.985199999999999</v>
      </c>
      <c r="HM25" s="162">
        <v>65.776899999999998</v>
      </c>
      <c r="HN25" s="162">
        <v>66.172600000000003</v>
      </c>
      <c r="HO25" s="162">
        <v>-43.77</v>
      </c>
      <c r="HP25" s="162">
        <v>-46.203899999999997</v>
      </c>
      <c r="HQ25" s="162">
        <v>11.593500000000001</v>
      </c>
      <c r="HR25" s="162">
        <v>11.483599999999999</v>
      </c>
      <c r="HS25" s="162">
        <v>-18.407499999999999</v>
      </c>
      <c r="HT25" s="162">
        <v>-18.341899999999999</v>
      </c>
      <c r="HU25" s="162">
        <v>35.85</v>
      </c>
      <c r="HV25" s="162">
        <v>35.520000000000003</v>
      </c>
      <c r="HW25" s="162">
        <v>10.4</v>
      </c>
      <c r="HX25" s="162">
        <v>10.6</v>
      </c>
      <c r="HY25" s="162">
        <v>21.494</v>
      </c>
      <c r="HZ25" s="162">
        <v>-63.04</v>
      </c>
      <c r="IA25" s="162">
        <v>-323.73809999999997</v>
      </c>
      <c r="IB25" s="162">
        <v>83.537199999999999</v>
      </c>
      <c r="IC25" s="162">
        <v>83.800399999999996</v>
      </c>
      <c r="ID25" s="163"/>
      <c r="IE25" s="162">
        <v>-35.799999999999997</v>
      </c>
      <c r="IF25" s="162">
        <v>-10.5</v>
      </c>
      <c r="IG25" s="162">
        <v>-10.5</v>
      </c>
      <c r="IH25" s="162">
        <v>1.4320999999999999</v>
      </c>
      <c r="II25" s="163"/>
      <c r="IJ25" s="162">
        <v>-256.71080000000001</v>
      </c>
      <c r="IK25" s="162">
        <v>60.241700000000002</v>
      </c>
      <c r="IL25" s="162">
        <v>53.933799999999998</v>
      </c>
      <c r="IM25" s="162">
        <v>37.310899999999997</v>
      </c>
      <c r="IN25" s="162">
        <v>-42.876800000000003</v>
      </c>
      <c r="IO25" s="162">
        <v>-36.063099999999999</v>
      </c>
      <c r="IP25" s="162">
        <v>21.722100000000001</v>
      </c>
      <c r="IQ25" s="162">
        <v>-113.80500000000001</v>
      </c>
      <c r="IR25" s="162">
        <v>0</v>
      </c>
      <c r="IS25" s="162">
        <v>-30.027000000000001</v>
      </c>
      <c r="IT25" s="162">
        <v>185.09110000000001</v>
      </c>
      <c r="IU25" s="162">
        <v>182.92140000000001</v>
      </c>
      <c r="IV25" s="162">
        <v>112.2081</v>
      </c>
      <c r="IW25" s="162">
        <v>-49.325899999999997</v>
      </c>
      <c r="IX25" s="162">
        <v>-12.946099999999999</v>
      </c>
      <c r="IY25" s="162">
        <v>-54.7684</v>
      </c>
      <c r="IZ25" s="162">
        <v>53.985799999999998</v>
      </c>
      <c r="JA25" s="162">
        <v>-8.1478999999999999</v>
      </c>
      <c r="JB25" s="163"/>
      <c r="JC25" s="162">
        <v>13.28</v>
      </c>
      <c r="JD25" s="162">
        <v>7.2370000000000001</v>
      </c>
      <c r="JE25" s="162">
        <v>7.258</v>
      </c>
      <c r="JF25" s="162">
        <v>-13.76</v>
      </c>
      <c r="JG25" s="162">
        <v>-10.4</v>
      </c>
      <c r="JH25" s="163"/>
      <c r="JI25" s="162">
        <v>10.93</v>
      </c>
      <c r="JJ25" s="162">
        <v>-17.665400000000002</v>
      </c>
      <c r="JK25" s="162">
        <v>-40.224299999999999</v>
      </c>
      <c r="JL25" s="162">
        <v>18.2</v>
      </c>
      <c r="JM25" s="162">
        <v>47.610999999999997</v>
      </c>
      <c r="JN25" s="162">
        <v>50.134</v>
      </c>
      <c r="JO25" s="162">
        <v>11.344200000000001</v>
      </c>
      <c r="JP25" s="162">
        <v>13.3543</v>
      </c>
      <c r="JQ25" s="162">
        <v>44.345399999999998</v>
      </c>
      <c r="JR25" s="162">
        <v>43.500700000000002</v>
      </c>
      <c r="JS25" s="162">
        <v>42.430799999999998</v>
      </c>
      <c r="JT25" s="163"/>
      <c r="JU25" s="162">
        <v>38.200000000000003</v>
      </c>
      <c r="JV25" s="162">
        <v>21.728899999999999</v>
      </c>
      <c r="JW25" s="162">
        <v>7.32</v>
      </c>
      <c r="JX25" s="163"/>
      <c r="JY25" s="162">
        <v>-57.209800000000001</v>
      </c>
      <c r="JZ25" s="162">
        <v>85.356200000000001</v>
      </c>
      <c r="KA25" s="162">
        <v>65.145700000000005</v>
      </c>
      <c r="KB25" s="162">
        <v>-57.734200000000001</v>
      </c>
      <c r="KC25" s="162">
        <v>-84.845299999999995</v>
      </c>
      <c r="KD25" s="162">
        <v>56.36</v>
      </c>
      <c r="KE25" s="162">
        <v>28.498000000000001</v>
      </c>
      <c r="KF25" s="162">
        <v>-48.3</v>
      </c>
      <c r="KG25" s="162">
        <v>48</v>
      </c>
      <c r="KH25" s="162">
        <v>-291.57870000000003</v>
      </c>
      <c r="KI25" s="162">
        <v>430.83949999999999</v>
      </c>
    </row>
    <row r="26" spans="1:295" ht="18" customHeight="1" x14ac:dyDescent="0.3">
      <c r="A26" s="161" t="s">
        <v>83</v>
      </c>
      <c r="B26" s="161" t="s">
        <v>836</v>
      </c>
      <c r="C26" s="164">
        <v>0</v>
      </c>
      <c r="D26" s="164">
        <v>18.7014</v>
      </c>
      <c r="E26" s="164">
        <v>-22.262799999999999</v>
      </c>
      <c r="F26" s="164">
        <v>9.8005999999999993</v>
      </c>
      <c r="G26" s="164">
        <v>33.979799999999997</v>
      </c>
      <c r="H26" s="165"/>
      <c r="I26" s="164">
        <v>53.519100000000002</v>
      </c>
      <c r="J26" s="164">
        <v>-117.96420000000001</v>
      </c>
      <c r="K26" s="164">
        <v>56.807000000000002</v>
      </c>
      <c r="L26" s="164">
        <v>28.4711</v>
      </c>
      <c r="M26" s="164">
        <v>28.0747</v>
      </c>
      <c r="N26" s="164">
        <v>-28.86</v>
      </c>
      <c r="O26" s="164">
        <v>-65.864999999999995</v>
      </c>
      <c r="P26" s="164">
        <v>59.4</v>
      </c>
      <c r="Q26" s="164">
        <v>19.872</v>
      </c>
      <c r="R26" s="164">
        <v>-59.4</v>
      </c>
      <c r="S26" s="164">
        <v>13.146100000000001</v>
      </c>
      <c r="T26" s="164">
        <v>64.025999999999996</v>
      </c>
      <c r="U26" s="164">
        <v>17.704499999999999</v>
      </c>
      <c r="V26" s="164">
        <v>18.1187</v>
      </c>
      <c r="W26" s="164">
        <v>29.982500000000002</v>
      </c>
      <c r="X26" s="164">
        <v>11.8193</v>
      </c>
      <c r="Y26" s="164">
        <v>6.1336000000000004</v>
      </c>
      <c r="Z26" s="164">
        <v>5.8823999999999996</v>
      </c>
      <c r="AA26" s="165"/>
      <c r="AB26" s="165"/>
      <c r="AC26" s="164">
        <v>-73.239999999999995</v>
      </c>
      <c r="AD26" s="164">
        <v>-73.36</v>
      </c>
      <c r="AE26" s="165"/>
      <c r="AF26" s="164">
        <v>28.86</v>
      </c>
      <c r="AG26" s="164">
        <v>0</v>
      </c>
      <c r="AH26" s="164">
        <v>11.987</v>
      </c>
      <c r="AI26" s="164">
        <v>0.20200000000000001</v>
      </c>
      <c r="AJ26" s="164">
        <v>-57.98</v>
      </c>
      <c r="AK26" s="164">
        <v>-57.55</v>
      </c>
      <c r="AL26" s="164">
        <v>-67.63</v>
      </c>
      <c r="AM26" s="164">
        <v>58.27</v>
      </c>
      <c r="AN26" s="164">
        <v>58.49</v>
      </c>
      <c r="AO26" s="164">
        <v>14.975199999999999</v>
      </c>
      <c r="AP26" s="164">
        <v>6.7725999999999997</v>
      </c>
      <c r="AQ26" s="164">
        <v>67.835499999999996</v>
      </c>
      <c r="AR26" s="164">
        <v>70.946399999999997</v>
      </c>
      <c r="AS26" s="165"/>
      <c r="AT26" s="164">
        <v>-52.779899999999998</v>
      </c>
      <c r="AU26" s="164">
        <v>-53.054299999999998</v>
      </c>
      <c r="AV26" s="164">
        <v>34.085700000000003</v>
      </c>
      <c r="AW26" s="164">
        <v>33.170900000000003</v>
      </c>
      <c r="AX26" s="164">
        <v>80.6434</v>
      </c>
      <c r="AY26" s="164">
        <v>83.724500000000006</v>
      </c>
      <c r="AZ26" s="164">
        <v>10.956300000000001</v>
      </c>
      <c r="BA26" s="164">
        <v>10.1082</v>
      </c>
      <c r="BB26" s="164">
        <v>-538.55820000000006</v>
      </c>
      <c r="BC26" s="164">
        <v>0.45279999999999998</v>
      </c>
      <c r="BD26" s="164">
        <v>-10.6</v>
      </c>
      <c r="BE26" s="164">
        <v>-10.5</v>
      </c>
      <c r="BF26" s="164">
        <v>59.804099999999998</v>
      </c>
      <c r="BG26" s="164">
        <v>59.051099999999998</v>
      </c>
      <c r="BH26" s="164">
        <v>-3.6156000000000001</v>
      </c>
      <c r="BI26" s="165"/>
      <c r="BJ26" s="164">
        <v>-66.950699999999998</v>
      </c>
      <c r="BK26" s="164">
        <v>5.0845000000000002</v>
      </c>
      <c r="BL26" s="164">
        <v>7.4051999999999998</v>
      </c>
      <c r="BM26" s="164">
        <v>5.0980999999999996</v>
      </c>
      <c r="BN26" s="164">
        <v>589.37329999999997</v>
      </c>
      <c r="BO26" s="164">
        <v>160.1611</v>
      </c>
      <c r="BP26" s="164">
        <v>160.03899999999999</v>
      </c>
      <c r="BQ26" s="164">
        <v>-417.72390000000001</v>
      </c>
      <c r="BR26" s="164">
        <v>663.1463</v>
      </c>
      <c r="BS26" s="165"/>
      <c r="BT26" s="164">
        <v>-89.257000000000005</v>
      </c>
      <c r="BU26" s="164">
        <v>91.312600000000003</v>
      </c>
      <c r="BV26" s="164">
        <v>97.011200000000002</v>
      </c>
      <c r="BW26" s="164">
        <v>27.99</v>
      </c>
      <c r="BX26" s="164">
        <v>27.54</v>
      </c>
      <c r="BY26" s="164">
        <v>64.010000000000005</v>
      </c>
      <c r="BZ26" s="164">
        <v>78.58</v>
      </c>
      <c r="CA26" s="164">
        <v>-77.289100000000005</v>
      </c>
      <c r="CB26" s="164">
        <v>-78.360699999999994</v>
      </c>
      <c r="CC26" s="164">
        <v>87.257199999999997</v>
      </c>
      <c r="CD26" s="164">
        <v>88.852400000000003</v>
      </c>
      <c r="CE26" s="164">
        <v>21.927299999999999</v>
      </c>
      <c r="CF26" s="164">
        <v>-136.19649999999999</v>
      </c>
      <c r="CG26" s="164">
        <v>-134.31469999999999</v>
      </c>
      <c r="CH26" s="164">
        <v>6.2047999999999996</v>
      </c>
      <c r="CI26" s="165"/>
      <c r="CJ26" s="165"/>
      <c r="CK26" s="165"/>
      <c r="CL26" s="164">
        <v>116.7</v>
      </c>
      <c r="CM26" s="164">
        <v>104.8</v>
      </c>
      <c r="CN26" s="164">
        <v>-16.829999999999998</v>
      </c>
      <c r="CO26" s="164">
        <v>53.275799999999997</v>
      </c>
      <c r="CP26" s="164">
        <v>52.3645</v>
      </c>
      <c r="CQ26" s="164">
        <v>52.354799999999997</v>
      </c>
      <c r="CR26" s="164">
        <v>20.668500000000002</v>
      </c>
      <c r="CS26" s="164">
        <v>19.806999999999999</v>
      </c>
      <c r="CT26" s="164">
        <v>52.904800000000002</v>
      </c>
      <c r="CU26" s="164">
        <v>-124.0329</v>
      </c>
      <c r="CV26" s="164">
        <v>60.217799999999997</v>
      </c>
      <c r="CW26" s="164">
        <v>13.551299999999999</v>
      </c>
      <c r="CX26" s="164">
        <v>65.209999999999994</v>
      </c>
      <c r="CY26" s="164">
        <v>35.19</v>
      </c>
      <c r="CZ26" s="164">
        <v>81.569800000000001</v>
      </c>
      <c r="DA26" s="164">
        <v>77.201800000000006</v>
      </c>
      <c r="DB26" s="164">
        <v>-31.35</v>
      </c>
      <c r="DC26" s="164">
        <v>-4.2145000000000001</v>
      </c>
      <c r="DD26" s="165"/>
      <c r="DE26" s="165"/>
      <c r="DF26" s="165"/>
      <c r="DG26" s="164">
        <v>-22.234300000000001</v>
      </c>
      <c r="DH26" s="164">
        <v>-19.769400000000001</v>
      </c>
      <c r="DI26" s="164">
        <v>-107.9</v>
      </c>
      <c r="DJ26" s="164">
        <v>-107.7</v>
      </c>
      <c r="DK26" s="164">
        <v>28.517800000000001</v>
      </c>
      <c r="DL26" s="164">
        <v>78.817700000000002</v>
      </c>
      <c r="DM26" s="165"/>
      <c r="DN26" s="164">
        <v>110.76049999999999</v>
      </c>
      <c r="DO26" s="164">
        <v>77.81</v>
      </c>
      <c r="DP26" s="164">
        <v>-6.95</v>
      </c>
      <c r="DQ26" s="164">
        <v>37.401499999999999</v>
      </c>
      <c r="DR26" s="164">
        <v>120.6644</v>
      </c>
      <c r="DS26" s="164">
        <v>-32.81</v>
      </c>
      <c r="DT26" s="164">
        <v>-33.229999999999997</v>
      </c>
      <c r="DU26" s="164">
        <v>121.67</v>
      </c>
      <c r="DV26" s="164">
        <v>59.44</v>
      </c>
      <c r="DW26" s="164">
        <v>120.2</v>
      </c>
      <c r="DX26" s="164">
        <v>118.67270000000001</v>
      </c>
      <c r="DY26" s="164">
        <v>-31.872499999999999</v>
      </c>
      <c r="DZ26" s="164">
        <v>-32.354500000000002</v>
      </c>
      <c r="EA26" s="164">
        <v>293.87259999999998</v>
      </c>
      <c r="EB26" s="165"/>
      <c r="EC26" s="164">
        <v>238.762</v>
      </c>
      <c r="ED26" s="164">
        <v>240.9008</v>
      </c>
      <c r="EE26" s="164">
        <v>69.463700000000003</v>
      </c>
      <c r="EF26" s="164">
        <v>58.638100000000001</v>
      </c>
      <c r="EG26" s="164">
        <v>-20.37</v>
      </c>
      <c r="EH26" s="164">
        <v>428.6318</v>
      </c>
      <c r="EI26" s="164">
        <v>-32.248600000000003</v>
      </c>
      <c r="EJ26" s="165"/>
      <c r="EK26" s="164">
        <v>-33.332700000000003</v>
      </c>
      <c r="EL26" s="164">
        <v>-31.221299999999999</v>
      </c>
      <c r="EM26" s="164">
        <v>0</v>
      </c>
      <c r="EN26" s="164">
        <v>-3.46</v>
      </c>
      <c r="EO26" s="164">
        <v>-3.7456999999999998</v>
      </c>
      <c r="EP26" s="164">
        <v>138.30000000000001</v>
      </c>
      <c r="EQ26" s="164">
        <v>-82.002600000000001</v>
      </c>
      <c r="ER26" s="164">
        <v>-81.08</v>
      </c>
      <c r="ES26" s="164">
        <v>-20.967099999999999</v>
      </c>
      <c r="ET26" s="164">
        <v>0</v>
      </c>
      <c r="EU26" s="164">
        <v>-14.59</v>
      </c>
      <c r="EV26" s="164">
        <v>103.4</v>
      </c>
      <c r="EW26" s="164">
        <v>14.122299999999999</v>
      </c>
      <c r="EX26" s="164">
        <v>-69.165999999999997</v>
      </c>
      <c r="EY26" s="164">
        <v>-39.821199999999997</v>
      </c>
      <c r="EZ26" s="164">
        <v>-39.514299999999999</v>
      </c>
      <c r="FA26" s="164">
        <v>11.0501</v>
      </c>
      <c r="FB26" s="164">
        <v>-56.799500000000002</v>
      </c>
      <c r="FC26" s="164">
        <v>24.227399999999999</v>
      </c>
      <c r="FD26" s="164">
        <v>24.966999999999999</v>
      </c>
      <c r="FE26" s="165"/>
      <c r="FF26" s="164">
        <v>24.4145</v>
      </c>
      <c r="FG26" s="164">
        <v>42.287700000000001</v>
      </c>
      <c r="FH26" s="164">
        <v>42.463299999999997</v>
      </c>
      <c r="FI26" s="164">
        <v>40.173299999999998</v>
      </c>
      <c r="FJ26" s="164">
        <v>77.867199999999997</v>
      </c>
      <c r="FK26" s="164">
        <v>78.537000000000006</v>
      </c>
      <c r="FL26" s="164">
        <v>23.6113</v>
      </c>
      <c r="FM26" s="164">
        <v>34.097700000000003</v>
      </c>
      <c r="FN26" s="164">
        <v>34.237699999999997</v>
      </c>
      <c r="FO26" s="164">
        <v>17.008099999999999</v>
      </c>
      <c r="FP26" s="164">
        <v>29.864699999999999</v>
      </c>
      <c r="FQ26" s="164">
        <v>-4.5978000000000003</v>
      </c>
      <c r="FR26" s="164">
        <v>-2.9</v>
      </c>
      <c r="FS26" s="164">
        <v>13.6629</v>
      </c>
      <c r="FT26" s="164">
        <v>0.97440000000000004</v>
      </c>
      <c r="FU26" s="164">
        <v>-8.5</v>
      </c>
      <c r="FV26" s="164">
        <v>13.01</v>
      </c>
      <c r="FW26" s="164">
        <v>0</v>
      </c>
      <c r="FX26" s="165"/>
      <c r="FY26" s="164">
        <v>-6.258</v>
      </c>
      <c r="FZ26" s="164">
        <v>4.2969999999999997</v>
      </c>
      <c r="GA26" s="165"/>
      <c r="GB26" s="164">
        <v>31.32</v>
      </c>
      <c r="GC26" s="164">
        <v>-32.372</v>
      </c>
      <c r="GD26" s="164">
        <v>-16.201899999999998</v>
      </c>
      <c r="GE26" s="165"/>
      <c r="GF26" s="164">
        <v>63.713900000000002</v>
      </c>
      <c r="GG26" s="164">
        <v>19.7</v>
      </c>
      <c r="GH26" s="164">
        <v>-10.581300000000001</v>
      </c>
      <c r="GI26" s="164">
        <v>-3.9152999999999998</v>
      </c>
      <c r="GJ26" s="164">
        <v>-4.1017000000000001</v>
      </c>
      <c r="GK26" s="164">
        <v>1.4617</v>
      </c>
      <c r="GL26" s="165"/>
      <c r="GM26" s="165"/>
      <c r="GN26" s="164">
        <v>-6.6017999999999999</v>
      </c>
      <c r="GO26" s="164">
        <v>-24.758500000000002</v>
      </c>
      <c r="GP26" s="164">
        <v>17.964500000000001</v>
      </c>
      <c r="GQ26" s="164">
        <v>25.677800000000001</v>
      </c>
      <c r="GR26" s="164">
        <v>62.270800000000001</v>
      </c>
      <c r="GS26" s="164">
        <v>60.298699999999997</v>
      </c>
      <c r="GT26" s="164">
        <v>-129.87029999999999</v>
      </c>
      <c r="GU26" s="164">
        <v>-29.835999999999999</v>
      </c>
      <c r="GV26" s="164">
        <v>29.829799999999999</v>
      </c>
      <c r="GW26" s="164">
        <v>-16.444500000000001</v>
      </c>
      <c r="GX26" s="164">
        <v>9.4771000000000001</v>
      </c>
      <c r="GY26" s="164">
        <v>10.217599999999999</v>
      </c>
      <c r="GZ26" s="164">
        <v>9.7890999999999995</v>
      </c>
      <c r="HA26" s="164">
        <v>11.2386</v>
      </c>
      <c r="HB26" s="164">
        <v>66.999099999999999</v>
      </c>
      <c r="HC26" s="164">
        <v>67.213099999999997</v>
      </c>
      <c r="HD26" s="164">
        <v>283.3</v>
      </c>
      <c r="HE26" s="164">
        <v>-281.20389999999998</v>
      </c>
      <c r="HF26" s="164">
        <v>-549.97529999999995</v>
      </c>
      <c r="HG26" s="164">
        <v>555.45209999999997</v>
      </c>
      <c r="HH26" s="164">
        <v>249.89709999999999</v>
      </c>
      <c r="HI26" s="164">
        <v>-64.806700000000006</v>
      </c>
      <c r="HJ26" s="164">
        <v>-64.091300000000004</v>
      </c>
      <c r="HK26" s="164">
        <v>-63.344200000000001</v>
      </c>
      <c r="HL26" s="164">
        <v>-55.3125</v>
      </c>
      <c r="HM26" s="164">
        <v>61.2515</v>
      </c>
      <c r="HN26" s="164">
        <v>63.0334</v>
      </c>
      <c r="HO26" s="165"/>
      <c r="HP26" s="165"/>
      <c r="HQ26" s="164">
        <v>11.714399999999999</v>
      </c>
      <c r="HR26" s="164">
        <v>11.483599999999999</v>
      </c>
      <c r="HS26" s="164">
        <v>-15.929600000000001</v>
      </c>
      <c r="HT26" s="164">
        <v>-15.374599999999999</v>
      </c>
      <c r="HU26" s="164">
        <v>27.93</v>
      </c>
      <c r="HV26" s="164">
        <v>30.52</v>
      </c>
      <c r="HW26" s="164">
        <v>17.899999999999999</v>
      </c>
      <c r="HX26" s="164">
        <v>17.899999999999999</v>
      </c>
      <c r="HY26" s="164">
        <v>21.534600000000001</v>
      </c>
      <c r="HZ26" s="164">
        <v>-66.319999999999993</v>
      </c>
      <c r="IA26" s="164">
        <v>-333.23039999999997</v>
      </c>
      <c r="IB26" s="164">
        <v>87.661000000000001</v>
      </c>
      <c r="IC26" s="164">
        <v>87.387799999999999</v>
      </c>
      <c r="ID26" s="164">
        <v>15.1</v>
      </c>
      <c r="IE26" s="164">
        <v>-34.700000000000003</v>
      </c>
      <c r="IF26" s="164">
        <v>-10.5</v>
      </c>
      <c r="IG26" s="164">
        <v>-10.5</v>
      </c>
      <c r="IH26" s="164">
        <v>1.5876999999999999</v>
      </c>
      <c r="II26" s="164">
        <v>1.2948999999999999</v>
      </c>
      <c r="IJ26" s="164">
        <v>-244.88380000000001</v>
      </c>
      <c r="IK26" s="164">
        <v>56.245699999999999</v>
      </c>
      <c r="IL26" s="164">
        <v>43.3399</v>
      </c>
      <c r="IM26" s="164">
        <v>30.353400000000001</v>
      </c>
      <c r="IN26" s="164">
        <v>-40.85</v>
      </c>
      <c r="IO26" s="164">
        <v>-31.534099999999999</v>
      </c>
      <c r="IP26" s="164">
        <v>23.126300000000001</v>
      </c>
      <c r="IQ26" s="164">
        <v>-114.6837</v>
      </c>
      <c r="IR26" s="165"/>
      <c r="IS26" s="164">
        <v>-22.6492</v>
      </c>
      <c r="IT26" s="164">
        <v>183.3982</v>
      </c>
      <c r="IU26" s="164">
        <v>181.2389</v>
      </c>
      <c r="IV26" s="164">
        <v>115.1776</v>
      </c>
      <c r="IW26" s="164">
        <v>-40.770600000000002</v>
      </c>
      <c r="IX26" s="164">
        <v>-13.793699999999999</v>
      </c>
      <c r="IY26" s="164">
        <v>-54.584899999999998</v>
      </c>
      <c r="IZ26" s="164">
        <v>52.686300000000003</v>
      </c>
      <c r="JA26" s="164">
        <v>-8.9389000000000003</v>
      </c>
      <c r="JB26" s="165"/>
      <c r="JC26" s="164">
        <v>14.96</v>
      </c>
      <c r="JD26" s="164">
        <v>7.282</v>
      </c>
      <c r="JE26" s="164">
        <v>7.2489999999999997</v>
      </c>
      <c r="JF26" s="164">
        <v>-14.48</v>
      </c>
      <c r="JG26" s="164">
        <v>-8.56</v>
      </c>
      <c r="JH26" s="165"/>
      <c r="JI26" s="164">
        <v>9.3186999999999998</v>
      </c>
      <c r="JJ26" s="164">
        <v>-17.460899999999999</v>
      </c>
      <c r="JK26" s="164">
        <v>-40.196800000000003</v>
      </c>
      <c r="JL26" s="164">
        <v>19</v>
      </c>
      <c r="JM26" s="164">
        <v>55.508000000000003</v>
      </c>
      <c r="JN26" s="164">
        <v>52.320999999999998</v>
      </c>
      <c r="JO26" s="164">
        <v>11.097799999999999</v>
      </c>
      <c r="JP26" s="164">
        <v>13.5593</v>
      </c>
      <c r="JQ26" s="164">
        <v>40.557600000000001</v>
      </c>
      <c r="JR26" s="164">
        <v>40.753900000000002</v>
      </c>
      <c r="JS26" s="164">
        <v>40.962699999999998</v>
      </c>
      <c r="JT26" s="165"/>
      <c r="JU26" s="164">
        <v>35.4</v>
      </c>
      <c r="JV26" s="164">
        <v>20.208500000000001</v>
      </c>
      <c r="JW26" s="164">
        <v>7.38</v>
      </c>
      <c r="JX26" s="165"/>
      <c r="JY26" s="164">
        <v>-55.546500000000002</v>
      </c>
      <c r="JZ26" s="164">
        <v>85.257300000000001</v>
      </c>
      <c r="KA26" s="164">
        <v>64.098600000000005</v>
      </c>
      <c r="KB26" s="164">
        <v>-55.384700000000002</v>
      </c>
      <c r="KC26" s="164">
        <v>-83.958200000000005</v>
      </c>
      <c r="KD26" s="164">
        <v>53.668799999999997</v>
      </c>
      <c r="KE26" s="164">
        <v>29.671099999999999</v>
      </c>
      <c r="KF26" s="164">
        <v>-46</v>
      </c>
      <c r="KG26" s="164">
        <v>44</v>
      </c>
      <c r="KH26" s="164">
        <v>-297.24299999999999</v>
      </c>
      <c r="KI26" s="164">
        <v>426.6977</v>
      </c>
    </row>
    <row r="27" spans="1:295" ht="18" customHeight="1" x14ac:dyDescent="0.3">
      <c r="A27" s="161" t="s">
        <v>83</v>
      </c>
      <c r="B27" s="161" t="s">
        <v>837</v>
      </c>
      <c r="C27" s="165">
        <v>0</v>
      </c>
      <c r="D27" s="164">
        <v>18.8962</v>
      </c>
      <c r="E27" s="165"/>
      <c r="F27" s="164">
        <v>9.9781999999999993</v>
      </c>
      <c r="G27" s="164">
        <v>33.570500000000003</v>
      </c>
      <c r="H27" s="165"/>
      <c r="I27" s="164">
        <v>54.757599999999996</v>
      </c>
      <c r="J27" s="164">
        <v>-120.9259</v>
      </c>
      <c r="K27" s="164">
        <v>59.240699999999997</v>
      </c>
      <c r="L27" s="164">
        <v>30.083100000000002</v>
      </c>
      <c r="M27" s="164">
        <v>29.168700000000001</v>
      </c>
      <c r="N27" s="164">
        <v>-28.86</v>
      </c>
      <c r="O27" s="164">
        <v>-69.236000000000004</v>
      </c>
      <c r="P27" s="164">
        <v>63.8</v>
      </c>
      <c r="Q27" s="164">
        <v>20.7</v>
      </c>
      <c r="R27" s="164">
        <v>-63.8</v>
      </c>
      <c r="S27" s="164">
        <v>13.5494</v>
      </c>
      <c r="T27" s="164">
        <v>68.022199999999998</v>
      </c>
      <c r="U27" s="164">
        <v>17.956900000000001</v>
      </c>
      <c r="V27" s="164">
        <v>18.459399999999999</v>
      </c>
      <c r="W27" s="164">
        <v>30.6873</v>
      </c>
      <c r="X27" s="164">
        <v>11.700200000000001</v>
      </c>
      <c r="Y27" s="164">
        <v>5.5865999999999998</v>
      </c>
      <c r="Z27" s="164">
        <v>5.7587999999999999</v>
      </c>
      <c r="AA27" s="165"/>
      <c r="AB27" s="165"/>
      <c r="AC27" s="164">
        <v>-75.47</v>
      </c>
      <c r="AD27" s="164">
        <v>-74.739999999999995</v>
      </c>
      <c r="AE27" s="165"/>
      <c r="AF27" s="164">
        <v>28.86</v>
      </c>
      <c r="AG27" s="164">
        <v>0</v>
      </c>
      <c r="AH27" s="164">
        <v>11.707000000000001</v>
      </c>
      <c r="AI27" s="164">
        <v>0.193</v>
      </c>
      <c r="AJ27" s="164">
        <v>-58.2</v>
      </c>
      <c r="AK27" s="164">
        <v>-58.33</v>
      </c>
      <c r="AL27" s="164">
        <v>-70.84</v>
      </c>
      <c r="AM27" s="164">
        <v>58.64</v>
      </c>
      <c r="AN27" s="164">
        <v>59.39</v>
      </c>
      <c r="AO27" s="164">
        <v>14.949400000000001</v>
      </c>
      <c r="AP27" s="164">
        <v>7.1311999999999998</v>
      </c>
      <c r="AQ27" s="164">
        <v>69.522199999999998</v>
      </c>
      <c r="AR27" s="164">
        <v>72.234999999999999</v>
      </c>
      <c r="AS27" s="165"/>
      <c r="AT27" s="164">
        <v>-53.4497</v>
      </c>
      <c r="AU27" s="164">
        <v>-52.755400000000002</v>
      </c>
      <c r="AV27" s="164">
        <v>30.1951</v>
      </c>
      <c r="AW27" s="164">
        <v>27.600200000000001</v>
      </c>
      <c r="AX27" s="164">
        <v>81.313199999999995</v>
      </c>
      <c r="AY27" s="164">
        <v>84.528300000000002</v>
      </c>
      <c r="AZ27" s="164">
        <v>6.6021999999999998</v>
      </c>
      <c r="BA27" s="164">
        <v>2.6998000000000002</v>
      </c>
      <c r="BB27" s="164">
        <v>-547.34659999999997</v>
      </c>
      <c r="BC27" s="164">
        <v>1.3636999999999999</v>
      </c>
      <c r="BD27" s="164">
        <v>-11.4</v>
      </c>
      <c r="BE27" s="164">
        <v>-11.2</v>
      </c>
      <c r="BF27" s="164">
        <v>59.084699999999998</v>
      </c>
      <c r="BG27" s="164">
        <v>58.9435</v>
      </c>
      <c r="BH27" s="164">
        <v>-4.0175000000000001</v>
      </c>
      <c r="BI27" s="165"/>
      <c r="BJ27" s="164">
        <v>-67.274100000000004</v>
      </c>
      <c r="BK27" s="164">
        <v>5.9268000000000001</v>
      </c>
      <c r="BL27" s="164">
        <v>7.4466000000000001</v>
      </c>
      <c r="BM27" s="164">
        <v>5.2605000000000004</v>
      </c>
      <c r="BN27" s="164">
        <v>600.02419999999995</v>
      </c>
      <c r="BO27" s="164">
        <v>169.10300000000001</v>
      </c>
      <c r="BP27" s="164">
        <v>170.29320000000001</v>
      </c>
      <c r="BQ27" s="164">
        <v>-437.77210000000002</v>
      </c>
      <c r="BR27" s="164">
        <v>671.24680000000001</v>
      </c>
      <c r="BS27" s="165"/>
      <c r="BT27" s="164">
        <v>-89.006500000000003</v>
      </c>
      <c r="BU27" s="164">
        <v>91.505200000000002</v>
      </c>
      <c r="BV27" s="164">
        <v>98.228700000000003</v>
      </c>
      <c r="BW27" s="164">
        <v>29.26</v>
      </c>
      <c r="BX27" s="164">
        <v>27.23</v>
      </c>
      <c r="BY27" s="164">
        <v>59.61</v>
      </c>
      <c r="BZ27" s="164">
        <v>79.510000000000005</v>
      </c>
      <c r="CA27" s="164">
        <v>-78.896600000000007</v>
      </c>
      <c r="CB27" s="164">
        <v>-78.762600000000006</v>
      </c>
      <c r="CC27" s="164">
        <v>88.508399999999995</v>
      </c>
      <c r="CD27" s="164">
        <v>88.596000000000004</v>
      </c>
      <c r="CE27" s="164">
        <v>22.302199999999999</v>
      </c>
      <c r="CF27" s="164">
        <v>-138.96190000000001</v>
      </c>
      <c r="CG27" s="164">
        <v>-138.18549999999999</v>
      </c>
      <c r="CH27" s="164">
        <v>8.3987999999999996</v>
      </c>
      <c r="CI27" s="165"/>
      <c r="CJ27" s="165"/>
      <c r="CK27" s="165"/>
      <c r="CL27" s="164">
        <v>117.7</v>
      </c>
      <c r="CM27" s="164">
        <v>105.6</v>
      </c>
      <c r="CN27" s="164">
        <v>-17.36</v>
      </c>
      <c r="CO27" s="164">
        <v>57.101100000000002</v>
      </c>
      <c r="CP27" s="164">
        <v>55.7879</v>
      </c>
      <c r="CQ27" s="164">
        <v>55.5167</v>
      </c>
      <c r="CR27" s="164">
        <v>23.654299999999999</v>
      </c>
      <c r="CS27" s="164">
        <v>23.644200000000001</v>
      </c>
      <c r="CT27" s="164">
        <v>53.763500000000001</v>
      </c>
      <c r="CU27" s="164">
        <v>-130.98400000000001</v>
      </c>
      <c r="CV27" s="164">
        <v>61.134099999999997</v>
      </c>
      <c r="CW27" s="164">
        <v>13.8325</v>
      </c>
      <c r="CX27" s="164">
        <v>63.46</v>
      </c>
      <c r="CY27" s="164">
        <v>34.79</v>
      </c>
      <c r="CZ27" s="164">
        <v>82.272900000000007</v>
      </c>
      <c r="DA27" s="164">
        <v>77.494799999999998</v>
      </c>
      <c r="DB27" s="164">
        <v>-32.07</v>
      </c>
      <c r="DC27" s="164">
        <v>-17.9603</v>
      </c>
      <c r="DD27" s="165"/>
      <c r="DE27" s="165"/>
      <c r="DF27" s="165"/>
      <c r="DG27" s="164">
        <v>-21.6907</v>
      </c>
      <c r="DH27" s="164">
        <v>-20.187899999999999</v>
      </c>
      <c r="DI27" s="164">
        <v>-110.1</v>
      </c>
      <c r="DJ27" s="164">
        <v>-110.4</v>
      </c>
      <c r="DK27" s="164">
        <v>28.8583</v>
      </c>
      <c r="DL27" s="164">
        <v>80.575599999999994</v>
      </c>
      <c r="DM27" s="165"/>
      <c r="DN27" s="164">
        <v>113.10420000000001</v>
      </c>
      <c r="DO27" s="164">
        <v>79.489999999999995</v>
      </c>
      <c r="DP27" s="164">
        <v>-6.55</v>
      </c>
      <c r="DQ27" s="164">
        <v>39.463000000000001</v>
      </c>
      <c r="DR27" s="164">
        <v>113.26139999999999</v>
      </c>
      <c r="DS27" s="164">
        <v>-32.409999999999997</v>
      </c>
      <c r="DT27" s="164">
        <v>-33.119999999999997</v>
      </c>
      <c r="DU27" s="164">
        <v>123.98</v>
      </c>
      <c r="DV27" s="164">
        <v>60.46</v>
      </c>
      <c r="DW27" s="164">
        <v>113.9273</v>
      </c>
      <c r="DX27" s="164">
        <v>111.67270000000001</v>
      </c>
      <c r="DY27" s="164">
        <v>-35.894399999999997</v>
      </c>
      <c r="DZ27" s="164">
        <v>-36.200000000000003</v>
      </c>
      <c r="EA27" s="164">
        <v>285.53890000000001</v>
      </c>
      <c r="EB27" s="165"/>
      <c r="EC27" s="164">
        <v>233.37479999999999</v>
      </c>
      <c r="ED27" s="164">
        <v>235.88679999999999</v>
      </c>
      <c r="EE27" s="164">
        <v>64.596000000000004</v>
      </c>
      <c r="EF27" s="164">
        <v>54.468000000000004</v>
      </c>
      <c r="EG27" s="164">
        <v>-21.899000000000001</v>
      </c>
      <c r="EH27" s="164">
        <v>447.96949999999998</v>
      </c>
      <c r="EI27" s="164">
        <v>-55.032699999999998</v>
      </c>
      <c r="EJ27" s="165"/>
      <c r="EK27" s="164">
        <v>-33.7121</v>
      </c>
      <c r="EL27" s="164">
        <v>-31.973600000000001</v>
      </c>
      <c r="EM27" s="164">
        <v>21.6614</v>
      </c>
      <c r="EN27" s="164">
        <v>-10.4404</v>
      </c>
      <c r="EO27" s="164">
        <v>-8.6257999999999999</v>
      </c>
      <c r="EP27" s="164">
        <v>133.69200000000001</v>
      </c>
      <c r="EQ27" s="164">
        <v>-81.860799999999998</v>
      </c>
      <c r="ER27" s="164">
        <v>-82.828400000000002</v>
      </c>
      <c r="ES27" s="164">
        <v>-14.794600000000001</v>
      </c>
      <c r="ET27" s="164">
        <v>0</v>
      </c>
      <c r="EU27" s="164">
        <v>-16.66</v>
      </c>
      <c r="EV27" s="164">
        <v>100.6</v>
      </c>
      <c r="EW27" s="164">
        <v>14.595000000000001</v>
      </c>
      <c r="EX27" s="164">
        <v>-79.104900000000001</v>
      </c>
      <c r="EY27" s="164">
        <v>-39.040399999999998</v>
      </c>
      <c r="EZ27" s="164">
        <v>-38.326300000000003</v>
      </c>
      <c r="FA27" s="164">
        <v>10.290699999999999</v>
      </c>
      <c r="FB27" s="164">
        <v>-49.202500000000001</v>
      </c>
      <c r="FC27" s="164">
        <v>13.0716</v>
      </c>
      <c r="FD27" s="164">
        <v>23.970800000000001</v>
      </c>
      <c r="FE27" s="165"/>
      <c r="FF27" s="164">
        <v>23.42</v>
      </c>
      <c r="FG27" s="164">
        <v>42.594900000000003</v>
      </c>
      <c r="FH27" s="164">
        <v>43.295699999999997</v>
      </c>
      <c r="FI27" s="164">
        <v>41.585000000000001</v>
      </c>
      <c r="FJ27" s="164">
        <v>78.704499999999996</v>
      </c>
      <c r="FK27" s="164">
        <v>79.8767</v>
      </c>
      <c r="FL27" s="164">
        <v>27.630299999999998</v>
      </c>
      <c r="FM27" s="164">
        <v>39.2712</v>
      </c>
      <c r="FN27" s="164">
        <v>38.4056</v>
      </c>
      <c r="FO27" s="164">
        <v>16.593299999999999</v>
      </c>
      <c r="FP27" s="164">
        <v>32.566200000000002</v>
      </c>
      <c r="FQ27" s="164">
        <v>-5.9894999999999996</v>
      </c>
      <c r="FR27" s="164">
        <v>-3.21</v>
      </c>
      <c r="FS27" s="164">
        <v>13.5677</v>
      </c>
      <c r="FT27" s="164">
        <v>1.0207999999999999</v>
      </c>
      <c r="FU27" s="164">
        <v>-8.57</v>
      </c>
      <c r="FV27" s="164">
        <v>12.79</v>
      </c>
      <c r="FW27" s="165"/>
      <c r="FX27" s="165"/>
      <c r="FY27" s="164">
        <v>-6.2460000000000004</v>
      </c>
      <c r="FZ27" s="164">
        <v>4.4009999999999998</v>
      </c>
      <c r="GA27" s="165"/>
      <c r="GB27" s="164">
        <v>30.61</v>
      </c>
      <c r="GC27" s="164">
        <v>-32.651899999999998</v>
      </c>
      <c r="GD27" s="164">
        <v>-16.5167</v>
      </c>
      <c r="GE27" s="164">
        <v>13.42</v>
      </c>
      <c r="GF27" s="164">
        <v>62.441800000000001</v>
      </c>
      <c r="GG27" s="164">
        <v>21.2</v>
      </c>
      <c r="GH27" s="164">
        <v>-11.3028</v>
      </c>
      <c r="GI27" s="164">
        <v>-3.7993000000000001</v>
      </c>
      <c r="GJ27" s="164">
        <v>-4.0407000000000002</v>
      </c>
      <c r="GK27" s="164">
        <v>1.3540000000000001</v>
      </c>
      <c r="GL27" s="165"/>
      <c r="GM27" s="165"/>
      <c r="GN27" s="164">
        <v>-6.7716000000000003</v>
      </c>
      <c r="GO27" s="164">
        <v>-26.303999999999998</v>
      </c>
      <c r="GP27" s="164">
        <v>16.948699999999999</v>
      </c>
      <c r="GQ27" s="164">
        <v>26.900200000000002</v>
      </c>
      <c r="GR27" s="164">
        <v>60.906300000000002</v>
      </c>
      <c r="GS27" s="164">
        <v>62.4206</v>
      </c>
      <c r="GT27" s="164">
        <v>-131.10429999999999</v>
      </c>
      <c r="GU27" s="164">
        <v>-30.981200000000001</v>
      </c>
      <c r="GV27" s="164">
        <v>29.787299999999998</v>
      </c>
      <c r="GW27" s="164">
        <v>-16.774100000000001</v>
      </c>
      <c r="GX27" s="164">
        <v>9.8133999999999997</v>
      </c>
      <c r="GY27" s="164">
        <v>10.95</v>
      </c>
      <c r="GZ27" s="164">
        <v>10.5274</v>
      </c>
      <c r="HA27" s="164">
        <v>11</v>
      </c>
      <c r="HB27" s="164">
        <v>63.014400000000002</v>
      </c>
      <c r="HC27" s="164">
        <v>65.529300000000006</v>
      </c>
      <c r="HD27" s="164">
        <v>287.89999999999998</v>
      </c>
      <c r="HE27" s="164">
        <v>-287.30549999999999</v>
      </c>
      <c r="HF27" s="164">
        <v>-549.1105</v>
      </c>
      <c r="HG27" s="164">
        <v>553.38</v>
      </c>
      <c r="HH27" s="164">
        <v>224.8244</v>
      </c>
      <c r="HI27" s="164">
        <v>-61.584899999999998</v>
      </c>
      <c r="HJ27" s="164">
        <v>-62.509300000000003</v>
      </c>
      <c r="HK27" s="164">
        <v>-60.401499999999999</v>
      </c>
      <c r="HL27" s="164">
        <v>-52.109000000000002</v>
      </c>
      <c r="HM27" s="164">
        <v>59.482700000000001</v>
      </c>
      <c r="HN27" s="164">
        <v>58.427</v>
      </c>
      <c r="HO27" s="165"/>
      <c r="HP27" s="165"/>
      <c r="HQ27" s="164">
        <v>12.197800000000001</v>
      </c>
      <c r="HR27" s="164">
        <v>11.560499999999999</v>
      </c>
      <c r="HS27" s="164">
        <v>-17.638500000000001</v>
      </c>
      <c r="HT27" s="164">
        <v>-16.383199999999999</v>
      </c>
      <c r="HU27" s="164">
        <v>25.19</v>
      </c>
      <c r="HV27" s="164">
        <v>25.42</v>
      </c>
      <c r="HW27" s="164">
        <v>17.2</v>
      </c>
      <c r="HX27" s="164">
        <v>16.399999999999999</v>
      </c>
      <c r="HY27" s="164">
        <v>21.596599999999999</v>
      </c>
      <c r="HZ27" s="164">
        <v>-68.56</v>
      </c>
      <c r="IA27" s="164">
        <v>-326.96190000000001</v>
      </c>
      <c r="IB27" s="164">
        <v>85.223399999999998</v>
      </c>
      <c r="IC27" s="164">
        <v>84.948400000000007</v>
      </c>
      <c r="ID27" s="164">
        <v>13.9</v>
      </c>
      <c r="IE27" s="164">
        <v>-33</v>
      </c>
      <c r="IF27" s="164">
        <v>-10.5</v>
      </c>
      <c r="IG27" s="164">
        <v>-10.5</v>
      </c>
      <c r="IH27" s="165"/>
      <c r="II27" s="164">
        <v>1.4418</v>
      </c>
      <c r="IJ27" s="164">
        <v>-225.37739999999999</v>
      </c>
      <c r="IK27" s="164">
        <v>72.768600000000006</v>
      </c>
      <c r="IL27" s="164">
        <v>34.835299999999997</v>
      </c>
      <c r="IM27" s="164">
        <v>22.032599999999999</v>
      </c>
      <c r="IN27" s="164">
        <v>-32.9298</v>
      </c>
      <c r="IO27" s="164">
        <v>-24.157</v>
      </c>
      <c r="IP27" s="164">
        <v>11.154199999999999</v>
      </c>
      <c r="IQ27" s="164">
        <v>-110.7786</v>
      </c>
      <c r="IR27" s="164">
        <v>0</v>
      </c>
      <c r="IS27" s="164">
        <v>-17.3552</v>
      </c>
      <c r="IT27" s="164">
        <v>184.99959999999999</v>
      </c>
      <c r="IU27" s="164">
        <v>180.23679999999999</v>
      </c>
      <c r="IV27" s="164">
        <v>109.9153</v>
      </c>
      <c r="IW27" s="164">
        <v>-29.672899999999998</v>
      </c>
      <c r="IX27" s="164">
        <v>-21.9559</v>
      </c>
      <c r="IY27" s="164">
        <v>-48.668300000000002</v>
      </c>
      <c r="IZ27" s="164">
        <v>46.354799999999997</v>
      </c>
      <c r="JA27" s="164">
        <v>-9.7024000000000008</v>
      </c>
      <c r="JB27" s="165"/>
      <c r="JC27" s="164">
        <v>15.76</v>
      </c>
      <c r="JD27" s="164">
        <v>7.1959999999999997</v>
      </c>
      <c r="JE27" s="164">
        <v>7.1970000000000001</v>
      </c>
      <c r="JF27" s="164">
        <v>-15.76</v>
      </c>
      <c r="JG27" s="164">
        <v>-8.08</v>
      </c>
      <c r="JH27" s="165"/>
      <c r="JI27" s="164">
        <v>9.4071999999999996</v>
      </c>
      <c r="JJ27" s="164">
        <v>-16.200500000000002</v>
      </c>
      <c r="JK27" s="164">
        <v>-38.673999999999999</v>
      </c>
      <c r="JL27" s="164">
        <v>17.7</v>
      </c>
      <c r="JM27" s="164">
        <v>52.542999999999999</v>
      </c>
      <c r="JN27" s="164">
        <v>51.801000000000002</v>
      </c>
      <c r="JO27" s="164">
        <v>11.274800000000001</v>
      </c>
      <c r="JP27" s="164">
        <v>13.459099999999999</v>
      </c>
      <c r="JQ27" s="164">
        <v>39.146299999999997</v>
      </c>
      <c r="JR27" s="164">
        <v>38.7879</v>
      </c>
      <c r="JS27" s="164">
        <v>40.982700000000001</v>
      </c>
      <c r="JT27" s="165"/>
      <c r="JU27" s="164">
        <v>33.799999999999997</v>
      </c>
      <c r="JV27" s="164">
        <v>18.808700000000002</v>
      </c>
      <c r="JW27" s="164">
        <v>7.45</v>
      </c>
      <c r="JX27" s="165"/>
      <c r="JY27" s="164">
        <v>-53.165399999999998</v>
      </c>
      <c r="JZ27" s="164">
        <v>84.272900000000007</v>
      </c>
      <c r="KA27" s="164">
        <v>62.423299999999998</v>
      </c>
      <c r="KB27" s="164">
        <v>-53.424300000000002</v>
      </c>
      <c r="KC27" s="164">
        <v>-83.008600000000001</v>
      </c>
      <c r="KD27" s="164">
        <v>51.140099999999997</v>
      </c>
      <c r="KE27" s="164">
        <v>31.205100000000002</v>
      </c>
      <c r="KF27" s="164">
        <v>-41.3</v>
      </c>
      <c r="KG27" s="164">
        <v>41.9</v>
      </c>
      <c r="KH27" s="164">
        <v>-316.33390000000003</v>
      </c>
      <c r="KI27" s="164">
        <v>439.95010000000002</v>
      </c>
    </row>
    <row r="28" spans="1:295" ht="18" customHeight="1" x14ac:dyDescent="0.3">
      <c r="A28" s="161" t="s">
        <v>83</v>
      </c>
      <c r="B28" s="161" t="s">
        <v>838</v>
      </c>
      <c r="C28" s="164">
        <v>0</v>
      </c>
      <c r="D28" s="164">
        <v>19.319900000000001</v>
      </c>
      <c r="E28" s="164">
        <v>-23.764900000000001</v>
      </c>
      <c r="F28" s="164">
        <v>-34.0732</v>
      </c>
      <c r="G28" s="164">
        <v>34.038499999999999</v>
      </c>
      <c r="H28" s="165"/>
      <c r="I28" s="164">
        <v>55.917400000000001</v>
      </c>
      <c r="J28" s="164">
        <v>-101.1103</v>
      </c>
      <c r="K28" s="164">
        <v>60.836799999999997</v>
      </c>
      <c r="L28" s="164">
        <v>30.9251</v>
      </c>
      <c r="M28" s="164">
        <v>29.991800000000001</v>
      </c>
      <c r="N28" s="164">
        <v>-17.760000000000002</v>
      </c>
      <c r="O28" s="164">
        <v>-70.866</v>
      </c>
      <c r="P28" s="164">
        <v>66</v>
      </c>
      <c r="Q28" s="164">
        <v>20.7</v>
      </c>
      <c r="R28" s="164">
        <v>-66</v>
      </c>
      <c r="S28" s="164">
        <v>12.3764</v>
      </c>
      <c r="T28" s="164">
        <v>52.487000000000002</v>
      </c>
      <c r="U28" s="164">
        <v>18.6419</v>
      </c>
      <c r="V28" s="164">
        <v>18.970199999999998</v>
      </c>
      <c r="W28" s="164">
        <v>31.065100000000001</v>
      </c>
      <c r="X28" s="164">
        <v>11.180999999999999</v>
      </c>
      <c r="Y28" s="164">
        <v>5.9634999999999998</v>
      </c>
      <c r="Z28" s="164">
        <v>6.4625000000000004</v>
      </c>
      <c r="AA28" s="165"/>
      <c r="AB28" s="165"/>
      <c r="AC28" s="164">
        <v>-67.599999999999994</v>
      </c>
      <c r="AD28" s="164">
        <v>-67.73</v>
      </c>
      <c r="AE28" s="165"/>
      <c r="AF28" s="164">
        <v>17.760000000000002</v>
      </c>
      <c r="AG28" s="164">
        <v>0</v>
      </c>
      <c r="AH28" s="164">
        <v>11.35</v>
      </c>
      <c r="AI28" s="164">
        <v>0.19</v>
      </c>
      <c r="AJ28" s="164">
        <v>-62.51</v>
      </c>
      <c r="AK28" s="164">
        <v>-60.85</v>
      </c>
      <c r="AL28" s="164">
        <v>-45.91</v>
      </c>
      <c r="AM28" s="164">
        <v>62.36</v>
      </c>
      <c r="AN28" s="164">
        <v>61.44</v>
      </c>
      <c r="AO28" s="164">
        <v>15.1165</v>
      </c>
      <c r="AP28" s="164">
        <v>6.4183000000000003</v>
      </c>
      <c r="AQ28" s="164">
        <v>71.675600000000003</v>
      </c>
      <c r="AR28" s="164">
        <v>74.714100000000002</v>
      </c>
      <c r="AS28" s="165"/>
      <c r="AT28" s="164">
        <v>-51.976199999999999</v>
      </c>
      <c r="AU28" s="164">
        <v>-51.479100000000003</v>
      </c>
      <c r="AV28" s="164">
        <v>21.815100000000001</v>
      </c>
      <c r="AW28" s="164">
        <v>24.5015</v>
      </c>
      <c r="AX28" s="164">
        <v>77.964299999999994</v>
      </c>
      <c r="AY28" s="164">
        <v>79.303899999999999</v>
      </c>
      <c r="AZ28" s="164">
        <v>15.159599999999999</v>
      </c>
      <c r="BA28" s="164">
        <v>13.9337</v>
      </c>
      <c r="BB28" s="164">
        <v>-560.88630000000001</v>
      </c>
      <c r="BC28" s="164">
        <v>5.9607000000000001</v>
      </c>
      <c r="BD28" s="164">
        <v>-13.3</v>
      </c>
      <c r="BE28" s="164">
        <v>-13.2</v>
      </c>
      <c r="BF28" s="164">
        <v>58.248399999999997</v>
      </c>
      <c r="BG28" s="164">
        <v>57.366599999999998</v>
      </c>
      <c r="BH28" s="164">
        <v>-4.3310000000000004</v>
      </c>
      <c r="BI28" s="165"/>
      <c r="BJ28" s="164">
        <v>-70.213099999999997</v>
      </c>
      <c r="BK28" s="164">
        <v>6.6</v>
      </c>
      <c r="BL28" s="164">
        <v>8.2416999999999998</v>
      </c>
      <c r="BM28" s="164">
        <v>5.4268000000000001</v>
      </c>
      <c r="BN28" s="164">
        <v>597.03340000000003</v>
      </c>
      <c r="BO28" s="164">
        <v>183.14150000000001</v>
      </c>
      <c r="BP28" s="164">
        <v>182.5617</v>
      </c>
      <c r="BQ28" s="164">
        <v>-454.63679999999999</v>
      </c>
      <c r="BR28" s="164">
        <v>695.40880000000004</v>
      </c>
      <c r="BS28" s="165"/>
      <c r="BT28" s="164">
        <v>-85.190299999999993</v>
      </c>
      <c r="BU28" s="164">
        <v>87.387200000000007</v>
      </c>
      <c r="BV28" s="164">
        <v>102.48</v>
      </c>
      <c r="BW28" s="164">
        <v>31.01</v>
      </c>
      <c r="BX28" s="164">
        <v>29.02</v>
      </c>
      <c r="BY28" s="164">
        <v>62.08</v>
      </c>
      <c r="BZ28" s="164">
        <v>82.74</v>
      </c>
      <c r="CA28" s="164">
        <v>-79.566299999999998</v>
      </c>
      <c r="CB28" s="164">
        <v>-78.762600000000006</v>
      </c>
      <c r="CC28" s="164">
        <v>89.314700000000002</v>
      </c>
      <c r="CD28" s="164">
        <v>89.859499999999997</v>
      </c>
      <c r="CE28" s="164">
        <v>20.540199999999999</v>
      </c>
      <c r="CF28" s="164">
        <v>-150.858</v>
      </c>
      <c r="CG28" s="164">
        <v>-147.42410000000001</v>
      </c>
      <c r="CH28" s="164">
        <v>7.6067</v>
      </c>
      <c r="CI28" s="165"/>
      <c r="CJ28" s="165"/>
      <c r="CK28" s="165"/>
      <c r="CL28" s="164">
        <v>122.3</v>
      </c>
      <c r="CM28" s="164">
        <v>109.9</v>
      </c>
      <c r="CN28" s="164">
        <v>-17.57</v>
      </c>
      <c r="CO28" s="164">
        <v>54.990299999999998</v>
      </c>
      <c r="CP28" s="164">
        <v>53.525700000000001</v>
      </c>
      <c r="CQ28" s="164">
        <v>54.188299999999998</v>
      </c>
      <c r="CR28" s="164">
        <v>24.0276</v>
      </c>
      <c r="CS28" s="164">
        <v>24.001300000000001</v>
      </c>
      <c r="CT28" s="164">
        <v>58.350299999999997</v>
      </c>
      <c r="CU28" s="164">
        <v>-139.2586</v>
      </c>
      <c r="CV28" s="164">
        <v>68.826499999999996</v>
      </c>
      <c r="CW28" s="164">
        <v>13.8506</v>
      </c>
      <c r="CX28" s="164">
        <v>69.69</v>
      </c>
      <c r="CY28" s="164">
        <v>37.369999999999997</v>
      </c>
      <c r="CZ28" s="164">
        <v>85.319800000000001</v>
      </c>
      <c r="DA28" s="164">
        <v>80.570999999999998</v>
      </c>
      <c r="DB28" s="164">
        <v>-33.49</v>
      </c>
      <c r="DC28" s="164">
        <v>-4.0469999999999997</v>
      </c>
      <c r="DD28" s="165"/>
      <c r="DE28" s="165"/>
      <c r="DF28" s="165"/>
      <c r="DG28" s="164">
        <v>-22.518799999999999</v>
      </c>
      <c r="DH28" s="164">
        <v>-20.8264</v>
      </c>
      <c r="DI28" s="164">
        <v>-113.8</v>
      </c>
      <c r="DJ28" s="164">
        <v>-113.6</v>
      </c>
      <c r="DK28" s="164">
        <v>28.731999999999999</v>
      </c>
      <c r="DL28" s="164">
        <v>82.333399999999997</v>
      </c>
      <c r="DM28" s="165"/>
      <c r="DN28" s="164">
        <v>116.6199</v>
      </c>
      <c r="DO28" s="164">
        <v>81.96</v>
      </c>
      <c r="DP28" s="164">
        <v>-7.25</v>
      </c>
      <c r="DQ28" s="164">
        <v>39.7575</v>
      </c>
      <c r="DR28" s="164">
        <v>131.74250000000001</v>
      </c>
      <c r="DS28" s="164">
        <v>-31.54</v>
      </c>
      <c r="DT28" s="164">
        <v>-31.57</v>
      </c>
      <c r="DU28" s="164">
        <v>114.16</v>
      </c>
      <c r="DV28" s="164">
        <v>61.04</v>
      </c>
      <c r="DW28" s="164">
        <v>132.34549999999999</v>
      </c>
      <c r="DX28" s="164">
        <v>128.89089999999999</v>
      </c>
      <c r="DY28" s="164">
        <v>-32.131799999999998</v>
      </c>
      <c r="DZ28" s="164">
        <v>-31.7</v>
      </c>
      <c r="EA28" s="164">
        <v>304.9246</v>
      </c>
      <c r="EB28" s="165"/>
      <c r="EC28" s="164">
        <v>249.3545</v>
      </c>
      <c r="ED28" s="164">
        <v>252.5761</v>
      </c>
      <c r="EE28" s="164">
        <v>59.427199999999999</v>
      </c>
      <c r="EF28" s="164">
        <v>46.765000000000001</v>
      </c>
      <c r="EG28" s="164">
        <v>-22.096</v>
      </c>
      <c r="EH28" s="164">
        <v>467.19560000000001</v>
      </c>
      <c r="EI28" s="164">
        <v>-84.399299999999997</v>
      </c>
      <c r="EJ28" s="165"/>
      <c r="EK28" s="164">
        <v>-34.450299999999999</v>
      </c>
      <c r="EL28" s="164">
        <v>-31.963100000000001</v>
      </c>
      <c r="EM28" s="164">
        <v>23.714500000000001</v>
      </c>
      <c r="EN28" s="164">
        <v>-5.8048000000000002</v>
      </c>
      <c r="EO28" s="164">
        <v>-5.2233000000000001</v>
      </c>
      <c r="EP28" s="164">
        <v>106.032</v>
      </c>
      <c r="EQ28" s="164">
        <v>-74.918499999999995</v>
      </c>
      <c r="ER28" s="164">
        <v>-75.683499999999995</v>
      </c>
      <c r="ES28" s="164">
        <v>-9.6976999999999993</v>
      </c>
      <c r="ET28" s="164">
        <v>0</v>
      </c>
      <c r="EU28" s="164">
        <v>-12.2</v>
      </c>
      <c r="EV28" s="164">
        <v>58.5</v>
      </c>
      <c r="EW28" s="164">
        <v>15.021599999999999</v>
      </c>
      <c r="EX28" s="164">
        <v>-73.986400000000003</v>
      </c>
      <c r="EY28" s="164">
        <v>-39.904899999999998</v>
      </c>
      <c r="EZ28" s="164">
        <v>-38.302100000000003</v>
      </c>
      <c r="FA28" s="164">
        <v>12.264099999999999</v>
      </c>
      <c r="FB28" s="164">
        <v>-45.313200000000002</v>
      </c>
      <c r="FC28" s="164">
        <v>8.9275000000000002</v>
      </c>
      <c r="FD28" s="164">
        <v>23.289400000000001</v>
      </c>
      <c r="FE28" s="165"/>
      <c r="FF28" s="164">
        <v>22.915900000000001</v>
      </c>
      <c r="FG28" s="164">
        <v>41.402200000000001</v>
      </c>
      <c r="FH28" s="164">
        <v>40.473199999999999</v>
      </c>
      <c r="FI28" s="164">
        <v>39.316800000000001</v>
      </c>
      <c r="FJ28" s="164">
        <v>79.206800000000001</v>
      </c>
      <c r="FK28" s="164">
        <v>79.709199999999996</v>
      </c>
      <c r="FL28" s="164">
        <v>34.998399999999997</v>
      </c>
      <c r="FM28" s="164">
        <v>33.492800000000003</v>
      </c>
      <c r="FN28" s="164">
        <v>33.343899999999998</v>
      </c>
      <c r="FO28" s="164">
        <v>25.946000000000002</v>
      </c>
      <c r="FP28" s="164">
        <v>38.395899999999997</v>
      </c>
      <c r="FQ28" s="164">
        <v>-3.1989000000000001</v>
      </c>
      <c r="FR28" s="164">
        <v>-0.68</v>
      </c>
      <c r="FS28" s="164">
        <v>13.4749</v>
      </c>
      <c r="FT28" s="164">
        <v>0.99890000000000001</v>
      </c>
      <c r="FU28" s="164">
        <v>-8.09</v>
      </c>
      <c r="FV28" s="164">
        <v>12.67</v>
      </c>
      <c r="FW28" s="165"/>
      <c r="FX28" s="165"/>
      <c r="FY28" s="164">
        <v>-6.0529999999999999</v>
      </c>
      <c r="FZ28" s="164">
        <v>4.3789999999999996</v>
      </c>
      <c r="GA28" s="164">
        <v>12.4512</v>
      </c>
      <c r="GB28" s="164">
        <v>32.47</v>
      </c>
      <c r="GC28" s="164">
        <v>-41.05</v>
      </c>
      <c r="GD28" s="164">
        <v>-25.965800000000002</v>
      </c>
      <c r="GE28" s="164">
        <v>14.42</v>
      </c>
      <c r="GF28" s="164">
        <v>64.084599999999995</v>
      </c>
      <c r="GG28" s="164">
        <v>21</v>
      </c>
      <c r="GH28" s="164">
        <v>-10.6088</v>
      </c>
      <c r="GI28" s="164">
        <v>-2.6616</v>
      </c>
      <c r="GJ28" s="164">
        <v>-2.8290000000000002</v>
      </c>
      <c r="GK28" s="164">
        <v>1.3597999999999999</v>
      </c>
      <c r="GL28" s="165"/>
      <c r="GM28" s="165"/>
      <c r="GN28" s="164">
        <v>-6.4077999999999999</v>
      </c>
      <c r="GO28" s="164">
        <v>-26.659300000000002</v>
      </c>
      <c r="GP28" s="164">
        <v>17.049900000000001</v>
      </c>
      <c r="GQ28" s="164">
        <v>27.609000000000002</v>
      </c>
      <c r="GR28" s="164">
        <v>63.079799999999999</v>
      </c>
      <c r="GS28" s="164">
        <v>63.598399999999998</v>
      </c>
      <c r="GT28" s="164">
        <v>-136.25139999999999</v>
      </c>
      <c r="GU28" s="164">
        <v>-31.9162</v>
      </c>
      <c r="GV28" s="164">
        <v>26.456700000000001</v>
      </c>
      <c r="GW28" s="164">
        <v>-18.226900000000001</v>
      </c>
      <c r="GX28" s="164">
        <v>10.0611</v>
      </c>
      <c r="GY28" s="164">
        <v>11.516500000000001</v>
      </c>
      <c r="GZ28" s="164">
        <v>11.0877</v>
      </c>
      <c r="HA28" s="164">
        <v>11.658099999999999</v>
      </c>
      <c r="HB28" s="164">
        <v>57.983400000000003</v>
      </c>
      <c r="HC28" s="164">
        <v>59.374600000000001</v>
      </c>
      <c r="HD28" s="164">
        <v>277</v>
      </c>
      <c r="HE28" s="164">
        <v>-276.31299999999999</v>
      </c>
      <c r="HF28" s="164">
        <v>-533.75729999999999</v>
      </c>
      <c r="HG28" s="164">
        <v>532.99270000000001</v>
      </c>
      <c r="HH28" s="164">
        <v>197.07810000000001</v>
      </c>
      <c r="HI28" s="164">
        <v>-56.746200000000002</v>
      </c>
      <c r="HJ28" s="164">
        <v>-56.766300000000001</v>
      </c>
      <c r="HK28" s="164">
        <v>-59.589399999999998</v>
      </c>
      <c r="HL28" s="164">
        <v>-50.447200000000002</v>
      </c>
      <c r="HM28" s="164">
        <v>68.347899999999996</v>
      </c>
      <c r="HN28" s="164">
        <v>65.735799999999998</v>
      </c>
      <c r="HO28" s="164">
        <v>-33.275500000000001</v>
      </c>
      <c r="HP28" s="164">
        <v>-35.050600000000003</v>
      </c>
      <c r="HQ28" s="164">
        <v>13.999499999999999</v>
      </c>
      <c r="HR28" s="164">
        <v>13.043699999999999</v>
      </c>
      <c r="HS28" s="164">
        <v>-10.1457</v>
      </c>
      <c r="HT28" s="164">
        <v>-10.0526</v>
      </c>
      <c r="HU28" s="164">
        <v>1.35</v>
      </c>
      <c r="HV28" s="164">
        <v>0.53</v>
      </c>
      <c r="HW28" s="164">
        <v>20.399999999999999</v>
      </c>
      <c r="HX28" s="164">
        <v>20.6</v>
      </c>
      <c r="HY28" s="165"/>
      <c r="HZ28" s="164">
        <v>-70.319999999999993</v>
      </c>
      <c r="IA28" s="164">
        <v>-318.54669999999999</v>
      </c>
      <c r="IB28" s="164">
        <v>85.415199999999999</v>
      </c>
      <c r="IC28" s="164">
        <v>85.142200000000003</v>
      </c>
      <c r="ID28" s="164">
        <v>11.1</v>
      </c>
      <c r="IE28" s="164">
        <v>-30.2</v>
      </c>
      <c r="IF28" s="164">
        <v>-12.2</v>
      </c>
      <c r="IG28" s="164">
        <v>-11.5</v>
      </c>
      <c r="IH28" s="164">
        <v>1.6843999999999999</v>
      </c>
      <c r="II28" s="165"/>
      <c r="IJ28" s="164">
        <v>-195.21039999999999</v>
      </c>
      <c r="IK28" s="164">
        <v>95.951400000000007</v>
      </c>
      <c r="IL28" s="164">
        <v>0</v>
      </c>
      <c r="IM28" s="164">
        <v>5.6044</v>
      </c>
      <c r="IN28" s="164">
        <v>-31.106300000000001</v>
      </c>
      <c r="IO28" s="164">
        <v>-2.2625000000000002</v>
      </c>
      <c r="IP28" s="164">
        <v>-5.3719000000000001</v>
      </c>
      <c r="IQ28" s="164">
        <v>-112.4156</v>
      </c>
      <c r="IR28" s="164">
        <v>25.026700000000002</v>
      </c>
      <c r="IS28" s="164">
        <v>1.6761999999999999</v>
      </c>
      <c r="IT28" s="164">
        <v>173.45140000000001</v>
      </c>
      <c r="IU28" s="164">
        <v>173.63050000000001</v>
      </c>
      <c r="IV28" s="164">
        <v>110.10250000000001</v>
      </c>
      <c r="IW28" s="164">
        <v>-2.1082000000000001</v>
      </c>
      <c r="IX28" s="164">
        <v>-27.196200000000001</v>
      </c>
      <c r="IY28" s="164">
        <v>0</v>
      </c>
      <c r="IZ28" s="164">
        <v>26.0381</v>
      </c>
      <c r="JA28" s="164">
        <v>-9.2272999999999996</v>
      </c>
      <c r="JB28" s="165"/>
      <c r="JC28" s="164">
        <v>18</v>
      </c>
      <c r="JD28" s="164">
        <v>7.0490000000000004</v>
      </c>
      <c r="JE28" s="164">
        <v>7.0519999999999996</v>
      </c>
      <c r="JF28" s="164">
        <v>-18</v>
      </c>
      <c r="JG28" s="164">
        <v>-7.44</v>
      </c>
      <c r="JH28" s="165"/>
      <c r="JI28" s="164">
        <v>6.2424999999999997</v>
      </c>
      <c r="JJ28" s="164">
        <v>-13.5943</v>
      </c>
      <c r="JK28" s="164">
        <v>-37.0321</v>
      </c>
      <c r="JL28" s="164">
        <v>16.600000000000001</v>
      </c>
      <c r="JM28" s="164">
        <v>54.215000000000003</v>
      </c>
      <c r="JN28" s="164">
        <v>52.718000000000004</v>
      </c>
      <c r="JO28" s="164">
        <v>11.277799999999999</v>
      </c>
      <c r="JP28" s="164">
        <v>13.441000000000001</v>
      </c>
      <c r="JQ28" s="164">
        <v>43.948500000000003</v>
      </c>
      <c r="JR28" s="164">
        <v>42.502800000000001</v>
      </c>
      <c r="JS28" s="164">
        <v>42.521999999999998</v>
      </c>
      <c r="JT28" s="165"/>
      <c r="JU28" s="164">
        <v>30.5</v>
      </c>
      <c r="JV28" s="164">
        <v>16.655999999999999</v>
      </c>
      <c r="JW28" s="164">
        <v>7.8</v>
      </c>
      <c r="JX28" s="165"/>
      <c r="JY28" s="164">
        <v>-52.260599999999997</v>
      </c>
      <c r="JZ28" s="164">
        <v>81.762799999999999</v>
      </c>
      <c r="KA28" s="164">
        <v>59.76</v>
      </c>
      <c r="KB28" s="164">
        <v>-51.3795</v>
      </c>
      <c r="KC28" s="164">
        <v>-80.761499999999998</v>
      </c>
      <c r="KD28" s="164">
        <v>49.322899999999997</v>
      </c>
      <c r="KE28" s="164">
        <v>31.363499999999998</v>
      </c>
      <c r="KF28" s="164">
        <v>-40</v>
      </c>
      <c r="KG28" s="164">
        <v>39.700000000000003</v>
      </c>
      <c r="KH28" s="164">
        <v>-330.6764</v>
      </c>
      <c r="KI28" s="164">
        <v>454.6671</v>
      </c>
    </row>
    <row r="29" spans="1:295" ht="18" customHeight="1" x14ac:dyDescent="0.3">
      <c r="A29" s="161" t="s">
        <v>83</v>
      </c>
      <c r="B29" s="161" t="s">
        <v>839</v>
      </c>
      <c r="C29" s="164">
        <v>0</v>
      </c>
      <c r="D29" s="164">
        <v>19.3703</v>
      </c>
      <c r="E29" s="165"/>
      <c r="F29" s="164">
        <v>-34.213200000000001</v>
      </c>
      <c r="G29" s="164">
        <v>33.948700000000002</v>
      </c>
      <c r="H29" s="165"/>
      <c r="I29" s="164">
        <v>58.110300000000002</v>
      </c>
      <c r="J29" s="164">
        <v>-103.29259999999999</v>
      </c>
      <c r="K29" s="164">
        <v>61.038899999999998</v>
      </c>
      <c r="L29" s="164">
        <v>31.405000000000001</v>
      </c>
      <c r="M29" s="164">
        <v>30.525700000000001</v>
      </c>
      <c r="N29" s="164">
        <v>-17.760000000000002</v>
      </c>
      <c r="O29" s="164">
        <v>-69.92</v>
      </c>
      <c r="P29" s="164">
        <v>63.8</v>
      </c>
      <c r="Q29" s="164">
        <v>19.044</v>
      </c>
      <c r="R29" s="164">
        <v>-63.8</v>
      </c>
      <c r="S29" s="164">
        <v>12.7225</v>
      </c>
      <c r="T29" s="164">
        <v>53.012999999999998</v>
      </c>
      <c r="U29" s="164">
        <v>18.879300000000001</v>
      </c>
      <c r="V29" s="164">
        <v>19.156099999999999</v>
      </c>
      <c r="W29" s="164">
        <v>31.1145</v>
      </c>
      <c r="X29" s="164">
        <v>11.023</v>
      </c>
      <c r="Y29" s="164">
        <v>6.3102</v>
      </c>
      <c r="Z29" s="164">
        <v>5.5984999999999996</v>
      </c>
      <c r="AA29" s="165"/>
      <c r="AB29" s="165"/>
      <c r="AC29" s="164">
        <v>-66.17</v>
      </c>
      <c r="AD29" s="164">
        <v>-66.44</v>
      </c>
      <c r="AE29" s="165"/>
      <c r="AF29" s="164">
        <v>17.760000000000002</v>
      </c>
      <c r="AG29" s="164">
        <v>0</v>
      </c>
      <c r="AH29" s="164">
        <v>11.797000000000001</v>
      </c>
      <c r="AI29" s="164">
        <v>0.188</v>
      </c>
      <c r="AJ29" s="164">
        <v>-65.25</v>
      </c>
      <c r="AK29" s="164">
        <v>-65.58</v>
      </c>
      <c r="AL29" s="164">
        <v>-38.93</v>
      </c>
      <c r="AM29" s="164">
        <v>66.2</v>
      </c>
      <c r="AN29" s="164">
        <v>66.959999999999994</v>
      </c>
      <c r="AO29" s="164">
        <v>16.288</v>
      </c>
      <c r="AP29" s="164">
        <v>6.1219000000000001</v>
      </c>
      <c r="AQ29" s="164">
        <v>73.508499999999998</v>
      </c>
      <c r="AR29" s="164">
        <v>75.959299999999999</v>
      </c>
      <c r="AS29" s="165"/>
      <c r="AT29" s="164">
        <v>-55.191200000000002</v>
      </c>
      <c r="AU29" s="164">
        <v>-55.049399999999999</v>
      </c>
      <c r="AV29" s="164">
        <v>36.7346</v>
      </c>
      <c r="AW29" s="164">
        <v>36.174199999999999</v>
      </c>
      <c r="AX29" s="164">
        <v>77.294499999999999</v>
      </c>
      <c r="AY29" s="164">
        <v>78.768000000000001</v>
      </c>
      <c r="AZ29" s="164">
        <v>38.791899999999998</v>
      </c>
      <c r="BA29" s="164">
        <v>41.244500000000002</v>
      </c>
      <c r="BB29" s="164">
        <v>-589.1508</v>
      </c>
      <c r="BC29" s="164">
        <v>4.0911999999999997</v>
      </c>
      <c r="BD29" s="164">
        <v>-12.9</v>
      </c>
      <c r="BE29" s="164">
        <v>-12.9</v>
      </c>
      <c r="BF29" s="164">
        <v>60.637300000000003</v>
      </c>
      <c r="BG29" s="164">
        <v>60.279299999999999</v>
      </c>
      <c r="BH29" s="164">
        <v>-4.6821000000000002</v>
      </c>
      <c r="BI29" s="165"/>
      <c r="BJ29" s="164">
        <v>-75.437799999999996</v>
      </c>
      <c r="BK29" s="164">
        <v>6.3849999999999998</v>
      </c>
      <c r="BL29" s="164">
        <v>8.7197999999999993</v>
      </c>
      <c r="BM29" s="164">
        <v>5.8822999999999999</v>
      </c>
      <c r="BN29" s="164">
        <v>627.94870000000003</v>
      </c>
      <c r="BO29" s="164">
        <v>177.98390000000001</v>
      </c>
      <c r="BP29" s="164">
        <v>177.4956</v>
      </c>
      <c r="BQ29" s="164">
        <v>-463.34870000000001</v>
      </c>
      <c r="BR29" s="164">
        <v>709.4348</v>
      </c>
      <c r="BS29" s="165"/>
      <c r="BT29" s="164">
        <v>-84.715900000000005</v>
      </c>
      <c r="BU29" s="164">
        <v>86.666300000000007</v>
      </c>
      <c r="BV29" s="164">
        <v>102.5898</v>
      </c>
      <c r="BW29" s="164">
        <v>25.95</v>
      </c>
      <c r="BX29" s="164">
        <v>34.450000000000003</v>
      </c>
      <c r="BY29" s="164">
        <v>74.08</v>
      </c>
      <c r="BZ29" s="164">
        <v>74.14</v>
      </c>
      <c r="CA29" s="164">
        <v>-77.9589</v>
      </c>
      <c r="CB29" s="164">
        <v>-78.226799999999997</v>
      </c>
      <c r="CC29" s="164">
        <v>86.152600000000007</v>
      </c>
      <c r="CD29" s="164">
        <v>86.984700000000004</v>
      </c>
      <c r="CE29" s="164">
        <v>19.222200000000001</v>
      </c>
      <c r="CF29" s="164">
        <v>-145.68700000000001</v>
      </c>
      <c r="CG29" s="164">
        <v>-144.57130000000001</v>
      </c>
      <c r="CH29" s="164">
        <v>8.1623999999999999</v>
      </c>
      <c r="CI29" s="165"/>
      <c r="CJ29" s="165"/>
      <c r="CK29" s="165"/>
      <c r="CL29" s="164">
        <v>126.7</v>
      </c>
      <c r="CM29" s="164">
        <v>114.3</v>
      </c>
      <c r="CN29" s="164">
        <v>-17.78</v>
      </c>
      <c r="CO29" s="164">
        <v>61.548099999999998</v>
      </c>
      <c r="CP29" s="164">
        <v>60.163899999999998</v>
      </c>
      <c r="CQ29" s="164">
        <v>60.238</v>
      </c>
      <c r="CR29" s="164">
        <v>12.422000000000001</v>
      </c>
      <c r="CS29" s="164">
        <v>13.520799999999999</v>
      </c>
      <c r="CT29" s="164">
        <v>64.690399999999997</v>
      </c>
      <c r="CU29" s="164">
        <v>-135.0857</v>
      </c>
      <c r="CV29" s="164">
        <v>75.566000000000003</v>
      </c>
      <c r="CW29" s="164">
        <v>14.2514</v>
      </c>
      <c r="CX29" s="164">
        <v>69.12</v>
      </c>
      <c r="CY29" s="164">
        <v>37.65</v>
      </c>
      <c r="CZ29" s="164">
        <v>79.226100000000002</v>
      </c>
      <c r="DA29" s="164">
        <v>75.1511</v>
      </c>
      <c r="DB29" s="164">
        <v>-55.47</v>
      </c>
      <c r="DC29" s="164">
        <v>-21.4771</v>
      </c>
      <c r="DD29" s="165"/>
      <c r="DE29" s="165"/>
      <c r="DF29" s="165"/>
      <c r="DG29" s="164">
        <v>0</v>
      </c>
      <c r="DH29" s="164">
        <v>0</v>
      </c>
      <c r="DI29" s="164">
        <v>-113.9</v>
      </c>
      <c r="DJ29" s="164">
        <v>-114.3</v>
      </c>
      <c r="DK29" s="164">
        <v>30.2591</v>
      </c>
      <c r="DL29" s="164">
        <v>84.970100000000002</v>
      </c>
      <c r="DM29" s="165"/>
      <c r="DN29" s="164">
        <v>119.5496</v>
      </c>
      <c r="DO29" s="164">
        <v>84.73</v>
      </c>
      <c r="DP29" s="164">
        <v>-7.65</v>
      </c>
      <c r="DQ29" s="164">
        <v>41.819000000000003</v>
      </c>
      <c r="DR29" s="164">
        <v>129.03479999999999</v>
      </c>
      <c r="DS29" s="164">
        <v>-33.04</v>
      </c>
      <c r="DT29" s="164">
        <v>-33.35</v>
      </c>
      <c r="DU29" s="164">
        <v>118.85</v>
      </c>
      <c r="DV29" s="164">
        <v>63.2</v>
      </c>
      <c r="DW29" s="164">
        <v>131.41820000000001</v>
      </c>
      <c r="DX29" s="164">
        <v>128.50909999999999</v>
      </c>
      <c r="DY29" s="164">
        <v>-27.465599999999998</v>
      </c>
      <c r="DZ29" s="164">
        <v>-27.4727</v>
      </c>
      <c r="EA29" s="164">
        <v>316.31729999999999</v>
      </c>
      <c r="EB29" s="165"/>
      <c r="EC29" s="164">
        <v>259.10500000000002</v>
      </c>
      <c r="ED29" s="164">
        <v>262.07589999999999</v>
      </c>
      <c r="EE29" s="164">
        <v>70.810100000000006</v>
      </c>
      <c r="EF29" s="164">
        <v>61.040799999999997</v>
      </c>
      <c r="EG29" s="164">
        <v>-22.494</v>
      </c>
      <c r="EH29" s="164">
        <v>474.08120000000002</v>
      </c>
      <c r="EI29" s="164">
        <v>-83.385599999999997</v>
      </c>
      <c r="EJ29" s="165"/>
      <c r="EK29" s="164">
        <v>-34.700800000000001</v>
      </c>
      <c r="EL29" s="164">
        <v>-32.156300000000002</v>
      </c>
      <c r="EM29" s="164">
        <v>13.977399999999999</v>
      </c>
      <c r="EN29" s="164">
        <v>-2.2048999999999999</v>
      </c>
      <c r="EO29" s="164">
        <v>-1.5626</v>
      </c>
      <c r="EP29" s="164">
        <v>162.876</v>
      </c>
      <c r="EQ29" s="164">
        <v>-79.864699999999999</v>
      </c>
      <c r="ER29" s="164">
        <v>-80.936599999999999</v>
      </c>
      <c r="ES29" s="164">
        <v>-23.353200000000001</v>
      </c>
      <c r="ET29" s="164">
        <v>13.7</v>
      </c>
      <c r="EU29" s="164">
        <v>-7.08</v>
      </c>
      <c r="EV29" s="164">
        <v>99.3</v>
      </c>
      <c r="EW29" s="164">
        <v>15.7056</v>
      </c>
      <c r="EX29" s="164">
        <v>-71.580500000000001</v>
      </c>
      <c r="EY29" s="164">
        <v>-37.333799999999997</v>
      </c>
      <c r="EZ29" s="164">
        <v>-36.162799999999997</v>
      </c>
      <c r="FA29" s="164">
        <v>7.4664000000000001</v>
      </c>
      <c r="FB29" s="164">
        <v>-56.235799999999998</v>
      </c>
      <c r="FC29" s="164">
        <v>22.195399999999999</v>
      </c>
      <c r="FD29" s="164">
        <v>23.026299999999999</v>
      </c>
      <c r="FE29" s="165"/>
      <c r="FF29" s="164">
        <v>23.2925</v>
      </c>
      <c r="FG29" s="164">
        <v>43.784100000000002</v>
      </c>
      <c r="FH29" s="164">
        <v>44.139499999999998</v>
      </c>
      <c r="FI29" s="164">
        <v>42.007800000000003</v>
      </c>
      <c r="FJ29" s="164">
        <v>78.704499999999996</v>
      </c>
      <c r="FK29" s="164">
        <v>77.532300000000006</v>
      </c>
      <c r="FL29" s="164">
        <v>43.036299999999997</v>
      </c>
      <c r="FM29" s="164">
        <v>30.096800000000002</v>
      </c>
      <c r="FN29" s="164">
        <v>30.625399999999999</v>
      </c>
      <c r="FO29" s="164">
        <v>29.4316</v>
      </c>
      <c r="FP29" s="164">
        <v>45.124400000000001</v>
      </c>
      <c r="FQ29" s="164">
        <v>-0.26919999999999999</v>
      </c>
      <c r="FR29" s="164">
        <v>-0.53</v>
      </c>
      <c r="FS29" s="164">
        <v>13.4749</v>
      </c>
      <c r="FT29" s="164">
        <v>0.99760000000000004</v>
      </c>
      <c r="FU29" s="164">
        <v>-8.4499999999999993</v>
      </c>
      <c r="FV29" s="164">
        <v>13.71</v>
      </c>
      <c r="FW29" s="165"/>
      <c r="FX29" s="165"/>
      <c r="FY29" s="165"/>
      <c r="FZ29" s="164">
        <v>4.4610000000000003</v>
      </c>
      <c r="GA29" s="164">
        <v>10.5266</v>
      </c>
      <c r="GB29" s="164">
        <v>33.69</v>
      </c>
      <c r="GC29" s="164">
        <v>-46.518500000000003</v>
      </c>
      <c r="GD29" s="164">
        <v>-29.866099999999999</v>
      </c>
      <c r="GE29" s="165"/>
      <c r="GF29" s="164">
        <v>66.647199999999998</v>
      </c>
      <c r="GG29" s="164">
        <v>21.5</v>
      </c>
      <c r="GH29" s="164">
        <v>-13.456799999999999</v>
      </c>
      <c r="GI29" s="164">
        <v>-3.5886</v>
      </c>
      <c r="GJ29" s="164">
        <v>-4.09</v>
      </c>
      <c r="GK29" s="164">
        <v>1.48</v>
      </c>
      <c r="GL29" s="165"/>
      <c r="GM29" s="165"/>
      <c r="GN29" s="164">
        <v>-7.2369000000000003</v>
      </c>
      <c r="GO29" s="164">
        <v>-29.4557</v>
      </c>
      <c r="GP29" s="164">
        <v>17.024799999999999</v>
      </c>
      <c r="GQ29" s="164">
        <v>30.604299999999999</v>
      </c>
      <c r="GR29" s="164">
        <v>63.372500000000002</v>
      </c>
      <c r="GS29" s="164">
        <v>65.022900000000007</v>
      </c>
      <c r="GT29" s="164">
        <v>-140.40639999999999</v>
      </c>
      <c r="GU29" s="164">
        <v>-32.806199999999997</v>
      </c>
      <c r="GV29" s="164">
        <v>31.416499999999999</v>
      </c>
      <c r="GW29" s="164">
        <v>-21.224399999999999</v>
      </c>
      <c r="GX29" s="164">
        <v>10.664099999999999</v>
      </c>
      <c r="GY29" s="164">
        <v>11.7508</v>
      </c>
      <c r="GZ29" s="164">
        <v>11.2143</v>
      </c>
      <c r="HA29" s="164">
        <v>12</v>
      </c>
      <c r="HB29" s="164">
        <v>51.447200000000002</v>
      </c>
      <c r="HC29" s="164">
        <v>51.969000000000001</v>
      </c>
      <c r="HD29" s="164">
        <v>280.39999999999998</v>
      </c>
      <c r="HE29" s="164">
        <v>-278.86810000000003</v>
      </c>
      <c r="HF29" s="164">
        <v>-538.2491</v>
      </c>
      <c r="HG29" s="164">
        <v>537.20029999999997</v>
      </c>
      <c r="HH29" s="164">
        <v>197.4847</v>
      </c>
      <c r="HI29" s="164">
        <v>-51.465899999999998</v>
      </c>
      <c r="HJ29" s="164">
        <v>-49.747500000000002</v>
      </c>
      <c r="HK29" s="164">
        <v>-61.113700000000001</v>
      </c>
      <c r="HL29" s="164">
        <v>-52.245199999999997</v>
      </c>
      <c r="HM29" s="164">
        <v>47.662199999999999</v>
      </c>
      <c r="HN29" s="164">
        <v>47.9587</v>
      </c>
      <c r="HO29" s="165"/>
      <c r="HP29" s="165"/>
      <c r="HQ29" s="164">
        <v>14.0984</v>
      </c>
      <c r="HR29" s="164">
        <v>13.977600000000001</v>
      </c>
      <c r="HS29" s="164">
        <v>-12.364800000000001</v>
      </c>
      <c r="HT29" s="164">
        <v>-11.9941</v>
      </c>
      <c r="HU29" s="164">
        <v>7.97</v>
      </c>
      <c r="HV29" s="164">
        <v>7.37</v>
      </c>
      <c r="HW29" s="164">
        <v>18.7</v>
      </c>
      <c r="HX29" s="164">
        <v>20.5</v>
      </c>
      <c r="HY29" s="164">
        <v>21.823</v>
      </c>
      <c r="HZ29" s="164">
        <v>-70.8</v>
      </c>
      <c r="IA29" s="164">
        <v>-318.20859999999999</v>
      </c>
      <c r="IB29" s="164">
        <v>86.029899999999998</v>
      </c>
      <c r="IC29" s="164">
        <v>85.781199999999998</v>
      </c>
      <c r="ID29" s="164">
        <v>10.5</v>
      </c>
      <c r="IE29" s="164">
        <v>-30.3</v>
      </c>
      <c r="IF29" s="164">
        <v>-13.1</v>
      </c>
      <c r="IG29" s="164">
        <v>-13</v>
      </c>
      <c r="IH29" s="164">
        <v>1.5634999999999999</v>
      </c>
      <c r="II29" s="164">
        <v>1.5041</v>
      </c>
      <c r="IJ29" s="164">
        <v>-193.79230000000001</v>
      </c>
      <c r="IK29" s="164">
        <v>102.4015</v>
      </c>
      <c r="IL29" s="164">
        <v>0</v>
      </c>
      <c r="IM29" s="164">
        <v>-7.6227999999999998</v>
      </c>
      <c r="IN29" s="164">
        <v>-38.040399999999998</v>
      </c>
      <c r="IO29" s="164">
        <v>4.5190000000000001</v>
      </c>
      <c r="IP29" s="164">
        <v>-14.592700000000001</v>
      </c>
      <c r="IQ29" s="164">
        <v>-109.3014</v>
      </c>
      <c r="IR29" s="164">
        <v>25.758900000000001</v>
      </c>
      <c r="IS29" s="164">
        <v>8.7538999999999998</v>
      </c>
      <c r="IT29" s="164">
        <v>172.4</v>
      </c>
      <c r="IU29" s="164">
        <v>171.2209</v>
      </c>
      <c r="IV29" s="164">
        <v>117.0059</v>
      </c>
      <c r="IW29" s="164">
        <v>10.709099999999999</v>
      </c>
      <c r="IX29" s="164">
        <v>-26.130400000000002</v>
      </c>
      <c r="IY29" s="164">
        <v>-16.838100000000001</v>
      </c>
      <c r="IZ29" s="164">
        <v>17.4815</v>
      </c>
      <c r="JA29" s="164">
        <v>-10.070499999999999</v>
      </c>
      <c r="JB29" s="165"/>
      <c r="JC29" s="164">
        <v>18.16</v>
      </c>
      <c r="JD29" s="164">
        <v>6.9790000000000001</v>
      </c>
      <c r="JE29" s="164">
        <v>6.9820000000000002</v>
      </c>
      <c r="JF29" s="164">
        <v>-17.600000000000001</v>
      </c>
      <c r="JG29" s="164">
        <v>-6.8</v>
      </c>
      <c r="JH29" s="165"/>
      <c r="JI29" s="164">
        <v>7.0909000000000004</v>
      </c>
      <c r="JJ29" s="164">
        <v>-16.200500000000002</v>
      </c>
      <c r="JK29" s="164">
        <v>-37.206099999999999</v>
      </c>
      <c r="JL29" s="164">
        <v>17</v>
      </c>
      <c r="JM29" s="164">
        <v>52.206000000000003</v>
      </c>
      <c r="JN29" s="164">
        <v>50.12</v>
      </c>
      <c r="JO29" s="164">
        <v>11.263199999999999</v>
      </c>
      <c r="JP29" s="164">
        <v>13.493499999999999</v>
      </c>
      <c r="JQ29" s="164">
        <v>32.189900000000002</v>
      </c>
      <c r="JR29" s="164">
        <v>31.9297</v>
      </c>
      <c r="JS29" s="164">
        <v>30.306899999999999</v>
      </c>
      <c r="JT29" s="165"/>
      <c r="JU29" s="164">
        <v>31.2</v>
      </c>
      <c r="JV29" s="164">
        <v>17.078900000000001</v>
      </c>
      <c r="JW29" s="164">
        <v>7.88</v>
      </c>
      <c r="JX29" s="165"/>
      <c r="JY29" s="164">
        <v>-54.963299999999997</v>
      </c>
      <c r="JZ29" s="164">
        <v>84.528599999999997</v>
      </c>
      <c r="KA29" s="164">
        <v>62.531700000000001</v>
      </c>
      <c r="KB29" s="164">
        <v>-54.547499999999999</v>
      </c>
      <c r="KC29" s="164">
        <v>-83.464200000000005</v>
      </c>
      <c r="KD29" s="164">
        <v>50.745600000000003</v>
      </c>
      <c r="KE29" s="164">
        <v>31.645800000000001</v>
      </c>
      <c r="KF29" s="164">
        <v>-39.9</v>
      </c>
      <c r="KG29" s="164">
        <v>40.6</v>
      </c>
      <c r="KH29" s="164">
        <v>-337.89490000000001</v>
      </c>
      <c r="KI29" s="164">
        <v>460.21839999999997</v>
      </c>
    </row>
    <row r="30" spans="1:295" ht="18" customHeight="1" x14ac:dyDescent="0.3">
      <c r="A30" s="161" t="s">
        <v>83</v>
      </c>
      <c r="B30" s="161" t="s">
        <v>840</v>
      </c>
      <c r="C30" s="164">
        <v>0</v>
      </c>
      <c r="D30" s="164">
        <v>19.829799999999999</v>
      </c>
      <c r="E30" s="164">
        <v>-24.0063</v>
      </c>
      <c r="F30" s="164">
        <v>-34.398400000000002</v>
      </c>
      <c r="G30" s="164">
        <v>34.462200000000003</v>
      </c>
      <c r="H30" s="165"/>
      <c r="I30" s="164">
        <v>60.946399999999997</v>
      </c>
      <c r="J30" s="164">
        <v>-109.80370000000001</v>
      </c>
      <c r="K30" s="164">
        <v>63.629100000000001</v>
      </c>
      <c r="L30" s="164">
        <v>32.515000000000001</v>
      </c>
      <c r="M30" s="164">
        <v>31.475899999999999</v>
      </c>
      <c r="N30" s="164">
        <v>-24.42</v>
      </c>
      <c r="O30" s="164">
        <v>-68.415000000000006</v>
      </c>
      <c r="P30" s="164">
        <v>61.6</v>
      </c>
      <c r="Q30" s="164">
        <v>17.388000000000002</v>
      </c>
      <c r="R30" s="164">
        <v>-61.6</v>
      </c>
      <c r="S30" s="164">
        <v>12.5044</v>
      </c>
      <c r="T30" s="164">
        <v>59.3748</v>
      </c>
      <c r="U30" s="164">
        <v>19.126300000000001</v>
      </c>
      <c r="V30" s="164">
        <v>19.407900000000001</v>
      </c>
      <c r="W30" s="164">
        <v>32.087800000000001</v>
      </c>
      <c r="X30" s="164">
        <v>11.5123</v>
      </c>
      <c r="Y30" s="164">
        <v>6.1482000000000001</v>
      </c>
      <c r="Z30" s="164">
        <v>5.9001000000000001</v>
      </c>
      <c r="AA30" s="165"/>
      <c r="AB30" s="165"/>
      <c r="AC30" s="164">
        <v>-72.09</v>
      </c>
      <c r="AD30" s="164">
        <v>-71.69</v>
      </c>
      <c r="AE30" s="165"/>
      <c r="AF30" s="164">
        <v>24.42</v>
      </c>
      <c r="AG30" s="164">
        <v>0</v>
      </c>
      <c r="AH30" s="164">
        <v>11.912000000000001</v>
      </c>
      <c r="AI30" s="164">
        <v>0.189</v>
      </c>
      <c r="AJ30" s="164">
        <v>-57.51</v>
      </c>
      <c r="AK30" s="164">
        <v>-55.96</v>
      </c>
      <c r="AL30" s="164">
        <v>-70.88</v>
      </c>
      <c r="AM30" s="164">
        <v>56.16</v>
      </c>
      <c r="AN30" s="164">
        <v>56.36</v>
      </c>
      <c r="AO30" s="164">
        <v>16.975999999999999</v>
      </c>
      <c r="AP30" s="164">
        <v>6.0167000000000002</v>
      </c>
      <c r="AQ30" s="164">
        <v>75.007000000000005</v>
      </c>
      <c r="AR30" s="164">
        <v>78.729100000000003</v>
      </c>
      <c r="AS30" s="165"/>
      <c r="AT30" s="164">
        <v>-51.976199999999999</v>
      </c>
      <c r="AU30" s="164">
        <v>-51.292999999999999</v>
      </c>
      <c r="AV30" s="164">
        <v>34.878599999999999</v>
      </c>
      <c r="AW30" s="164">
        <v>31.610299999999999</v>
      </c>
      <c r="AX30" s="164">
        <v>81.313199999999995</v>
      </c>
      <c r="AY30" s="164">
        <v>81.849100000000007</v>
      </c>
      <c r="AZ30" s="164">
        <v>5.4808000000000003</v>
      </c>
      <c r="BA30" s="164">
        <v>12.263199999999999</v>
      </c>
      <c r="BB30" s="164">
        <v>-549.09109999999998</v>
      </c>
      <c r="BC30" s="164">
        <v>5.8948</v>
      </c>
      <c r="BD30" s="164">
        <v>-13.7</v>
      </c>
      <c r="BE30" s="164">
        <v>-13.4</v>
      </c>
      <c r="BF30" s="164">
        <v>57.172800000000002</v>
      </c>
      <c r="BG30" s="164">
        <v>56.570399999999999</v>
      </c>
      <c r="BH30" s="164">
        <v>-5.2335000000000003</v>
      </c>
      <c r="BI30" s="165"/>
      <c r="BJ30" s="164">
        <v>-69.576599999999999</v>
      </c>
      <c r="BK30" s="164">
        <v>7.4649000000000001</v>
      </c>
      <c r="BL30" s="164">
        <v>8.5451999999999995</v>
      </c>
      <c r="BM30" s="164">
        <v>5.8906000000000001</v>
      </c>
      <c r="BN30" s="164">
        <v>587.38959999999997</v>
      </c>
      <c r="BO30" s="164">
        <v>165.86799999999999</v>
      </c>
      <c r="BP30" s="164">
        <v>166.14269999999999</v>
      </c>
      <c r="BQ30" s="164">
        <v>-440.07769999999999</v>
      </c>
      <c r="BR30" s="164">
        <v>673.46730000000002</v>
      </c>
      <c r="BS30" s="165"/>
      <c r="BT30" s="164">
        <v>-87.823099999999997</v>
      </c>
      <c r="BU30" s="164">
        <v>90.107200000000006</v>
      </c>
      <c r="BV30" s="164">
        <v>103.73739999999999</v>
      </c>
      <c r="BW30" s="164">
        <v>26.22</v>
      </c>
      <c r="BX30" s="164">
        <v>35.22</v>
      </c>
      <c r="BY30" s="164">
        <v>75.58</v>
      </c>
      <c r="BZ30" s="164">
        <v>76.03</v>
      </c>
      <c r="CA30" s="164">
        <v>-77.021100000000004</v>
      </c>
      <c r="CB30" s="164">
        <v>-76.351399999999998</v>
      </c>
      <c r="CC30" s="164">
        <v>84.634299999999996</v>
      </c>
      <c r="CD30" s="164">
        <v>85.077399999999997</v>
      </c>
      <c r="CE30" s="164">
        <v>17.418199999999999</v>
      </c>
      <c r="CF30" s="164">
        <v>-126.27160000000001</v>
      </c>
      <c r="CG30" s="164">
        <v>-125.91630000000001</v>
      </c>
      <c r="CH30" s="164">
        <v>12.430300000000001</v>
      </c>
      <c r="CI30" s="165"/>
      <c r="CJ30" s="165"/>
      <c r="CK30" s="165"/>
      <c r="CL30" s="164">
        <v>130.19999999999999</v>
      </c>
      <c r="CM30" s="164">
        <v>117.2</v>
      </c>
      <c r="CN30" s="164">
        <v>-18.079999999999998</v>
      </c>
      <c r="CO30" s="164">
        <v>73.689700000000002</v>
      </c>
      <c r="CP30" s="164">
        <v>71.639099999999999</v>
      </c>
      <c r="CQ30" s="164">
        <v>71.456999999999994</v>
      </c>
      <c r="CR30" s="164">
        <v>5.3135000000000003</v>
      </c>
      <c r="CS30" s="164">
        <v>5.8083999999999998</v>
      </c>
      <c r="CT30" s="164">
        <v>60.692900000000002</v>
      </c>
      <c r="CU30" s="164">
        <v>-122.75020000000001</v>
      </c>
      <c r="CV30" s="164">
        <v>70.764600000000002</v>
      </c>
      <c r="CW30" s="164">
        <v>14.268700000000001</v>
      </c>
      <c r="CX30" s="164">
        <v>72.37</v>
      </c>
      <c r="CY30" s="164">
        <v>39.29</v>
      </c>
      <c r="CZ30" s="164">
        <v>79.929199999999994</v>
      </c>
      <c r="DA30" s="164">
        <v>75.590500000000006</v>
      </c>
      <c r="DB30" s="164">
        <v>-55.07</v>
      </c>
      <c r="DC30" s="164">
        <v>-21.602599999999999</v>
      </c>
      <c r="DD30" s="165"/>
      <c r="DE30" s="165"/>
      <c r="DF30" s="165"/>
      <c r="DG30" s="165"/>
      <c r="DH30" s="165"/>
      <c r="DI30" s="164">
        <v>-114.2</v>
      </c>
      <c r="DJ30" s="164">
        <v>-112.8</v>
      </c>
      <c r="DK30" s="164">
        <v>30.5228</v>
      </c>
      <c r="DL30" s="164">
        <v>86.727900000000005</v>
      </c>
      <c r="DM30" s="165"/>
      <c r="DN30" s="164">
        <v>121.3074</v>
      </c>
      <c r="DO30" s="164">
        <v>85.58</v>
      </c>
      <c r="DP30" s="164">
        <v>-6.94</v>
      </c>
      <c r="DQ30" s="164">
        <v>43.291499999999999</v>
      </c>
      <c r="DR30" s="164">
        <v>114.45399999999999</v>
      </c>
      <c r="DS30" s="164">
        <v>-33.07</v>
      </c>
      <c r="DT30" s="164">
        <v>-33.28</v>
      </c>
      <c r="DU30" s="164">
        <v>121.17</v>
      </c>
      <c r="DV30" s="164">
        <v>65.349999999999994</v>
      </c>
      <c r="DW30" s="164">
        <v>116.2727</v>
      </c>
      <c r="DX30" s="164">
        <v>113.8909</v>
      </c>
      <c r="DY30" s="164">
        <v>-33.0595</v>
      </c>
      <c r="DZ30" s="164">
        <v>-33.390900000000002</v>
      </c>
      <c r="EA30" s="164">
        <v>304.49829999999997</v>
      </c>
      <c r="EB30" s="165"/>
      <c r="EC30" s="164">
        <v>247.6919</v>
      </c>
      <c r="ED30" s="164">
        <v>251.79490000000001</v>
      </c>
      <c r="EE30" s="164">
        <v>70.001900000000006</v>
      </c>
      <c r="EF30" s="164">
        <v>55.135899999999999</v>
      </c>
      <c r="EG30" s="164">
        <v>-23.378</v>
      </c>
      <c r="EH30" s="164">
        <v>449.76850000000002</v>
      </c>
      <c r="EI30" s="164">
        <v>-65.188199999999995</v>
      </c>
      <c r="EJ30" s="165"/>
      <c r="EK30" s="164">
        <v>-35.386099999999999</v>
      </c>
      <c r="EL30" s="164">
        <v>-33.235799999999998</v>
      </c>
      <c r="EM30" s="164">
        <v>16.457999999999998</v>
      </c>
      <c r="EN30" s="164">
        <v>-10.771599999999999</v>
      </c>
      <c r="EO30" s="164">
        <v>-10.4993</v>
      </c>
      <c r="EP30" s="164">
        <v>153.66</v>
      </c>
      <c r="EQ30" s="164">
        <v>-79.393299999999996</v>
      </c>
      <c r="ER30" s="164">
        <v>-80.884399999999999</v>
      </c>
      <c r="ES30" s="164">
        <v>-16.8443</v>
      </c>
      <c r="ET30" s="164">
        <v>0</v>
      </c>
      <c r="EU30" s="164">
        <v>-7.64</v>
      </c>
      <c r="EV30" s="164">
        <v>110.1</v>
      </c>
      <c r="EW30" s="164">
        <v>16.0046</v>
      </c>
      <c r="EX30" s="164">
        <v>-86.281700000000001</v>
      </c>
      <c r="EY30" s="164">
        <v>-36.841999999999999</v>
      </c>
      <c r="EZ30" s="164">
        <v>-35.827800000000003</v>
      </c>
      <c r="FA30" s="164">
        <v>5.5358000000000001</v>
      </c>
      <c r="FB30" s="164">
        <v>-56.126300000000001</v>
      </c>
      <c r="FC30" s="164">
        <v>20.566099999999999</v>
      </c>
      <c r="FD30" s="164">
        <v>23.2178</v>
      </c>
      <c r="FE30" s="165"/>
      <c r="FF30" s="164">
        <v>23.081199999999999</v>
      </c>
      <c r="FG30" s="164">
        <v>42.4709</v>
      </c>
      <c r="FH30" s="164">
        <v>43.2423</v>
      </c>
      <c r="FI30" s="164">
        <v>40.701500000000003</v>
      </c>
      <c r="FJ30" s="164">
        <v>76.694999999999993</v>
      </c>
      <c r="FK30" s="164">
        <v>77.197400000000002</v>
      </c>
      <c r="FL30" s="164">
        <v>37.677700000000002</v>
      </c>
      <c r="FM30" s="164">
        <v>36.087800000000001</v>
      </c>
      <c r="FN30" s="164">
        <v>35.623199999999997</v>
      </c>
      <c r="FO30" s="164">
        <v>22.722899999999999</v>
      </c>
      <c r="FP30" s="164">
        <v>36.442300000000003</v>
      </c>
      <c r="FQ30" s="164">
        <v>-1.8732</v>
      </c>
      <c r="FR30" s="164">
        <v>0.27</v>
      </c>
      <c r="FS30" s="164">
        <v>13.5848</v>
      </c>
      <c r="FT30" s="164">
        <v>1.0329999999999999</v>
      </c>
      <c r="FU30" s="164">
        <v>-8.4</v>
      </c>
      <c r="FV30" s="164">
        <v>12.24</v>
      </c>
      <c r="FW30" s="165"/>
      <c r="FX30" s="165"/>
      <c r="FY30" s="164">
        <v>-6.03</v>
      </c>
      <c r="FZ30" s="164">
        <v>4.5419999999999998</v>
      </c>
      <c r="GA30" s="165"/>
      <c r="GB30" s="164">
        <v>34.49</v>
      </c>
      <c r="GC30" s="164">
        <v>-38.223300000000002</v>
      </c>
      <c r="GD30" s="164">
        <v>-20.701699999999999</v>
      </c>
      <c r="GE30" s="164">
        <v>14.85</v>
      </c>
      <c r="GF30" s="164">
        <v>67.496099999999998</v>
      </c>
      <c r="GG30" s="164">
        <v>21.2</v>
      </c>
      <c r="GH30" s="164">
        <v>-11.6677</v>
      </c>
      <c r="GI30" s="164">
        <v>-4.4489000000000001</v>
      </c>
      <c r="GJ30" s="164">
        <v>-4.7201000000000004</v>
      </c>
      <c r="GK30" s="164">
        <v>1.4784999999999999</v>
      </c>
      <c r="GL30" s="165"/>
      <c r="GM30" s="165"/>
      <c r="GN30" s="164">
        <v>-6.1750999999999996</v>
      </c>
      <c r="GO30" s="164">
        <v>-28.397500000000001</v>
      </c>
      <c r="GP30" s="164">
        <v>18.446899999999999</v>
      </c>
      <c r="GQ30" s="164">
        <v>29.5593</v>
      </c>
      <c r="GR30" s="164">
        <v>57.393000000000001</v>
      </c>
      <c r="GS30" s="164">
        <v>59.221600000000002</v>
      </c>
      <c r="GT30" s="164">
        <v>-131.03729999999999</v>
      </c>
      <c r="GU30" s="164">
        <v>-33.944600000000001</v>
      </c>
      <c r="GV30" s="164">
        <v>31.981100000000001</v>
      </c>
      <c r="GW30" s="164">
        <v>-25.426300000000001</v>
      </c>
      <c r="GX30" s="164">
        <v>10.251300000000001</v>
      </c>
      <c r="GY30" s="164">
        <v>11.829000000000001</v>
      </c>
      <c r="GZ30" s="164">
        <v>11.456899999999999</v>
      </c>
      <c r="HA30" s="165"/>
      <c r="HB30" s="164">
        <v>58.982199999999999</v>
      </c>
      <c r="HC30" s="164">
        <v>59.575299999999999</v>
      </c>
      <c r="HD30" s="164">
        <v>277.39999999999998</v>
      </c>
      <c r="HE30" s="164">
        <v>-277.17930000000001</v>
      </c>
      <c r="HF30" s="164">
        <v>-535.56889999999999</v>
      </c>
      <c r="HG30" s="164">
        <v>539.41780000000006</v>
      </c>
      <c r="HH30" s="164">
        <v>211.27010000000001</v>
      </c>
      <c r="HI30" s="164">
        <v>-56.919699999999999</v>
      </c>
      <c r="HJ30" s="164">
        <v>-56.793799999999997</v>
      </c>
      <c r="HK30" s="164">
        <v>-59.848599999999998</v>
      </c>
      <c r="HL30" s="164">
        <v>-50.411200000000001</v>
      </c>
      <c r="HM30" s="164">
        <v>59.5578</v>
      </c>
      <c r="HN30" s="164">
        <v>59.316600000000001</v>
      </c>
      <c r="HO30" s="164">
        <v>-40.557299999999998</v>
      </c>
      <c r="HP30" s="165"/>
      <c r="HQ30" s="164">
        <v>12.406499999999999</v>
      </c>
      <c r="HR30" s="164">
        <v>12.120900000000001</v>
      </c>
      <c r="HS30" s="164">
        <v>-13.849</v>
      </c>
      <c r="HT30" s="164">
        <v>-13.7064</v>
      </c>
      <c r="HU30" s="164">
        <v>8.76</v>
      </c>
      <c r="HV30" s="164">
        <v>6.99</v>
      </c>
      <c r="HW30" s="164">
        <v>20</v>
      </c>
      <c r="HX30" s="164">
        <v>19.2</v>
      </c>
      <c r="HY30" s="164">
        <v>21.6585</v>
      </c>
      <c r="HZ30" s="164">
        <v>-71.760000000000005</v>
      </c>
      <c r="IA30" s="164">
        <v>-324.43060000000003</v>
      </c>
      <c r="IB30" s="164">
        <v>85.280900000000003</v>
      </c>
      <c r="IC30" s="164">
        <v>84.462000000000003</v>
      </c>
      <c r="ID30" s="165"/>
      <c r="IE30" s="164">
        <v>-31.5</v>
      </c>
      <c r="IF30" s="164">
        <v>-11.3</v>
      </c>
      <c r="IG30" s="164">
        <v>-11.3</v>
      </c>
      <c r="IH30" s="164">
        <v>1.6798999999999999</v>
      </c>
      <c r="II30" s="164">
        <v>1.3985000000000001</v>
      </c>
      <c r="IJ30" s="164">
        <v>-203.97309999999999</v>
      </c>
      <c r="IK30" s="164">
        <v>89.160799999999995</v>
      </c>
      <c r="IL30" s="164">
        <v>0</v>
      </c>
      <c r="IM30" s="164">
        <v>7.9023000000000003</v>
      </c>
      <c r="IN30" s="164">
        <v>-37.510599999999997</v>
      </c>
      <c r="IO30" s="164">
        <v>-5.8887999999999998</v>
      </c>
      <c r="IP30" s="164">
        <v>-3.0383</v>
      </c>
      <c r="IQ30" s="164">
        <v>-116.57389999999999</v>
      </c>
      <c r="IR30" s="164">
        <v>28.676600000000001</v>
      </c>
      <c r="IS30" s="164">
        <v>0</v>
      </c>
      <c r="IT30" s="164">
        <v>177.124</v>
      </c>
      <c r="IU30" s="164">
        <v>175.7698</v>
      </c>
      <c r="IV30" s="164">
        <v>116.8693</v>
      </c>
      <c r="IW30" s="164">
        <v>-12.7379</v>
      </c>
      <c r="IX30" s="164">
        <v>-28.075299999999999</v>
      </c>
      <c r="IY30" s="164">
        <v>-35.712600000000002</v>
      </c>
      <c r="IZ30" s="164">
        <v>35.1877</v>
      </c>
      <c r="JA30" s="164">
        <v>-10.361599999999999</v>
      </c>
      <c r="JB30" s="165"/>
      <c r="JC30" s="164">
        <v>17.04</v>
      </c>
      <c r="JD30" s="164">
        <v>6.702</v>
      </c>
      <c r="JE30" s="164">
        <v>6.6950000000000003</v>
      </c>
      <c r="JF30" s="164">
        <v>-16.72</v>
      </c>
      <c r="JG30" s="164">
        <v>-7.12</v>
      </c>
      <c r="JH30" s="165"/>
      <c r="JI30" s="164">
        <v>7.1794000000000002</v>
      </c>
      <c r="JJ30" s="164">
        <v>-13.8262</v>
      </c>
      <c r="JK30" s="164">
        <v>-37.618099999999998</v>
      </c>
      <c r="JL30" s="164">
        <v>16.600000000000001</v>
      </c>
      <c r="JM30" s="164">
        <v>50.38</v>
      </c>
      <c r="JN30" s="164">
        <v>51.375</v>
      </c>
      <c r="JO30" s="165"/>
      <c r="JP30" s="164">
        <v>13.4772</v>
      </c>
      <c r="JQ30" s="164">
        <v>39.831699999999998</v>
      </c>
      <c r="JR30" s="164">
        <v>40.025799999999997</v>
      </c>
      <c r="JS30" s="164">
        <v>39.787700000000001</v>
      </c>
      <c r="JT30" s="165"/>
      <c r="JU30" s="164">
        <v>30.6</v>
      </c>
      <c r="JV30" s="164">
        <v>16.5688</v>
      </c>
      <c r="JW30" s="164">
        <v>8.15</v>
      </c>
      <c r="JX30" s="165"/>
      <c r="JY30" s="164">
        <v>-49.844700000000003</v>
      </c>
      <c r="JZ30" s="164">
        <v>83.394000000000005</v>
      </c>
      <c r="KA30" s="164">
        <v>60.742699999999999</v>
      </c>
      <c r="KB30" s="164">
        <v>-49.396000000000001</v>
      </c>
      <c r="KC30" s="164">
        <v>-82.486500000000007</v>
      </c>
      <c r="KD30" s="164">
        <v>48.936700000000002</v>
      </c>
      <c r="KE30" s="164">
        <v>32.763100000000001</v>
      </c>
      <c r="KF30" s="164">
        <v>-38.6</v>
      </c>
      <c r="KG30" s="164">
        <v>38.700000000000003</v>
      </c>
      <c r="KH30" s="164">
        <v>-320.84519999999998</v>
      </c>
      <c r="KI30" s="164">
        <v>439.51229999999998</v>
      </c>
    </row>
    <row r="31" spans="1:295" ht="18" customHeight="1" x14ac:dyDescent="0.3">
      <c r="A31" s="161" t="s">
        <v>83</v>
      </c>
      <c r="B31" s="161" t="s">
        <v>841</v>
      </c>
      <c r="C31" s="164">
        <v>0</v>
      </c>
      <c r="D31" s="164">
        <v>20.059899999999999</v>
      </c>
      <c r="E31" s="164">
        <v>-24.531199999999998</v>
      </c>
      <c r="F31" s="164">
        <v>-33.885300000000001</v>
      </c>
      <c r="G31" s="164">
        <v>32.812199999999997</v>
      </c>
      <c r="H31" s="165"/>
      <c r="I31" s="164">
        <v>62.169699999999999</v>
      </c>
      <c r="J31" s="164">
        <v>-111.66549999999999</v>
      </c>
      <c r="K31" s="165"/>
      <c r="L31" s="164">
        <v>33.600999999999999</v>
      </c>
      <c r="M31" s="165"/>
      <c r="N31" s="164">
        <v>-24.42</v>
      </c>
      <c r="O31" s="164">
        <v>-75.884</v>
      </c>
      <c r="P31" s="164">
        <v>70.400000000000006</v>
      </c>
      <c r="Q31" s="164">
        <v>22.356000000000002</v>
      </c>
      <c r="R31" s="164">
        <v>-68.2</v>
      </c>
      <c r="S31" s="164">
        <v>11.326599999999999</v>
      </c>
      <c r="T31" s="164">
        <v>60.615200000000002</v>
      </c>
      <c r="U31" s="164">
        <v>19.155200000000001</v>
      </c>
      <c r="V31" s="164">
        <v>19.218299999999999</v>
      </c>
      <c r="W31" s="164">
        <v>31.991599999999998</v>
      </c>
      <c r="X31" s="164">
        <v>10.346399999999999</v>
      </c>
      <c r="Y31" s="164">
        <v>5.9668999999999999</v>
      </c>
      <c r="Z31" s="164">
        <v>6.3787000000000003</v>
      </c>
      <c r="AA31" s="165"/>
      <c r="AB31" s="165"/>
      <c r="AC31" s="164">
        <v>-77.08</v>
      </c>
      <c r="AD31" s="164">
        <v>-77.489999999999995</v>
      </c>
      <c r="AE31" s="165"/>
      <c r="AF31" s="164">
        <v>24.42</v>
      </c>
      <c r="AG31" s="164">
        <v>0</v>
      </c>
      <c r="AH31" s="164">
        <v>12.679</v>
      </c>
      <c r="AI31" s="164">
        <v>0.19900000000000001</v>
      </c>
      <c r="AJ31" s="164">
        <v>-61.05</v>
      </c>
      <c r="AK31" s="164">
        <v>-63.83</v>
      </c>
      <c r="AL31" s="164">
        <v>-69.86</v>
      </c>
      <c r="AM31" s="164">
        <v>61.85</v>
      </c>
      <c r="AN31" s="164">
        <v>64.3</v>
      </c>
      <c r="AO31" s="164">
        <v>16.910799999999998</v>
      </c>
      <c r="AP31" s="164">
        <v>6.1083999999999996</v>
      </c>
      <c r="AQ31" s="164">
        <v>75.453400000000002</v>
      </c>
      <c r="AR31" s="164">
        <v>78.562299999999993</v>
      </c>
      <c r="AS31" s="165"/>
      <c r="AT31" s="164">
        <v>-54.253500000000003</v>
      </c>
      <c r="AU31" s="164">
        <v>-54.774299999999997</v>
      </c>
      <c r="AV31" s="164">
        <v>36.814300000000003</v>
      </c>
      <c r="AW31" s="164">
        <v>27.722200000000001</v>
      </c>
      <c r="AX31" s="164">
        <v>82.117000000000004</v>
      </c>
      <c r="AY31" s="164">
        <v>83.322599999999994</v>
      </c>
      <c r="AZ31" s="164">
        <v>13.876899999999999</v>
      </c>
      <c r="BA31" s="164">
        <v>9.5170999999999992</v>
      </c>
      <c r="BB31" s="164">
        <v>-550.45650000000001</v>
      </c>
      <c r="BC31" s="164">
        <v>4.3920000000000003</v>
      </c>
      <c r="BD31" s="164">
        <v>-12.5</v>
      </c>
      <c r="BE31" s="164">
        <v>-12.6</v>
      </c>
      <c r="BF31" s="164">
        <v>60.566000000000003</v>
      </c>
      <c r="BG31" s="164">
        <v>58.756500000000003</v>
      </c>
      <c r="BH31" s="164">
        <v>-5.21</v>
      </c>
      <c r="BI31" s="165"/>
      <c r="BJ31" s="164">
        <v>-65.650899999999993</v>
      </c>
      <c r="BK31" s="164">
        <v>7.0015999999999998</v>
      </c>
      <c r="BL31" s="164">
        <v>8.4741</v>
      </c>
      <c r="BM31" s="164">
        <v>5.9823000000000004</v>
      </c>
      <c r="BN31" s="164">
        <v>583.11699999999996</v>
      </c>
      <c r="BO31" s="164">
        <v>166.1122</v>
      </c>
      <c r="BP31" s="164">
        <v>164.49469999999999</v>
      </c>
      <c r="BQ31" s="164">
        <v>-425.32049999999998</v>
      </c>
      <c r="BR31" s="164">
        <v>677.11019999999996</v>
      </c>
      <c r="BS31" s="165"/>
      <c r="BT31" s="164">
        <v>-110.15219999999999</v>
      </c>
      <c r="BU31" s="164">
        <v>109.5834</v>
      </c>
      <c r="BV31" s="164">
        <v>104.9949</v>
      </c>
      <c r="BW31" s="164">
        <v>26.5</v>
      </c>
      <c r="BX31" s="164">
        <v>36.020000000000003</v>
      </c>
      <c r="BY31" s="164">
        <v>77.209999999999994</v>
      </c>
      <c r="BZ31" s="164">
        <v>77.64</v>
      </c>
      <c r="CA31" s="164">
        <v>-85.996300000000005</v>
      </c>
      <c r="CB31" s="164">
        <v>-85.862300000000005</v>
      </c>
      <c r="CC31" s="164">
        <v>89.6233</v>
      </c>
      <c r="CD31" s="164">
        <v>90.795699999999997</v>
      </c>
      <c r="CE31" s="164">
        <v>12.9702</v>
      </c>
      <c r="CF31" s="164">
        <v>-131.88829999999999</v>
      </c>
      <c r="CG31" s="164">
        <v>-131.083</v>
      </c>
      <c r="CH31" s="164">
        <v>11.643599999999999</v>
      </c>
      <c r="CI31" s="165"/>
      <c r="CJ31" s="165"/>
      <c r="CK31" s="165"/>
      <c r="CL31" s="164">
        <v>130.6</v>
      </c>
      <c r="CM31" s="164">
        <v>117.1</v>
      </c>
      <c r="CN31" s="164">
        <v>-18.12</v>
      </c>
      <c r="CO31" s="164">
        <v>71.531700000000001</v>
      </c>
      <c r="CP31" s="164">
        <v>69.780799999999999</v>
      </c>
      <c r="CQ31" s="164">
        <v>71.575500000000005</v>
      </c>
      <c r="CR31" s="164">
        <v>6.4358000000000004</v>
      </c>
      <c r="CS31" s="164">
        <v>6.5872999999999999</v>
      </c>
      <c r="CT31" s="164">
        <v>56.066600000000001</v>
      </c>
      <c r="CU31" s="164">
        <v>-122.0613</v>
      </c>
      <c r="CV31" s="164">
        <v>66.229399999999998</v>
      </c>
      <c r="CW31" s="164">
        <v>15.086</v>
      </c>
      <c r="CX31" s="164">
        <v>74.08</v>
      </c>
      <c r="CY31" s="164">
        <v>40.1</v>
      </c>
      <c r="CZ31" s="164">
        <v>80.163600000000002</v>
      </c>
      <c r="DA31" s="164">
        <v>76.03</v>
      </c>
      <c r="DB31" s="164">
        <v>-55.67</v>
      </c>
      <c r="DC31" s="164">
        <v>-4.7447999999999997</v>
      </c>
      <c r="DD31" s="165"/>
      <c r="DE31" s="165"/>
      <c r="DF31" s="165"/>
      <c r="DG31" s="165"/>
      <c r="DH31" s="165"/>
      <c r="DI31" s="164">
        <v>-114.1</v>
      </c>
      <c r="DJ31" s="164">
        <v>-113.7</v>
      </c>
      <c r="DK31" s="164">
        <v>30.4129</v>
      </c>
      <c r="DL31" s="164">
        <v>87.606800000000007</v>
      </c>
      <c r="DM31" s="165"/>
      <c r="DN31" s="164">
        <v>123.0652</v>
      </c>
      <c r="DO31" s="164">
        <v>87.11</v>
      </c>
      <c r="DP31" s="164">
        <v>-6.4</v>
      </c>
      <c r="DQ31" s="164">
        <v>43.741</v>
      </c>
      <c r="DR31" s="164">
        <v>101.0082</v>
      </c>
      <c r="DS31" s="164">
        <v>-32.78</v>
      </c>
      <c r="DT31" s="164">
        <v>-33.28</v>
      </c>
      <c r="DU31" s="164">
        <v>122.24</v>
      </c>
      <c r="DV31" s="164">
        <v>67.040000000000006</v>
      </c>
      <c r="DW31" s="164">
        <v>102.7818</v>
      </c>
      <c r="DX31" s="164">
        <v>100.87269999999999</v>
      </c>
      <c r="DY31" s="164">
        <v>-46.332099999999997</v>
      </c>
      <c r="DZ31" s="164">
        <v>-44.318199999999997</v>
      </c>
      <c r="EA31" s="164">
        <v>289.14659999999998</v>
      </c>
      <c r="EB31" s="165"/>
      <c r="EC31" s="164">
        <v>230.67509999999999</v>
      </c>
      <c r="ED31" s="164">
        <v>234.56010000000001</v>
      </c>
      <c r="EE31" s="164">
        <v>44.273800000000001</v>
      </c>
      <c r="EF31" s="164">
        <v>30.123000000000001</v>
      </c>
      <c r="EG31" s="164">
        <v>-25.303999999999998</v>
      </c>
      <c r="EH31" s="164">
        <v>436.89729999999997</v>
      </c>
      <c r="EI31" s="164">
        <v>-85.459800000000001</v>
      </c>
      <c r="EJ31" s="165"/>
      <c r="EK31" s="164">
        <v>-36.130699999999997</v>
      </c>
      <c r="EL31" s="164">
        <v>-33.640700000000002</v>
      </c>
      <c r="EM31" s="164">
        <v>43.047600000000003</v>
      </c>
      <c r="EN31" s="164">
        <v>-10.1812</v>
      </c>
      <c r="EO31" s="164">
        <v>-8.7959999999999994</v>
      </c>
      <c r="EP31" s="164">
        <v>150.58799999999999</v>
      </c>
      <c r="EQ31" s="164">
        <v>-71.7072</v>
      </c>
      <c r="ER31" s="164">
        <v>-71.991399999999999</v>
      </c>
      <c r="ES31" s="164">
        <v>9.1209000000000007</v>
      </c>
      <c r="ET31" s="164">
        <v>0</v>
      </c>
      <c r="EU31" s="164">
        <v>-14.76</v>
      </c>
      <c r="EV31" s="164">
        <v>1</v>
      </c>
      <c r="EW31" s="164">
        <v>16.448799999999999</v>
      </c>
      <c r="EX31" s="164">
        <v>-87.146299999999997</v>
      </c>
      <c r="EY31" s="164">
        <v>-36.098399999999998</v>
      </c>
      <c r="EZ31" s="164">
        <v>-35.291600000000003</v>
      </c>
      <c r="FA31" s="164">
        <v>4.7365000000000004</v>
      </c>
      <c r="FB31" s="164">
        <v>-28.824400000000001</v>
      </c>
      <c r="FC31" s="164">
        <v>-7.5129000000000001</v>
      </c>
      <c r="FD31" s="164">
        <v>23.9434</v>
      </c>
      <c r="FE31" s="165"/>
      <c r="FF31" s="164">
        <v>23.571200000000001</v>
      </c>
      <c r="FG31" s="164">
        <v>41.121600000000001</v>
      </c>
      <c r="FH31" s="164">
        <v>42.591799999999999</v>
      </c>
      <c r="FI31" s="164">
        <v>40.180799999999998</v>
      </c>
      <c r="FJ31" s="164">
        <v>85.235299999999995</v>
      </c>
      <c r="FK31" s="164">
        <v>83.058300000000003</v>
      </c>
      <c r="FL31" s="164">
        <v>13.228999999999999</v>
      </c>
      <c r="FM31" s="164">
        <v>47.935699999999997</v>
      </c>
      <c r="FN31" s="164">
        <v>46.795400000000001</v>
      </c>
      <c r="FO31" s="164">
        <v>2.8995000000000002</v>
      </c>
      <c r="FP31" s="164">
        <v>17.520499999999998</v>
      </c>
      <c r="FQ31" s="164">
        <v>-2.3565999999999998</v>
      </c>
      <c r="FR31" s="164">
        <v>-3.94</v>
      </c>
      <c r="FS31" s="164">
        <v>13.3797</v>
      </c>
      <c r="FT31" s="164">
        <v>1.0562</v>
      </c>
      <c r="FU31" s="164">
        <v>-8.5</v>
      </c>
      <c r="FV31" s="164">
        <v>13.88</v>
      </c>
      <c r="FW31" s="165"/>
      <c r="FX31" s="165"/>
      <c r="FY31" s="164">
        <v>-5.8719999999999999</v>
      </c>
      <c r="FZ31" s="164">
        <v>4.3140000000000001</v>
      </c>
      <c r="GA31" s="165"/>
      <c r="GB31" s="164">
        <v>35.42</v>
      </c>
      <c r="GC31" s="164">
        <v>-15.636200000000001</v>
      </c>
      <c r="GD31" s="164">
        <v>-2.9556</v>
      </c>
      <c r="GE31" s="164">
        <v>13.53</v>
      </c>
      <c r="GF31" s="164">
        <v>74.548599999999993</v>
      </c>
      <c r="GG31" s="164">
        <v>22.3</v>
      </c>
      <c r="GH31" s="164">
        <v>-13.9229</v>
      </c>
      <c r="GI31" s="164">
        <v>-4.7412999999999998</v>
      </c>
      <c r="GJ31" s="164">
        <v>-5.0082000000000004</v>
      </c>
      <c r="GK31" s="164">
        <v>2.0667</v>
      </c>
      <c r="GL31" s="165"/>
      <c r="GM31" s="165"/>
      <c r="GN31" s="164">
        <v>-7.2123999999999997</v>
      </c>
      <c r="GO31" s="164">
        <v>-31.156300000000002</v>
      </c>
      <c r="GP31" s="164">
        <v>18.030100000000001</v>
      </c>
      <c r="GQ31" s="164">
        <v>33.292299999999997</v>
      </c>
      <c r="GR31" s="164">
        <v>58.924700000000001</v>
      </c>
      <c r="GS31" s="164">
        <v>60.702399999999997</v>
      </c>
      <c r="GT31" s="164">
        <v>-144.64519999999999</v>
      </c>
      <c r="GU31" s="164">
        <v>-34.625799999999998</v>
      </c>
      <c r="GV31" s="164">
        <v>32.297899999999998</v>
      </c>
      <c r="GW31" s="164">
        <v>-28.699300000000001</v>
      </c>
      <c r="GX31" s="164">
        <v>10.6006</v>
      </c>
      <c r="GY31" s="164">
        <v>12.141500000000001</v>
      </c>
      <c r="GZ31" s="164">
        <v>11.836600000000001</v>
      </c>
      <c r="HA31" s="164">
        <v>12</v>
      </c>
      <c r="HB31" s="164">
        <v>59.446800000000003</v>
      </c>
      <c r="HC31" s="164">
        <v>59.760599999999997</v>
      </c>
      <c r="HD31" s="164">
        <v>283.7</v>
      </c>
      <c r="HE31" s="164">
        <v>-280.72710000000001</v>
      </c>
      <c r="HF31" s="164">
        <v>-544.48050000000001</v>
      </c>
      <c r="HG31" s="164">
        <v>550.7278</v>
      </c>
      <c r="HH31" s="164">
        <v>203.52330000000001</v>
      </c>
      <c r="HI31" s="164">
        <v>-58.541899999999998</v>
      </c>
      <c r="HJ31" s="164">
        <v>-57.561199999999999</v>
      </c>
      <c r="HK31" s="164">
        <v>-53.2363</v>
      </c>
      <c r="HL31" s="164">
        <v>-43.015700000000002</v>
      </c>
      <c r="HM31" s="164">
        <v>56.365200000000002</v>
      </c>
      <c r="HN31" s="164">
        <v>55.528399999999998</v>
      </c>
      <c r="HO31" s="165"/>
      <c r="HP31" s="164">
        <v>-37.835999999999999</v>
      </c>
      <c r="HQ31" s="164">
        <v>14.1424</v>
      </c>
      <c r="HR31" s="164">
        <v>13.9556</v>
      </c>
      <c r="HS31" s="164">
        <v>-14.706899999999999</v>
      </c>
      <c r="HT31" s="164">
        <v>-13.867599999999999</v>
      </c>
      <c r="HU31" s="164">
        <v>4.8600000000000003</v>
      </c>
      <c r="HV31" s="164">
        <v>4.54</v>
      </c>
      <c r="HW31" s="164">
        <v>20.100000000000001</v>
      </c>
      <c r="HX31" s="164">
        <v>19.399999999999999</v>
      </c>
      <c r="HY31" s="164">
        <v>21.863600000000002</v>
      </c>
      <c r="HZ31" s="164">
        <v>-71.680000000000007</v>
      </c>
      <c r="IA31" s="164">
        <v>-329.88850000000002</v>
      </c>
      <c r="IB31" s="164">
        <v>84.385499999999993</v>
      </c>
      <c r="IC31" s="164">
        <v>83.587500000000006</v>
      </c>
      <c r="ID31" s="164">
        <v>11.1</v>
      </c>
      <c r="IE31" s="164">
        <v>-31.3</v>
      </c>
      <c r="IF31" s="164">
        <v>-13</v>
      </c>
      <c r="IG31" s="164">
        <v>-13</v>
      </c>
      <c r="IH31" s="164">
        <v>1.5723</v>
      </c>
      <c r="II31" s="165"/>
      <c r="IJ31" s="164">
        <v>-202.39750000000001</v>
      </c>
      <c r="IK31" s="164">
        <v>105.973</v>
      </c>
      <c r="IL31" s="164">
        <v>0</v>
      </c>
      <c r="IM31" s="164">
        <v>6.8143000000000002</v>
      </c>
      <c r="IN31" s="164">
        <v>-29.254100000000001</v>
      </c>
      <c r="IO31" s="164">
        <v>-4.9617000000000004</v>
      </c>
      <c r="IP31" s="164">
        <v>-2.9394999999999998</v>
      </c>
      <c r="IQ31" s="164">
        <v>-124.5548</v>
      </c>
      <c r="IR31" s="164">
        <v>28.006599999999999</v>
      </c>
      <c r="IS31" s="164">
        <v>3.6257000000000001</v>
      </c>
      <c r="IT31" s="164">
        <v>174.1996</v>
      </c>
      <c r="IU31" s="164">
        <v>173.21770000000001</v>
      </c>
      <c r="IV31" s="164">
        <v>121.0977</v>
      </c>
      <c r="IW31" s="164">
        <v>-7.5713999999999997</v>
      </c>
      <c r="IX31" s="164">
        <v>-24.9803</v>
      </c>
      <c r="IY31" s="164">
        <v>-34.206000000000003</v>
      </c>
      <c r="IZ31" s="164">
        <v>34.217199999999998</v>
      </c>
      <c r="JA31" s="164">
        <v>-9.6502999999999997</v>
      </c>
      <c r="JB31" s="165"/>
      <c r="JC31" s="164">
        <v>16.64</v>
      </c>
      <c r="JD31" s="164">
        <v>6.7119999999999997</v>
      </c>
      <c r="JE31" s="164">
        <v>6.6509999999999998</v>
      </c>
      <c r="JF31" s="164">
        <v>-16.8</v>
      </c>
      <c r="JG31" s="164">
        <v>-6.8</v>
      </c>
      <c r="JH31" s="165"/>
      <c r="JI31" s="164">
        <v>6.0655000000000001</v>
      </c>
      <c r="JJ31" s="164">
        <v>-11.6899</v>
      </c>
      <c r="JK31" s="164">
        <v>-36.562100000000001</v>
      </c>
      <c r="JL31" s="164">
        <v>14.1</v>
      </c>
      <c r="JM31" s="164">
        <v>48.356999999999999</v>
      </c>
      <c r="JN31" s="164">
        <v>52.426000000000002</v>
      </c>
      <c r="JO31" s="164">
        <v>11.081</v>
      </c>
      <c r="JP31" s="164">
        <v>13.4635</v>
      </c>
      <c r="JQ31" s="164">
        <v>36.910299999999999</v>
      </c>
      <c r="JR31" s="164">
        <v>36.0627</v>
      </c>
      <c r="JS31" s="164">
        <v>35.930300000000003</v>
      </c>
      <c r="JT31" s="165"/>
      <c r="JU31" s="164">
        <v>30.7</v>
      </c>
      <c r="JV31" s="164">
        <v>15.5966</v>
      </c>
      <c r="JW31" s="164">
        <v>8.5500000000000007</v>
      </c>
      <c r="JX31" s="165"/>
      <c r="JY31" s="164">
        <v>-41.485399999999998</v>
      </c>
      <c r="JZ31" s="164">
        <v>79.250900000000001</v>
      </c>
      <c r="KA31" s="164">
        <v>53.814900000000002</v>
      </c>
      <c r="KB31" s="164">
        <v>-41.283099999999997</v>
      </c>
      <c r="KC31" s="164">
        <v>-77.157200000000003</v>
      </c>
      <c r="KD31" s="164">
        <v>43.390900000000002</v>
      </c>
      <c r="KE31" s="164">
        <v>34.405700000000003</v>
      </c>
      <c r="KF31" s="164">
        <v>-36.799999999999997</v>
      </c>
      <c r="KG31" s="164">
        <v>37.200000000000003</v>
      </c>
      <c r="KH31" s="164">
        <v>-338.11239999999998</v>
      </c>
      <c r="KI31" s="164">
        <v>455.5428</v>
      </c>
    </row>
    <row r="32" spans="1:295" ht="18" customHeight="1" x14ac:dyDescent="0.3">
      <c r="A32" s="161" t="s">
        <v>83</v>
      </c>
      <c r="B32" s="161" t="s">
        <v>842</v>
      </c>
      <c r="C32" s="166">
        <v>0</v>
      </c>
      <c r="D32" s="166">
        <v>20.529900000000001</v>
      </c>
      <c r="E32" s="166">
        <v>-24.9617</v>
      </c>
      <c r="F32" s="166">
        <v>-34.198</v>
      </c>
      <c r="G32" s="166">
        <v>33.401299999999999</v>
      </c>
      <c r="H32" s="167"/>
      <c r="I32" s="166">
        <v>62.8384</v>
      </c>
      <c r="J32" s="166">
        <v>-116.6052</v>
      </c>
      <c r="K32" s="167"/>
      <c r="L32" s="166">
        <v>34.075000000000003</v>
      </c>
      <c r="M32" s="167"/>
      <c r="N32" s="166">
        <v>-22.2</v>
      </c>
      <c r="O32" s="166">
        <v>-74.542000000000002</v>
      </c>
      <c r="P32" s="166">
        <v>68.2</v>
      </c>
      <c r="Q32" s="166">
        <v>21.527999999999999</v>
      </c>
      <c r="R32" s="166">
        <v>-68.2</v>
      </c>
      <c r="S32" s="166">
        <v>11.8767</v>
      </c>
      <c r="T32" s="166">
        <v>65.868799999999993</v>
      </c>
      <c r="U32" s="166">
        <v>19.134</v>
      </c>
      <c r="V32" s="166">
        <v>19.203700000000001</v>
      </c>
      <c r="W32" s="166">
        <v>32.011699999999998</v>
      </c>
      <c r="X32" s="166">
        <v>10.3378</v>
      </c>
      <c r="Y32" s="166">
        <v>5.8658999999999999</v>
      </c>
      <c r="Z32" s="166">
        <v>6.0537000000000001</v>
      </c>
      <c r="AA32" s="167"/>
      <c r="AB32" s="167"/>
      <c r="AC32" s="166">
        <v>-74.08</v>
      </c>
      <c r="AD32" s="166">
        <v>-74.13</v>
      </c>
      <c r="AE32" s="167"/>
      <c r="AF32" s="166">
        <v>22.2</v>
      </c>
      <c r="AG32" s="166">
        <v>0</v>
      </c>
      <c r="AH32" s="166">
        <v>11.887</v>
      </c>
      <c r="AI32" s="166">
        <v>0.189</v>
      </c>
      <c r="AJ32" s="166">
        <v>-58.52</v>
      </c>
      <c r="AK32" s="166">
        <v>-58.91</v>
      </c>
      <c r="AL32" s="166">
        <v>-66.17</v>
      </c>
      <c r="AM32" s="166">
        <v>59.94</v>
      </c>
      <c r="AN32" s="166">
        <v>60.02</v>
      </c>
      <c r="AO32" s="166">
        <v>17.021899999999999</v>
      </c>
      <c r="AP32" s="166">
        <v>5.9965000000000002</v>
      </c>
      <c r="AQ32" s="166">
        <v>75.144099999999995</v>
      </c>
      <c r="AR32" s="166">
        <v>76.987799999999993</v>
      </c>
      <c r="AS32" s="167"/>
      <c r="AT32" s="166">
        <v>-52.244100000000003</v>
      </c>
      <c r="AU32" s="166">
        <v>-52.837800000000001</v>
      </c>
      <c r="AV32" s="166">
        <v>31.2075</v>
      </c>
      <c r="AW32" s="166">
        <v>27.542400000000001</v>
      </c>
      <c r="AX32" s="166">
        <v>78.634100000000004</v>
      </c>
      <c r="AY32" s="166">
        <v>81.313199999999995</v>
      </c>
      <c r="AZ32" s="166">
        <v>9.5945</v>
      </c>
      <c r="BA32" s="166">
        <v>9.6244999999999994</v>
      </c>
      <c r="BB32" s="166">
        <v>-530.01310000000001</v>
      </c>
      <c r="BC32" s="166">
        <v>7.5442999999999998</v>
      </c>
      <c r="BD32" s="166">
        <v>-14.1</v>
      </c>
      <c r="BE32" s="166">
        <v>-14.1</v>
      </c>
      <c r="BF32" s="166">
        <v>57.578200000000002</v>
      </c>
      <c r="BG32" s="166">
        <v>58.328000000000003</v>
      </c>
      <c r="BH32" s="166">
        <v>-5.2716000000000003</v>
      </c>
      <c r="BI32" s="167"/>
      <c r="BJ32" s="166">
        <v>-65.5702</v>
      </c>
      <c r="BK32" s="166">
        <v>6.4591000000000003</v>
      </c>
      <c r="BL32" s="166">
        <v>8.5324000000000009</v>
      </c>
      <c r="BM32" s="166">
        <v>5.8933</v>
      </c>
      <c r="BN32" s="166">
        <v>566.75909999999999</v>
      </c>
      <c r="BO32" s="166">
        <v>165.1661</v>
      </c>
      <c r="BP32" s="166">
        <v>166.75309999999999</v>
      </c>
      <c r="BQ32" s="166">
        <v>-422.33069999999998</v>
      </c>
      <c r="BR32" s="166">
        <v>673.01520000000005</v>
      </c>
      <c r="BS32" s="167"/>
      <c r="BT32" s="166">
        <v>-99.312899999999999</v>
      </c>
      <c r="BU32" s="166">
        <v>101.50700000000001</v>
      </c>
      <c r="BV32" s="166">
        <v>105.1446</v>
      </c>
      <c r="BW32" s="166">
        <v>26.1</v>
      </c>
      <c r="BX32" s="166">
        <v>35.43</v>
      </c>
      <c r="BY32" s="167"/>
      <c r="BZ32" s="166">
        <v>76.790000000000006</v>
      </c>
      <c r="CA32" s="166">
        <v>-83.852999999999994</v>
      </c>
      <c r="CB32" s="166">
        <v>-84.522800000000004</v>
      </c>
      <c r="CC32" s="166">
        <v>90.554100000000005</v>
      </c>
      <c r="CD32" s="166">
        <v>91.909400000000005</v>
      </c>
      <c r="CE32" s="166">
        <v>14.5708</v>
      </c>
      <c r="CF32" s="166">
        <v>-126.5789</v>
      </c>
      <c r="CG32" s="166">
        <v>-126.1069</v>
      </c>
      <c r="CH32" s="166">
        <v>9.9824999999999999</v>
      </c>
      <c r="CI32" s="167"/>
      <c r="CJ32" s="167"/>
      <c r="CK32" s="167"/>
      <c r="CL32" s="166">
        <v>131.4</v>
      </c>
      <c r="CM32" s="166">
        <v>116.6</v>
      </c>
      <c r="CN32" s="166">
        <v>-17.899999999999999</v>
      </c>
      <c r="CO32" s="166">
        <v>75.076899999999995</v>
      </c>
      <c r="CP32" s="166">
        <v>73.133200000000002</v>
      </c>
      <c r="CQ32" s="166">
        <v>73.189800000000005</v>
      </c>
      <c r="CR32" s="166">
        <v>8.8176000000000005</v>
      </c>
      <c r="CS32" s="166">
        <v>9.5932999999999993</v>
      </c>
      <c r="CT32" s="166">
        <v>54.567900000000002</v>
      </c>
      <c r="CU32" s="166">
        <v>-120.88500000000001</v>
      </c>
      <c r="CV32" s="166">
        <v>61.329799999999999</v>
      </c>
      <c r="CW32" s="166">
        <v>14.9229</v>
      </c>
      <c r="CX32" s="166">
        <v>75.94</v>
      </c>
      <c r="CY32" s="166">
        <v>40.74</v>
      </c>
      <c r="CZ32" s="166">
        <v>79.226100000000002</v>
      </c>
      <c r="DA32" s="166">
        <v>75.297499999999999</v>
      </c>
      <c r="DB32" s="166">
        <v>-54.58</v>
      </c>
      <c r="DC32" s="166">
        <v>-20.597899999999999</v>
      </c>
      <c r="DD32" s="167"/>
      <c r="DE32" s="167"/>
      <c r="DF32" s="167"/>
      <c r="DG32" s="167"/>
      <c r="DH32" s="167"/>
      <c r="DI32" s="166">
        <v>-114.9</v>
      </c>
      <c r="DJ32" s="166">
        <v>-116.3</v>
      </c>
      <c r="DK32" s="166">
        <v>30.066800000000001</v>
      </c>
      <c r="DL32" s="166">
        <v>87.313800000000001</v>
      </c>
      <c r="DM32" s="167"/>
      <c r="DN32" s="167"/>
      <c r="DO32" s="166">
        <v>87.19</v>
      </c>
      <c r="DP32" s="166">
        <v>-6.36</v>
      </c>
      <c r="DQ32" s="166">
        <v>42.625</v>
      </c>
      <c r="DR32" s="166">
        <v>98.778099999999995</v>
      </c>
      <c r="DS32" s="166">
        <v>-32.9</v>
      </c>
      <c r="DT32" s="166">
        <v>-33.270000000000003</v>
      </c>
      <c r="DU32" s="166">
        <v>124.01</v>
      </c>
      <c r="DV32" s="166">
        <v>66.22</v>
      </c>
      <c r="DW32" s="166">
        <v>98.636399999999995</v>
      </c>
      <c r="DX32" s="166">
        <v>96.254499999999993</v>
      </c>
      <c r="DY32" s="166">
        <v>-47.417200000000001</v>
      </c>
      <c r="DZ32" s="166">
        <v>-47.109099999999998</v>
      </c>
      <c r="EA32" s="166">
        <v>285.54390000000001</v>
      </c>
      <c r="EB32" s="167"/>
      <c r="EC32" s="166">
        <v>227.303</v>
      </c>
      <c r="ED32" s="166">
        <v>232.34360000000001</v>
      </c>
      <c r="EE32" s="166">
        <v>62.453499999999998</v>
      </c>
      <c r="EF32" s="166">
        <v>49.2316</v>
      </c>
      <c r="EG32" s="166">
        <v>-24.074999999999999</v>
      </c>
      <c r="EH32" s="166">
        <v>433.61259999999999</v>
      </c>
      <c r="EI32" s="166">
        <v>-78.185400000000001</v>
      </c>
      <c r="EJ32" s="167"/>
      <c r="EK32" s="166">
        <v>-36.183300000000003</v>
      </c>
      <c r="EL32" s="166">
        <v>-33.124000000000002</v>
      </c>
      <c r="EM32" s="166">
        <v>23.615500000000001</v>
      </c>
      <c r="EN32" s="166">
        <v>-16.949100000000001</v>
      </c>
      <c r="EO32" s="166">
        <v>-14.7659</v>
      </c>
      <c r="EP32" s="166">
        <v>135.22800000000001</v>
      </c>
      <c r="EQ32" s="166">
        <v>-81.777199999999993</v>
      </c>
      <c r="ER32" s="166">
        <v>-83.687600000000003</v>
      </c>
      <c r="ES32" s="166">
        <v>-9.7552000000000003</v>
      </c>
      <c r="ET32" s="166">
        <v>13.15</v>
      </c>
      <c r="EU32" s="166">
        <v>-14.51</v>
      </c>
      <c r="EV32" s="166">
        <v>81</v>
      </c>
      <c r="EW32" s="166">
        <v>16.556799999999999</v>
      </c>
      <c r="EX32" s="166">
        <v>-100.2529</v>
      </c>
      <c r="EY32" s="166">
        <v>-34.877000000000002</v>
      </c>
      <c r="EZ32" s="166">
        <v>-34.137599999999999</v>
      </c>
      <c r="FA32" s="166">
        <v>2.9472</v>
      </c>
      <c r="FB32" s="166">
        <v>-46.011699999999998</v>
      </c>
      <c r="FC32" s="166">
        <v>0</v>
      </c>
      <c r="FD32" s="166">
        <v>23.510899999999999</v>
      </c>
      <c r="FE32" s="167"/>
      <c r="FF32" s="166">
        <v>23.201799999999999</v>
      </c>
      <c r="FG32" s="166">
        <v>40.714100000000002</v>
      </c>
      <c r="FH32" s="166">
        <v>40.901499999999999</v>
      </c>
      <c r="FI32" s="166">
        <v>39.680900000000001</v>
      </c>
      <c r="FJ32" s="166">
        <v>85.067800000000005</v>
      </c>
      <c r="FK32" s="166">
        <v>85.235299999999995</v>
      </c>
      <c r="FL32" s="166">
        <v>5.0236999999999998</v>
      </c>
      <c r="FM32" s="166">
        <v>49.783200000000001</v>
      </c>
      <c r="FN32" s="166">
        <v>49.737499999999997</v>
      </c>
      <c r="FO32" s="166">
        <v>-3.2109000000000001</v>
      </c>
      <c r="FP32" s="166">
        <v>13.7705</v>
      </c>
      <c r="FQ32" s="166">
        <v>-6.2019000000000002</v>
      </c>
      <c r="FR32" s="166">
        <v>-5.05</v>
      </c>
      <c r="FS32" s="166">
        <v>13.5702</v>
      </c>
      <c r="FT32" s="166">
        <v>1.0915999999999999</v>
      </c>
      <c r="FU32" s="166">
        <v>-8.32</v>
      </c>
      <c r="FV32" s="166">
        <v>13.68</v>
      </c>
      <c r="FW32" s="167"/>
      <c r="FX32" s="167"/>
      <c r="FY32" s="166">
        <v>-5.851</v>
      </c>
      <c r="FZ32" s="166">
        <v>4.1509999999999998</v>
      </c>
      <c r="GA32" s="167"/>
      <c r="GB32" s="166">
        <v>32.79</v>
      </c>
      <c r="GC32" s="166">
        <v>-10.266400000000001</v>
      </c>
      <c r="GD32" s="166">
        <v>3.4241000000000001</v>
      </c>
      <c r="GE32" s="167"/>
      <c r="GF32" s="166">
        <v>69.437399999999997</v>
      </c>
      <c r="GG32" s="166">
        <v>22</v>
      </c>
      <c r="GH32" s="166">
        <v>-14.035</v>
      </c>
      <c r="GI32" s="166">
        <v>-4.9550999999999998</v>
      </c>
      <c r="GJ32" s="166">
        <v>-5.3566000000000003</v>
      </c>
      <c r="GK32" s="166">
        <v>2.1312000000000002</v>
      </c>
      <c r="GL32" s="167"/>
      <c r="GM32" s="167"/>
      <c r="GN32" s="166">
        <v>-7.3583999999999996</v>
      </c>
      <c r="GO32" s="166">
        <v>-30.683599999999998</v>
      </c>
      <c r="GP32" s="166">
        <v>16.843800000000002</v>
      </c>
      <c r="GQ32" s="166">
        <v>32.031999999999996</v>
      </c>
      <c r="GR32" s="166">
        <v>62.312100000000001</v>
      </c>
      <c r="GS32" s="166">
        <v>62.77</v>
      </c>
      <c r="GT32" s="166">
        <v>-144.4828</v>
      </c>
      <c r="GU32" s="166">
        <v>-33.111400000000003</v>
      </c>
      <c r="GV32" s="166">
        <v>32.143999999999998</v>
      </c>
      <c r="GW32" s="166">
        <v>-24.790099999999999</v>
      </c>
      <c r="GX32" s="166">
        <v>10.7355</v>
      </c>
      <c r="GY32" s="166">
        <v>11.926600000000001</v>
      </c>
      <c r="GZ32" s="166">
        <v>11.646699999999999</v>
      </c>
      <c r="HA32" s="166">
        <v>12</v>
      </c>
      <c r="HB32" s="166">
        <v>57.875399999999999</v>
      </c>
      <c r="HC32" s="166">
        <v>58.602699999999999</v>
      </c>
      <c r="HD32" s="166">
        <v>281.2</v>
      </c>
      <c r="HE32" s="166">
        <v>-279.02519999999998</v>
      </c>
      <c r="HF32" s="166">
        <v>-536.8596</v>
      </c>
      <c r="HG32" s="166">
        <v>544.87639999999999</v>
      </c>
      <c r="HH32" s="166">
        <v>216.85669999999999</v>
      </c>
      <c r="HI32" s="166">
        <v>-55.8752</v>
      </c>
      <c r="HJ32" s="166">
        <v>-55.924100000000003</v>
      </c>
      <c r="HK32" s="166">
        <v>-57.1843</v>
      </c>
      <c r="HL32" s="166">
        <v>-48.058500000000002</v>
      </c>
      <c r="HM32" s="166">
        <v>56.527700000000003</v>
      </c>
      <c r="HN32" s="166">
        <v>56.491399999999999</v>
      </c>
      <c r="HO32" s="167"/>
      <c r="HP32" s="167"/>
      <c r="HQ32" s="166">
        <v>14.109400000000001</v>
      </c>
      <c r="HR32" s="166">
        <v>13.2964</v>
      </c>
      <c r="HS32" s="166">
        <v>-12.514900000000001</v>
      </c>
      <c r="HT32" s="166">
        <v>-13.2248</v>
      </c>
      <c r="HU32" s="166">
        <v>13.98</v>
      </c>
      <c r="HV32" s="166">
        <v>13.94</v>
      </c>
      <c r="HW32" s="166">
        <v>14.9</v>
      </c>
      <c r="HX32" s="166">
        <v>14.3</v>
      </c>
      <c r="HY32" s="166">
        <v>21.782399999999999</v>
      </c>
      <c r="HZ32" s="166">
        <v>-73.12</v>
      </c>
      <c r="IA32" s="166">
        <v>-331.52749999999997</v>
      </c>
      <c r="IB32" s="166">
        <v>86.030799999999999</v>
      </c>
      <c r="IC32" s="166">
        <v>85.379499999999993</v>
      </c>
      <c r="ID32" s="167"/>
      <c r="IE32" s="166">
        <v>-32.6</v>
      </c>
      <c r="IF32" s="166">
        <v>-12.3</v>
      </c>
      <c r="IG32" s="166">
        <v>-12.2</v>
      </c>
      <c r="IH32" s="166">
        <v>1.4901</v>
      </c>
      <c r="II32" s="166">
        <v>1.2964</v>
      </c>
      <c r="IJ32" s="166">
        <v>-206.85749999999999</v>
      </c>
      <c r="IK32" s="166">
        <v>91.998599999999996</v>
      </c>
      <c r="IL32" s="166">
        <v>0</v>
      </c>
      <c r="IM32" s="166">
        <v>7.2336999999999998</v>
      </c>
      <c r="IN32" s="166">
        <v>-36.933</v>
      </c>
      <c r="IO32" s="166">
        <v>-6.1074999999999999</v>
      </c>
      <c r="IP32" s="166">
        <v>-4.3353000000000002</v>
      </c>
      <c r="IQ32" s="166">
        <v>-117.95869999999999</v>
      </c>
      <c r="IR32" s="166">
        <v>24.1982</v>
      </c>
      <c r="IS32" s="166">
        <v>5.5315000000000003</v>
      </c>
      <c r="IT32" s="166">
        <v>177.1857</v>
      </c>
      <c r="IU32" s="166">
        <v>176.1439</v>
      </c>
      <c r="IV32" s="166">
        <v>117.4894</v>
      </c>
      <c r="IW32" s="166">
        <v>-7.7897999999999996</v>
      </c>
      <c r="IX32" s="166">
        <v>-27.4541</v>
      </c>
      <c r="IY32" s="166">
        <v>-29.101500000000001</v>
      </c>
      <c r="IZ32" s="166">
        <v>30.7271</v>
      </c>
      <c r="JA32" s="166">
        <v>-9.9661000000000008</v>
      </c>
      <c r="JB32" s="167"/>
      <c r="JC32" s="166">
        <v>16</v>
      </c>
      <c r="JD32" s="166">
        <v>5.5910000000000002</v>
      </c>
      <c r="JE32" s="166">
        <v>5.58</v>
      </c>
      <c r="JF32" s="166">
        <v>-16.239999999999998</v>
      </c>
      <c r="JG32" s="166">
        <v>-7.76</v>
      </c>
      <c r="JH32" s="167"/>
      <c r="JI32" s="166">
        <v>7.9698000000000002</v>
      </c>
      <c r="JJ32" s="166">
        <v>-13.386699999999999</v>
      </c>
      <c r="JK32" s="166">
        <v>-37.911000000000001</v>
      </c>
      <c r="JL32" s="166">
        <v>14.5</v>
      </c>
      <c r="JM32" s="166">
        <v>47.857999999999997</v>
      </c>
      <c r="JN32" s="166">
        <v>47.802999999999997</v>
      </c>
      <c r="JO32" s="166">
        <v>11.314399999999999</v>
      </c>
      <c r="JP32" s="166">
        <v>13.563599999999999</v>
      </c>
      <c r="JQ32" s="166">
        <v>37.015099999999997</v>
      </c>
      <c r="JR32" s="166">
        <v>36.992699999999999</v>
      </c>
      <c r="JS32" s="166">
        <v>36.671999999999997</v>
      </c>
      <c r="JT32" s="167"/>
      <c r="JU32" s="166">
        <v>34.4</v>
      </c>
      <c r="JV32" s="166">
        <v>17.685400000000001</v>
      </c>
      <c r="JW32" s="166">
        <v>8.48</v>
      </c>
      <c r="JX32" s="167"/>
      <c r="JY32" s="166">
        <v>-50.935600000000001</v>
      </c>
      <c r="JZ32" s="166">
        <v>81.004599999999996</v>
      </c>
      <c r="KA32" s="166">
        <v>59.427599999999998</v>
      </c>
      <c r="KB32" s="166">
        <v>-49.899000000000001</v>
      </c>
      <c r="KC32" s="166">
        <v>-80.048400000000001</v>
      </c>
      <c r="KD32" s="166">
        <v>48.283999999999999</v>
      </c>
      <c r="KE32" s="166">
        <v>32.151600000000002</v>
      </c>
      <c r="KF32" s="166">
        <v>-43</v>
      </c>
      <c r="KG32" s="166">
        <v>42.8</v>
      </c>
      <c r="KH32" s="166">
        <v>-319.36040000000003</v>
      </c>
      <c r="KI32" s="166">
        <v>447.1277</v>
      </c>
    </row>
    <row r="33" spans="1:295" ht="18" customHeight="1" x14ac:dyDescent="0.3">
      <c r="A33" s="161" t="s">
        <v>83</v>
      </c>
      <c r="B33" s="161" t="s">
        <v>843</v>
      </c>
      <c r="C33" s="162">
        <v>0</v>
      </c>
      <c r="D33" s="163"/>
      <c r="E33" s="163"/>
      <c r="F33" s="162">
        <v>-34.2502</v>
      </c>
      <c r="G33" s="162">
        <v>33.334099999999999</v>
      </c>
      <c r="H33" s="163"/>
      <c r="I33" s="162">
        <v>64.089699999999993</v>
      </c>
      <c r="J33" s="162">
        <v>-107.5685</v>
      </c>
      <c r="K33" s="163"/>
      <c r="L33" s="162">
        <v>33.606999999999999</v>
      </c>
      <c r="M33" s="163"/>
      <c r="N33" s="162">
        <v>-17.760000000000002</v>
      </c>
      <c r="O33" s="162">
        <v>-73.447000000000003</v>
      </c>
      <c r="P33" s="162">
        <v>66</v>
      </c>
      <c r="Q33" s="162">
        <v>22.356000000000002</v>
      </c>
      <c r="R33" s="162">
        <v>-66</v>
      </c>
      <c r="S33" s="162">
        <v>12.107100000000001</v>
      </c>
      <c r="T33" s="162">
        <v>60.423200000000001</v>
      </c>
      <c r="U33" s="162">
        <v>18.587900000000001</v>
      </c>
      <c r="V33" s="162">
        <v>18.996300000000002</v>
      </c>
      <c r="W33" s="162">
        <v>31.146100000000001</v>
      </c>
      <c r="X33" s="162">
        <v>11.2135</v>
      </c>
      <c r="Y33" s="162">
        <v>6.1970000000000001</v>
      </c>
      <c r="Z33" s="162">
        <v>5.9581999999999997</v>
      </c>
      <c r="AA33" s="163"/>
      <c r="AB33" s="163"/>
      <c r="AC33" s="162">
        <v>-70.739999999999995</v>
      </c>
      <c r="AD33" s="162">
        <v>-70.27</v>
      </c>
      <c r="AE33" s="163"/>
      <c r="AF33" s="162">
        <v>17.760000000000002</v>
      </c>
      <c r="AG33" s="162">
        <v>0</v>
      </c>
      <c r="AH33" s="162">
        <v>12.744</v>
      </c>
      <c r="AI33" s="162">
        <v>0.193</v>
      </c>
      <c r="AJ33" s="162">
        <v>-52.57</v>
      </c>
      <c r="AK33" s="162">
        <v>-54.28</v>
      </c>
      <c r="AL33" s="162">
        <v>-71.22</v>
      </c>
      <c r="AM33" s="162">
        <v>53.69</v>
      </c>
      <c r="AN33" s="162">
        <v>54.12</v>
      </c>
      <c r="AO33" s="162">
        <v>15.781700000000001</v>
      </c>
      <c r="AP33" s="162">
        <v>6.4156000000000004</v>
      </c>
      <c r="AQ33" s="162">
        <v>71.825100000000006</v>
      </c>
      <c r="AR33" s="162">
        <v>75.563999999999993</v>
      </c>
      <c r="AS33" s="163"/>
      <c r="AT33" s="162">
        <v>-49.832799999999999</v>
      </c>
      <c r="AU33" s="162">
        <v>-50.031799999999997</v>
      </c>
      <c r="AV33" s="162">
        <v>33.1235</v>
      </c>
      <c r="AW33" s="162">
        <v>32.2864</v>
      </c>
      <c r="AX33" s="162">
        <v>77.696399999999997</v>
      </c>
      <c r="AY33" s="162">
        <v>78.902000000000001</v>
      </c>
      <c r="AZ33" s="162">
        <v>6.6969000000000003</v>
      </c>
      <c r="BA33" s="162">
        <v>18.6449</v>
      </c>
      <c r="BB33" s="162">
        <v>-517.5104</v>
      </c>
      <c r="BC33" s="162">
        <v>6.0633999999999997</v>
      </c>
      <c r="BD33" s="162">
        <v>-13.6</v>
      </c>
      <c r="BE33" s="162">
        <v>-13.4</v>
      </c>
      <c r="BF33" s="162">
        <v>54.944899999999997</v>
      </c>
      <c r="BG33" s="162">
        <v>54.984400000000001</v>
      </c>
      <c r="BH33" s="162">
        <v>-4.7812999999999999</v>
      </c>
      <c r="BI33" s="163"/>
      <c r="BJ33" s="162">
        <v>-66.950800000000001</v>
      </c>
      <c r="BK33" s="162">
        <v>5.5345000000000004</v>
      </c>
      <c r="BL33" s="162">
        <v>7.9184999999999999</v>
      </c>
      <c r="BM33" s="162">
        <v>5.1929999999999996</v>
      </c>
      <c r="BN33" s="162">
        <v>555.13149999999996</v>
      </c>
      <c r="BO33" s="162">
        <v>167.02780000000001</v>
      </c>
      <c r="BP33" s="162">
        <v>166.7226</v>
      </c>
      <c r="BQ33" s="162">
        <v>-416.81420000000003</v>
      </c>
      <c r="BR33" s="162">
        <v>657.52250000000004</v>
      </c>
      <c r="BS33" s="163"/>
      <c r="BT33" s="162">
        <v>-123.18170000000001</v>
      </c>
      <c r="BU33" s="162">
        <v>125.4255</v>
      </c>
      <c r="BV33" s="162">
        <v>100.66370000000001</v>
      </c>
      <c r="BW33" s="162">
        <v>24.98</v>
      </c>
      <c r="BX33" s="162">
        <v>34.36</v>
      </c>
      <c r="BY33" s="162">
        <v>75.58</v>
      </c>
      <c r="BZ33" s="162">
        <v>75.989999999999995</v>
      </c>
      <c r="CA33" s="162">
        <v>-77.9589</v>
      </c>
      <c r="CB33" s="162">
        <v>-77.690899999999999</v>
      </c>
      <c r="CC33" s="162">
        <v>81.804699999999997</v>
      </c>
      <c r="CD33" s="162">
        <v>82.967299999999994</v>
      </c>
      <c r="CE33" s="162">
        <v>12.3256</v>
      </c>
      <c r="CF33" s="162">
        <v>-128.14349999999999</v>
      </c>
      <c r="CG33" s="162">
        <v>-125.7334</v>
      </c>
      <c r="CH33" s="162">
        <v>11.653600000000001</v>
      </c>
      <c r="CI33" s="163"/>
      <c r="CJ33" s="163"/>
      <c r="CK33" s="163"/>
      <c r="CL33" s="162">
        <v>131.5</v>
      </c>
      <c r="CM33" s="162">
        <v>118.1</v>
      </c>
      <c r="CN33" s="162">
        <v>-17.87</v>
      </c>
      <c r="CO33" s="162">
        <v>74.464200000000005</v>
      </c>
      <c r="CP33" s="162">
        <v>72.743399999999994</v>
      </c>
      <c r="CQ33" s="162">
        <v>72.642899999999997</v>
      </c>
      <c r="CR33" s="162">
        <v>7.1288999999999998</v>
      </c>
      <c r="CS33" s="162">
        <v>7.657</v>
      </c>
      <c r="CT33" s="162">
        <v>53.5077</v>
      </c>
      <c r="CU33" s="162">
        <v>-116.6429</v>
      </c>
      <c r="CV33" s="162">
        <v>61.857599999999998</v>
      </c>
      <c r="CW33" s="162">
        <v>14.6433</v>
      </c>
      <c r="CX33" s="162">
        <v>75.63</v>
      </c>
      <c r="CY33" s="162">
        <v>40.58</v>
      </c>
      <c r="CZ33" s="162">
        <v>78.757300000000001</v>
      </c>
      <c r="DA33" s="162">
        <v>73.979200000000006</v>
      </c>
      <c r="DB33" s="162">
        <v>-55.39</v>
      </c>
      <c r="DC33" s="162">
        <v>-4.3540000000000001</v>
      </c>
      <c r="DD33" s="162">
        <v>0</v>
      </c>
      <c r="DE33" s="162">
        <v>0</v>
      </c>
      <c r="DF33" s="162">
        <v>-85.390900000000002</v>
      </c>
      <c r="DG33" s="163"/>
      <c r="DH33" s="163"/>
      <c r="DI33" s="162">
        <v>-114.9</v>
      </c>
      <c r="DJ33" s="162">
        <v>-113.1</v>
      </c>
      <c r="DK33" s="162">
        <v>28.655100000000001</v>
      </c>
      <c r="DL33" s="162">
        <v>87.020899999999997</v>
      </c>
      <c r="DM33" s="163"/>
      <c r="DN33" s="162">
        <v>123.0652</v>
      </c>
      <c r="DO33" s="162">
        <v>87.13</v>
      </c>
      <c r="DP33" s="162">
        <v>-5.54</v>
      </c>
      <c r="DQ33" s="162">
        <v>40.997500000000002</v>
      </c>
      <c r="DR33" s="162">
        <v>83.757300000000001</v>
      </c>
      <c r="DS33" s="162">
        <v>-32.479999999999997</v>
      </c>
      <c r="DT33" s="162">
        <v>-32.950000000000003</v>
      </c>
      <c r="DU33" s="162">
        <v>124.21</v>
      </c>
      <c r="DV33" s="162">
        <v>64.69</v>
      </c>
      <c r="DW33" s="162">
        <v>84.345500000000001</v>
      </c>
      <c r="DX33" s="162">
        <v>82.509100000000004</v>
      </c>
      <c r="DY33" s="162">
        <v>-45.530299999999997</v>
      </c>
      <c r="DZ33" s="162">
        <v>-44.709099999999999</v>
      </c>
      <c r="EA33" s="162">
        <v>273.7996</v>
      </c>
      <c r="EB33" s="163"/>
      <c r="EC33" s="162">
        <v>215.80609999999999</v>
      </c>
      <c r="ED33" s="162">
        <v>220.76310000000001</v>
      </c>
      <c r="EE33" s="162">
        <v>59.080199999999998</v>
      </c>
      <c r="EF33" s="162">
        <v>46.466200000000001</v>
      </c>
      <c r="EG33" s="162">
        <v>-23.515999999999998</v>
      </c>
      <c r="EH33" s="162">
        <v>428.27670000000001</v>
      </c>
      <c r="EI33" s="162">
        <v>-87.971400000000003</v>
      </c>
      <c r="EJ33" s="163"/>
      <c r="EK33" s="162">
        <v>-35.656599999999997</v>
      </c>
      <c r="EL33" s="162">
        <v>-32.770600000000002</v>
      </c>
      <c r="EM33" s="162">
        <v>23.257400000000001</v>
      </c>
      <c r="EN33" s="162">
        <v>-22.780100000000001</v>
      </c>
      <c r="EO33" s="162">
        <v>-21.702200000000001</v>
      </c>
      <c r="EP33" s="162">
        <v>155.196</v>
      </c>
      <c r="EQ33" s="162">
        <v>-84.149600000000007</v>
      </c>
      <c r="ER33" s="162">
        <v>-84.760900000000007</v>
      </c>
      <c r="ES33" s="162">
        <v>-7.0972</v>
      </c>
      <c r="ET33" s="162">
        <v>0</v>
      </c>
      <c r="EU33" s="162">
        <v>-16.38</v>
      </c>
      <c r="EV33" s="162">
        <v>112.2</v>
      </c>
      <c r="EW33" s="162">
        <v>16.532800000000002</v>
      </c>
      <c r="EX33" s="162">
        <v>-112.3244</v>
      </c>
      <c r="EY33" s="162">
        <v>-32.564999999999998</v>
      </c>
      <c r="EZ33" s="162">
        <v>-31.764500000000002</v>
      </c>
      <c r="FA33" s="162">
        <v>-0.6704</v>
      </c>
      <c r="FB33" s="162">
        <v>-44.584400000000002</v>
      </c>
      <c r="FC33" s="162">
        <v>9.2776999999999994</v>
      </c>
      <c r="FD33" s="162">
        <v>23.514299999999999</v>
      </c>
      <c r="FE33" s="163"/>
      <c r="FF33" s="162">
        <v>22.938700000000001</v>
      </c>
      <c r="FG33" s="162">
        <v>40.619100000000003</v>
      </c>
      <c r="FH33" s="162">
        <v>40.277099999999997</v>
      </c>
      <c r="FI33" s="162">
        <v>38.678400000000003</v>
      </c>
      <c r="FJ33" s="162">
        <v>76.360100000000003</v>
      </c>
      <c r="FK33" s="162">
        <v>77.029899999999998</v>
      </c>
      <c r="FL33" s="162">
        <v>28.802499999999998</v>
      </c>
      <c r="FM33" s="162">
        <v>47.560400000000001</v>
      </c>
      <c r="FN33" s="162">
        <v>47.398299999999999</v>
      </c>
      <c r="FO33" s="162">
        <v>15.655799999999999</v>
      </c>
      <c r="FP33" s="162">
        <v>30.622</v>
      </c>
      <c r="FQ33" s="162">
        <v>-2.9205999999999999</v>
      </c>
      <c r="FR33" s="162">
        <v>-1.79</v>
      </c>
      <c r="FS33" s="162">
        <v>13.5067</v>
      </c>
      <c r="FT33" s="162">
        <v>1.0329999999999999</v>
      </c>
      <c r="FU33" s="162">
        <v>-8.4</v>
      </c>
      <c r="FV33" s="162">
        <v>12.71</v>
      </c>
      <c r="FW33" s="163"/>
      <c r="FX33" s="163"/>
      <c r="FY33" s="162">
        <v>-5.9080000000000004</v>
      </c>
      <c r="FZ33" s="162">
        <v>4.1849999999999996</v>
      </c>
      <c r="GA33" s="163"/>
      <c r="GB33" s="162">
        <v>32.67</v>
      </c>
      <c r="GC33" s="162">
        <v>-32.7254</v>
      </c>
      <c r="GD33" s="162">
        <v>-15.734299999999999</v>
      </c>
      <c r="GE33" s="162">
        <v>13.84</v>
      </c>
      <c r="GF33" s="162">
        <v>63.0792</v>
      </c>
      <c r="GG33" s="162">
        <v>20.2</v>
      </c>
      <c r="GH33" s="162">
        <v>-11.612299999999999</v>
      </c>
      <c r="GI33" s="162">
        <v>-5.4642999999999997</v>
      </c>
      <c r="GJ33" s="162">
        <v>-5.8005000000000004</v>
      </c>
      <c r="GK33" s="162">
        <v>2.1326999999999998</v>
      </c>
      <c r="GL33" s="163"/>
      <c r="GM33" s="163"/>
      <c r="GN33" s="162">
        <v>-6.5449000000000002</v>
      </c>
      <c r="GO33" s="162">
        <v>-28.454000000000001</v>
      </c>
      <c r="GP33" s="162">
        <v>16.8703</v>
      </c>
      <c r="GQ33" s="162">
        <v>29.122699999999998</v>
      </c>
      <c r="GR33" s="162">
        <v>61.092300000000002</v>
      </c>
      <c r="GS33" s="162">
        <v>63.479799999999997</v>
      </c>
      <c r="GT33" s="162">
        <v>-129.74629999999999</v>
      </c>
      <c r="GU33" s="162">
        <v>-31.316800000000001</v>
      </c>
      <c r="GV33" s="162">
        <v>30.9618</v>
      </c>
      <c r="GW33" s="162">
        <v>-21.580500000000001</v>
      </c>
      <c r="GX33" s="162">
        <v>11.0946</v>
      </c>
      <c r="GY33" s="162">
        <v>11.5946</v>
      </c>
      <c r="GZ33" s="162">
        <v>11.2776</v>
      </c>
      <c r="HA33" s="162">
        <v>12.609</v>
      </c>
      <c r="HB33" s="162">
        <v>56.287799999999997</v>
      </c>
      <c r="HC33" s="162">
        <v>53.885800000000003</v>
      </c>
      <c r="HD33" s="162">
        <v>281.60000000000002</v>
      </c>
      <c r="HE33" s="162">
        <v>-280.60250000000002</v>
      </c>
      <c r="HF33" s="162">
        <v>-531.92309999999998</v>
      </c>
      <c r="HG33" s="162">
        <v>532.35159999999996</v>
      </c>
      <c r="HH33" s="162">
        <v>194.4836</v>
      </c>
      <c r="HI33" s="162">
        <v>-51.261400000000002</v>
      </c>
      <c r="HJ33" s="162">
        <v>-52.945</v>
      </c>
      <c r="HK33" s="162">
        <v>-59.286499999999997</v>
      </c>
      <c r="HL33" s="162">
        <v>-49.395299999999999</v>
      </c>
      <c r="HM33" s="162">
        <v>55.974499999999999</v>
      </c>
      <c r="HN33" s="162">
        <v>56.5822</v>
      </c>
      <c r="HO33" s="163"/>
      <c r="HP33" s="163"/>
      <c r="HQ33" s="162">
        <v>14.0105</v>
      </c>
      <c r="HR33" s="162">
        <v>13.9117</v>
      </c>
      <c r="HS33" s="162">
        <v>-8.2776999999999994</v>
      </c>
      <c r="HT33" s="162">
        <v>-7.8571999999999997</v>
      </c>
      <c r="HU33" s="162">
        <v>15.72</v>
      </c>
      <c r="HV33" s="162">
        <v>14.99</v>
      </c>
      <c r="HW33" s="162">
        <v>15.9</v>
      </c>
      <c r="HX33" s="162">
        <v>16.399999999999999</v>
      </c>
      <c r="HY33" s="162">
        <v>21.556000000000001</v>
      </c>
      <c r="HZ33" s="162">
        <v>-74.16</v>
      </c>
      <c r="IA33" s="162">
        <v>-327.06189999999998</v>
      </c>
      <c r="IB33" s="162">
        <v>87.607799999999997</v>
      </c>
      <c r="IC33" s="162">
        <v>88.197599999999994</v>
      </c>
      <c r="ID33" s="162">
        <v>10.5</v>
      </c>
      <c r="IE33" s="162">
        <v>-33.6</v>
      </c>
      <c r="IF33" s="162">
        <v>-12.1</v>
      </c>
      <c r="IG33" s="162">
        <v>-12.2</v>
      </c>
      <c r="IH33" s="162">
        <v>1.2757000000000001</v>
      </c>
      <c r="II33" s="162">
        <v>1.1859</v>
      </c>
      <c r="IJ33" s="162">
        <v>-187.09989999999999</v>
      </c>
      <c r="IK33" s="162">
        <v>113.5368</v>
      </c>
      <c r="IL33" s="162">
        <v>0</v>
      </c>
      <c r="IM33" s="162">
        <v>5.3655999999999997</v>
      </c>
      <c r="IN33" s="162">
        <v>-23.271100000000001</v>
      </c>
      <c r="IO33" s="162">
        <v>-6.4263000000000003</v>
      </c>
      <c r="IP33" s="162">
        <v>-8.7596000000000007</v>
      </c>
      <c r="IQ33" s="162">
        <v>-114.88079999999999</v>
      </c>
      <c r="IR33" s="162">
        <v>24.055</v>
      </c>
      <c r="IS33" s="162">
        <v>-2.7526000000000002</v>
      </c>
      <c r="IT33" s="162">
        <v>178.3545</v>
      </c>
      <c r="IU33" s="162">
        <v>177.11779999999999</v>
      </c>
      <c r="IV33" s="162">
        <v>114.20740000000001</v>
      </c>
      <c r="IW33" s="162">
        <v>-6.8102</v>
      </c>
      <c r="IX33" s="162">
        <v>-26.321000000000002</v>
      </c>
      <c r="IY33" s="162">
        <v>-30.932200000000002</v>
      </c>
      <c r="IZ33" s="162">
        <v>33.137999999999998</v>
      </c>
      <c r="JA33" s="162">
        <v>-10.5731</v>
      </c>
      <c r="JB33" s="163"/>
      <c r="JC33" s="162">
        <v>16.88</v>
      </c>
      <c r="JD33" s="162">
        <v>7.1760000000000002</v>
      </c>
      <c r="JE33" s="162">
        <v>7.2530000000000001</v>
      </c>
      <c r="JF33" s="162">
        <v>-16.8</v>
      </c>
      <c r="JG33" s="162">
        <v>-6.64</v>
      </c>
      <c r="JH33" s="163"/>
      <c r="JI33" s="162">
        <v>7.0909000000000004</v>
      </c>
      <c r="JJ33" s="162">
        <v>-13.9147</v>
      </c>
      <c r="JK33" s="162">
        <v>-38.759399999999999</v>
      </c>
      <c r="JL33" s="162">
        <v>17.100000000000001</v>
      </c>
      <c r="JM33" s="162">
        <v>49.566000000000003</v>
      </c>
      <c r="JN33" s="162">
        <v>50.578000000000003</v>
      </c>
      <c r="JO33" s="162">
        <v>11.1294</v>
      </c>
      <c r="JP33" s="162">
        <v>13.5511</v>
      </c>
      <c r="JQ33" s="162">
        <v>35.509599999999999</v>
      </c>
      <c r="JR33" s="162">
        <v>36.247599999999998</v>
      </c>
      <c r="JS33" s="162">
        <v>36.682600000000001</v>
      </c>
      <c r="JT33" s="163"/>
      <c r="JU33" s="162">
        <v>35.299999999999997</v>
      </c>
      <c r="JV33" s="162">
        <v>18.662700000000001</v>
      </c>
      <c r="JW33" s="162">
        <v>8.2799999999999994</v>
      </c>
      <c r="JX33" s="163"/>
      <c r="JY33" s="162">
        <v>-50.674500000000002</v>
      </c>
      <c r="JZ33" s="162">
        <v>83.3596</v>
      </c>
      <c r="KA33" s="162">
        <v>60.687100000000001</v>
      </c>
      <c r="KB33" s="162">
        <v>-49.339599999999997</v>
      </c>
      <c r="KC33" s="162">
        <v>-81.311199999999999</v>
      </c>
      <c r="KD33" s="162">
        <v>49.516199999999998</v>
      </c>
      <c r="KE33" s="162">
        <v>31.597000000000001</v>
      </c>
      <c r="KF33" s="162">
        <v>-44.5</v>
      </c>
      <c r="KG33" s="162">
        <v>44</v>
      </c>
      <c r="KH33" s="162">
        <v>-333.3997</v>
      </c>
      <c r="KI33" s="162">
        <v>453.63869999999997</v>
      </c>
    </row>
    <row r="34" spans="1:295" ht="18" customHeight="1" x14ac:dyDescent="0.3">
      <c r="A34" s="161" t="s">
        <v>83</v>
      </c>
      <c r="B34" s="161" t="s">
        <v>844</v>
      </c>
      <c r="C34" s="165">
        <v>0</v>
      </c>
      <c r="D34" s="164">
        <v>20.194600000000001</v>
      </c>
      <c r="E34" s="164">
        <v>-24.696200000000001</v>
      </c>
      <c r="F34" s="164">
        <v>-34.580500000000001</v>
      </c>
      <c r="G34" s="164">
        <v>32.734400000000001</v>
      </c>
      <c r="H34" s="165"/>
      <c r="I34" s="164">
        <v>63.313499999999998</v>
      </c>
      <c r="J34" s="164">
        <v>-107.5209</v>
      </c>
      <c r="K34" s="165"/>
      <c r="L34" s="164">
        <v>32.209000000000003</v>
      </c>
      <c r="M34" s="165"/>
      <c r="N34" s="164">
        <v>-8.8800000000000008</v>
      </c>
      <c r="O34" s="164">
        <v>-71.457999999999998</v>
      </c>
      <c r="P34" s="164">
        <v>66</v>
      </c>
      <c r="Q34" s="164">
        <v>21.527999999999999</v>
      </c>
      <c r="R34" s="164">
        <v>-66</v>
      </c>
      <c r="S34" s="164">
        <v>13.2417</v>
      </c>
      <c r="T34" s="164">
        <v>61.576599999999999</v>
      </c>
      <c r="U34" s="164">
        <v>17.976600000000001</v>
      </c>
      <c r="V34" s="164">
        <v>18.3186</v>
      </c>
      <c r="W34" s="164">
        <v>30.232299999999999</v>
      </c>
      <c r="X34" s="164">
        <v>11.436500000000001</v>
      </c>
      <c r="Y34" s="164">
        <v>5.9306000000000001</v>
      </c>
      <c r="Z34" s="164">
        <v>6.2365000000000004</v>
      </c>
      <c r="AA34" s="165"/>
      <c r="AB34" s="165"/>
      <c r="AC34" s="164">
        <v>-62.47</v>
      </c>
      <c r="AD34" s="164">
        <v>-62.34</v>
      </c>
      <c r="AE34" s="165"/>
      <c r="AF34" s="164">
        <v>8.8800000000000008</v>
      </c>
      <c r="AG34" s="165"/>
      <c r="AH34" s="164">
        <v>11.58</v>
      </c>
      <c r="AI34" s="164">
        <v>0.187</v>
      </c>
      <c r="AJ34" s="164">
        <v>-38.369999999999997</v>
      </c>
      <c r="AK34" s="164">
        <v>-38.840000000000003</v>
      </c>
      <c r="AL34" s="164">
        <v>-86.85</v>
      </c>
      <c r="AM34" s="164">
        <v>39</v>
      </c>
      <c r="AN34" s="164">
        <v>39.14</v>
      </c>
      <c r="AO34" s="164">
        <v>15.3101</v>
      </c>
      <c r="AP34" s="164">
        <v>6.4607000000000001</v>
      </c>
      <c r="AQ34" s="164">
        <v>70.222999999999999</v>
      </c>
      <c r="AR34" s="164">
        <v>72.986000000000004</v>
      </c>
      <c r="AS34" s="165"/>
      <c r="AT34" s="164">
        <v>-40.4557</v>
      </c>
      <c r="AU34" s="164">
        <v>-40.424399999999999</v>
      </c>
      <c r="AV34" s="164">
        <v>14.085599999999999</v>
      </c>
      <c r="AW34" s="164">
        <v>14.1433</v>
      </c>
      <c r="AX34" s="164">
        <v>75.2851</v>
      </c>
      <c r="AY34" s="164">
        <v>77.160499999999999</v>
      </c>
      <c r="AZ34" s="164">
        <v>-0.99670000000000003</v>
      </c>
      <c r="BA34" s="164">
        <v>-1.9051</v>
      </c>
      <c r="BB34" s="164">
        <v>-501.20429999999999</v>
      </c>
      <c r="BC34" s="164">
        <v>6.0260999999999996</v>
      </c>
      <c r="BD34" s="164">
        <v>-13.5</v>
      </c>
      <c r="BE34" s="164">
        <v>-13.6</v>
      </c>
      <c r="BF34" s="164">
        <v>45.604999999999997</v>
      </c>
      <c r="BG34" s="164">
        <v>45.039299999999997</v>
      </c>
      <c r="BH34" s="164">
        <v>-4.5791000000000004</v>
      </c>
      <c r="BI34" s="165"/>
      <c r="BJ34" s="164">
        <v>-67.637699999999995</v>
      </c>
      <c r="BK34" s="164">
        <v>5.4493</v>
      </c>
      <c r="BL34" s="164">
        <v>7.3631000000000002</v>
      </c>
      <c r="BM34" s="164">
        <v>4.8521999999999998</v>
      </c>
      <c r="BN34" s="164">
        <v>538.1327</v>
      </c>
      <c r="BO34" s="164">
        <v>180.60849999999999</v>
      </c>
      <c r="BP34" s="164">
        <v>179.75399999999999</v>
      </c>
      <c r="BQ34" s="164">
        <v>-435.5822</v>
      </c>
      <c r="BR34" s="164">
        <v>660.75059999999996</v>
      </c>
      <c r="BS34" s="165"/>
      <c r="BT34" s="164">
        <v>-70.779499999999999</v>
      </c>
      <c r="BU34" s="164">
        <v>72.388499999999993</v>
      </c>
      <c r="BV34" s="164">
        <v>100.6538</v>
      </c>
      <c r="BW34" s="164">
        <v>23.95</v>
      </c>
      <c r="BX34" s="164">
        <v>33</v>
      </c>
      <c r="BY34" s="164">
        <v>74.760000000000005</v>
      </c>
      <c r="BZ34" s="164">
        <v>75.180000000000007</v>
      </c>
      <c r="CA34" s="164">
        <v>-71.796800000000005</v>
      </c>
      <c r="CB34" s="164">
        <v>-72.734499999999997</v>
      </c>
      <c r="CC34" s="164">
        <v>78.445099999999996</v>
      </c>
      <c r="CD34" s="164">
        <v>78.453199999999995</v>
      </c>
      <c r="CE34" s="164">
        <v>15.134600000000001</v>
      </c>
      <c r="CF34" s="164">
        <v>-106.5645</v>
      </c>
      <c r="CG34" s="164">
        <v>-106.14749999999999</v>
      </c>
      <c r="CH34" s="164">
        <v>13.4572</v>
      </c>
      <c r="CI34" s="165"/>
      <c r="CJ34" s="165"/>
      <c r="CK34" s="165"/>
      <c r="CL34" s="164">
        <v>125</v>
      </c>
      <c r="CM34" s="164">
        <v>113.2</v>
      </c>
      <c r="CN34" s="164">
        <v>-17.66</v>
      </c>
      <c r="CO34" s="164">
        <v>79.512600000000006</v>
      </c>
      <c r="CP34" s="164">
        <v>77.922499999999999</v>
      </c>
      <c r="CQ34" s="164">
        <v>77.412199999999999</v>
      </c>
      <c r="CR34" s="164">
        <v>17.068000000000001</v>
      </c>
      <c r="CS34" s="164">
        <v>17.762899999999998</v>
      </c>
      <c r="CT34" s="164">
        <v>57.094799999999999</v>
      </c>
      <c r="CU34" s="164">
        <v>-127.7454</v>
      </c>
      <c r="CV34" s="164">
        <v>64.376900000000006</v>
      </c>
      <c r="CW34" s="164">
        <v>14.819800000000001</v>
      </c>
      <c r="CX34" s="164">
        <v>70.42</v>
      </c>
      <c r="CY34" s="164">
        <v>38.06</v>
      </c>
      <c r="CZ34" s="164">
        <v>81.101100000000002</v>
      </c>
      <c r="DA34" s="164">
        <v>76.7624</v>
      </c>
      <c r="DB34" s="164">
        <v>-53.49</v>
      </c>
      <c r="DC34" s="164">
        <v>-3.4609000000000001</v>
      </c>
      <c r="DD34" s="165"/>
      <c r="DE34" s="165"/>
      <c r="DF34" s="164">
        <v>-84.314999999999998</v>
      </c>
      <c r="DG34" s="164">
        <v>-16.005299999999998</v>
      </c>
      <c r="DH34" s="165"/>
      <c r="DI34" s="164">
        <v>-118.5</v>
      </c>
      <c r="DJ34" s="164">
        <v>-116.8</v>
      </c>
      <c r="DK34" s="164">
        <v>26.556699999999999</v>
      </c>
      <c r="DL34" s="164">
        <v>86.727900000000005</v>
      </c>
      <c r="DM34" s="165"/>
      <c r="DN34" s="165"/>
      <c r="DO34" s="164">
        <v>86.23</v>
      </c>
      <c r="DP34" s="164">
        <v>-5.03</v>
      </c>
      <c r="DQ34" s="164">
        <v>38.905000000000001</v>
      </c>
      <c r="DR34" s="164">
        <v>83.352199999999996</v>
      </c>
      <c r="DS34" s="164">
        <v>-32.61</v>
      </c>
      <c r="DT34" s="164">
        <v>-32.76</v>
      </c>
      <c r="DU34" s="164">
        <v>123.03</v>
      </c>
      <c r="DV34" s="164">
        <v>64.03</v>
      </c>
      <c r="DW34" s="164">
        <v>85.254499999999993</v>
      </c>
      <c r="DX34" s="164">
        <v>85.090900000000005</v>
      </c>
      <c r="DY34" s="164">
        <v>-40.548900000000003</v>
      </c>
      <c r="DZ34" s="164">
        <v>-40.436399999999999</v>
      </c>
      <c r="EA34" s="164">
        <v>273.48770000000002</v>
      </c>
      <c r="EB34" s="165"/>
      <c r="EC34" s="164">
        <v>219.74529999999999</v>
      </c>
      <c r="ED34" s="164">
        <v>221.5615</v>
      </c>
      <c r="EE34" s="164">
        <v>29.401499999999999</v>
      </c>
      <c r="EF34" s="164">
        <v>15.1701</v>
      </c>
      <c r="EG34" s="164">
        <v>-24.780999999999999</v>
      </c>
      <c r="EH34" s="164">
        <v>444.96260000000001</v>
      </c>
      <c r="EI34" s="164">
        <v>-152.4479</v>
      </c>
      <c r="EJ34" s="165"/>
      <c r="EK34" s="164">
        <v>-35.466799999999999</v>
      </c>
      <c r="EL34" s="164">
        <v>-32.288499999999999</v>
      </c>
      <c r="EM34" s="164">
        <v>52.968899999999998</v>
      </c>
      <c r="EN34" s="164">
        <v>-22.0824</v>
      </c>
      <c r="EO34" s="164">
        <v>-21.144400000000001</v>
      </c>
      <c r="EP34" s="164">
        <v>36.911999999999999</v>
      </c>
      <c r="EQ34" s="164">
        <v>-72.305199999999999</v>
      </c>
      <c r="ER34" s="164">
        <v>-73.478200000000001</v>
      </c>
      <c r="ES34" s="164">
        <v>21.693200000000001</v>
      </c>
      <c r="ET34" s="164">
        <v>0</v>
      </c>
      <c r="EU34" s="164">
        <v>-12.19</v>
      </c>
      <c r="EV34" s="164">
        <v>1</v>
      </c>
      <c r="EW34" s="164">
        <v>16.301100000000002</v>
      </c>
      <c r="EX34" s="164">
        <v>-109.7052</v>
      </c>
      <c r="EY34" s="164">
        <v>-34.3765</v>
      </c>
      <c r="EZ34" s="164">
        <v>-33.133000000000003</v>
      </c>
      <c r="FA34" s="164">
        <v>1.3154999999999999</v>
      </c>
      <c r="FB34" s="164">
        <v>-13.6929</v>
      </c>
      <c r="FC34" s="164">
        <v>-21.629799999999999</v>
      </c>
      <c r="FD34" s="164">
        <v>24.280899999999999</v>
      </c>
      <c r="FE34" s="165"/>
      <c r="FF34" s="164">
        <v>23.5304</v>
      </c>
      <c r="FG34" s="164">
        <v>39.867199999999997</v>
      </c>
      <c r="FH34" s="164">
        <v>40.275799999999997</v>
      </c>
      <c r="FI34" s="164">
        <v>39.101999999999997</v>
      </c>
      <c r="FJ34" s="164">
        <v>71.838800000000006</v>
      </c>
      <c r="FK34" s="164">
        <v>72.173699999999997</v>
      </c>
      <c r="FL34" s="164">
        <v>75.690299999999993</v>
      </c>
      <c r="FM34" s="164">
        <v>43.4786</v>
      </c>
      <c r="FN34" s="164">
        <v>43.155299999999997</v>
      </c>
      <c r="FO34" s="164">
        <v>52.842399999999998</v>
      </c>
      <c r="FP34" s="164">
        <v>72.059299999999993</v>
      </c>
      <c r="FQ34" s="164">
        <v>3.0853999999999999</v>
      </c>
      <c r="FR34" s="164">
        <v>4.04</v>
      </c>
      <c r="FS34" s="164">
        <v>13.4749</v>
      </c>
      <c r="FT34" s="164">
        <v>0.97440000000000004</v>
      </c>
      <c r="FU34" s="164">
        <v>-8.36</v>
      </c>
      <c r="FV34" s="164">
        <v>13.36</v>
      </c>
      <c r="FW34" s="165"/>
      <c r="FX34" s="165"/>
      <c r="FY34" s="164">
        <v>-6.0179999999999998</v>
      </c>
      <c r="FZ34" s="164">
        <v>4.1890000000000001</v>
      </c>
      <c r="GA34" s="165"/>
      <c r="GB34" s="164">
        <v>31.71</v>
      </c>
      <c r="GC34" s="164">
        <v>-72.293300000000002</v>
      </c>
      <c r="GD34" s="164">
        <v>-52.279200000000003</v>
      </c>
      <c r="GE34" s="164">
        <v>14.44</v>
      </c>
      <c r="GF34" s="164">
        <v>56.3431</v>
      </c>
      <c r="GG34" s="164">
        <v>19.8</v>
      </c>
      <c r="GH34" s="164">
        <v>-8.5728000000000009</v>
      </c>
      <c r="GI34" s="164">
        <v>-6.2897999999999996</v>
      </c>
      <c r="GJ34" s="164">
        <v>-6.6580000000000004</v>
      </c>
      <c r="GK34" s="164">
        <v>2.0714000000000001</v>
      </c>
      <c r="GL34" s="165"/>
      <c r="GM34" s="165"/>
      <c r="GN34" s="164">
        <v>-6.3869999999999996</v>
      </c>
      <c r="GO34" s="164">
        <v>-24.835000000000001</v>
      </c>
      <c r="GP34" s="164">
        <v>16.595600000000001</v>
      </c>
      <c r="GQ34" s="164">
        <v>25.899000000000001</v>
      </c>
      <c r="GR34" s="164">
        <v>58.146000000000001</v>
      </c>
      <c r="GS34" s="164">
        <v>59.0259</v>
      </c>
      <c r="GT34" s="164">
        <v>-102.8245</v>
      </c>
      <c r="GU34" s="164">
        <v>-31.700900000000001</v>
      </c>
      <c r="GV34" s="164">
        <v>30.3903</v>
      </c>
      <c r="GW34" s="164">
        <v>-24.794499999999999</v>
      </c>
      <c r="GX34" s="164">
        <v>10.2798</v>
      </c>
      <c r="GY34" s="164">
        <v>11.3993</v>
      </c>
      <c r="GZ34" s="164">
        <v>10.9506</v>
      </c>
      <c r="HA34" s="164">
        <v>12</v>
      </c>
      <c r="HB34" s="164">
        <v>46.4863</v>
      </c>
      <c r="HC34" s="164">
        <v>46.7301</v>
      </c>
      <c r="HD34" s="164">
        <v>282.5</v>
      </c>
      <c r="HE34" s="164">
        <v>-278.12779999999998</v>
      </c>
      <c r="HF34" s="164">
        <v>-518.85680000000002</v>
      </c>
      <c r="HG34" s="164">
        <v>519.86099999999999</v>
      </c>
      <c r="HH34" s="164">
        <v>124.4118</v>
      </c>
      <c r="HI34" s="164">
        <v>-44.771099999999997</v>
      </c>
      <c r="HJ34" s="164">
        <v>-43.431399999999996</v>
      </c>
      <c r="HK34" s="164">
        <v>-61.286200000000001</v>
      </c>
      <c r="HL34" s="164">
        <v>-52.772100000000002</v>
      </c>
      <c r="HM34" s="164">
        <v>54.590499999999999</v>
      </c>
      <c r="HN34" s="164">
        <v>52.288400000000003</v>
      </c>
      <c r="HO34" s="164">
        <v>-33.465499999999999</v>
      </c>
      <c r="HP34" s="165"/>
      <c r="HQ34" s="164">
        <v>12.406499999999999</v>
      </c>
      <c r="HR34" s="164">
        <v>12.197800000000001</v>
      </c>
      <c r="HS34" s="164">
        <v>-7.8202999999999996</v>
      </c>
      <c r="HT34" s="164">
        <v>-7.3784999999999998</v>
      </c>
      <c r="HU34" s="164">
        <v>15.83</v>
      </c>
      <c r="HV34" s="164">
        <v>16.989999999999998</v>
      </c>
      <c r="HW34" s="164">
        <v>16.399999999999999</v>
      </c>
      <c r="HX34" s="164">
        <v>16.5</v>
      </c>
      <c r="HY34" s="164">
        <v>21.556000000000001</v>
      </c>
      <c r="HZ34" s="164">
        <v>-73.12</v>
      </c>
      <c r="IA34" s="164">
        <v>-315.94690000000003</v>
      </c>
      <c r="IB34" s="164">
        <v>83.450299999999999</v>
      </c>
      <c r="IC34" s="164">
        <v>82.688500000000005</v>
      </c>
      <c r="ID34" s="164">
        <v>9.9</v>
      </c>
      <c r="IE34" s="164">
        <v>-34.799999999999997</v>
      </c>
      <c r="IF34" s="164">
        <v>-10.5</v>
      </c>
      <c r="IG34" s="164">
        <v>-10.5</v>
      </c>
      <c r="IH34" s="165"/>
      <c r="II34" s="164">
        <v>1.0995999999999999</v>
      </c>
      <c r="IJ34" s="164">
        <v>-125.6024</v>
      </c>
      <c r="IK34" s="164">
        <v>176.26300000000001</v>
      </c>
      <c r="IL34" s="164">
        <v>0</v>
      </c>
      <c r="IM34" s="164">
        <v>12.3309</v>
      </c>
      <c r="IN34" s="164">
        <v>27.1</v>
      </c>
      <c r="IO34" s="164">
        <v>-12.049200000000001</v>
      </c>
      <c r="IP34" s="164">
        <v>0.76849999999999996</v>
      </c>
      <c r="IQ34" s="164">
        <v>-110.28400000000001</v>
      </c>
      <c r="IR34" s="164">
        <v>26.841699999999999</v>
      </c>
      <c r="IS34" s="164">
        <v>-2.6139999999999999</v>
      </c>
      <c r="IT34" s="164">
        <v>180.26589999999999</v>
      </c>
      <c r="IU34" s="164">
        <v>177.36709999999999</v>
      </c>
      <c r="IV34" s="164">
        <v>111.1268</v>
      </c>
      <c r="IW34" s="164">
        <v>-7.7754000000000003</v>
      </c>
      <c r="IX34" s="164">
        <v>-24.981100000000001</v>
      </c>
      <c r="IY34" s="164">
        <v>-36.0623</v>
      </c>
      <c r="IZ34" s="164">
        <v>30.622</v>
      </c>
      <c r="JA34" s="164">
        <v>-10.257300000000001</v>
      </c>
      <c r="JB34" s="165"/>
      <c r="JC34" s="164">
        <v>16.559999999999999</v>
      </c>
      <c r="JD34" s="164">
        <v>7.1630000000000003</v>
      </c>
      <c r="JE34" s="164">
        <v>7.1829999999999998</v>
      </c>
      <c r="JF34" s="164">
        <v>-16</v>
      </c>
      <c r="JG34" s="164">
        <v>-7.12</v>
      </c>
      <c r="JH34" s="165"/>
      <c r="JI34" s="164">
        <v>7.3563999999999998</v>
      </c>
      <c r="JJ34" s="164">
        <v>-14.061199999999999</v>
      </c>
      <c r="JK34" s="164">
        <v>-38.79</v>
      </c>
      <c r="JL34" s="164">
        <v>18.100000000000001</v>
      </c>
      <c r="JM34" s="164">
        <v>50.99</v>
      </c>
      <c r="JN34" s="164">
        <v>50.688000000000002</v>
      </c>
      <c r="JO34" s="164">
        <v>11.1172</v>
      </c>
      <c r="JP34" s="164">
        <v>13.505699999999999</v>
      </c>
      <c r="JQ34" s="164">
        <v>35.839199999999998</v>
      </c>
      <c r="JR34" s="164">
        <v>34.984999999999999</v>
      </c>
      <c r="JS34" s="164">
        <v>35.407200000000003</v>
      </c>
      <c r="JT34" s="165"/>
      <c r="JU34" s="164">
        <v>34.299999999999997</v>
      </c>
      <c r="JV34" s="164">
        <v>19.730399999999999</v>
      </c>
      <c r="JW34" s="164">
        <v>7.98</v>
      </c>
      <c r="JX34" s="165"/>
      <c r="JY34" s="164">
        <v>-53.158999999999999</v>
      </c>
      <c r="JZ34" s="164">
        <v>83.615200000000002</v>
      </c>
      <c r="KA34" s="164">
        <v>62.2532</v>
      </c>
      <c r="KB34" s="164">
        <v>-53.531199999999998</v>
      </c>
      <c r="KC34" s="164">
        <v>-82.695700000000002</v>
      </c>
      <c r="KD34" s="164">
        <v>52.451900000000002</v>
      </c>
      <c r="KE34" s="164">
        <v>30.025099999999998</v>
      </c>
      <c r="KF34" s="164">
        <v>-43.2</v>
      </c>
      <c r="KG34" s="164">
        <v>44</v>
      </c>
      <c r="KH34" s="164">
        <v>-382.30669999999998</v>
      </c>
      <c r="KI34" s="164">
        <v>484.46789999999999</v>
      </c>
    </row>
    <row r="35" spans="1:295" ht="18" customHeight="1" x14ac:dyDescent="0.3">
      <c r="A35" s="161" t="s">
        <v>83</v>
      </c>
      <c r="B35" s="161" t="s">
        <v>845</v>
      </c>
      <c r="C35" s="164">
        <v>0</v>
      </c>
      <c r="D35" s="164">
        <v>19.981999999999999</v>
      </c>
      <c r="E35" s="164">
        <v>-24.435500000000001</v>
      </c>
      <c r="F35" s="164">
        <v>-35.491</v>
      </c>
      <c r="G35" s="164">
        <v>34.163400000000003</v>
      </c>
      <c r="H35" s="165"/>
      <c r="I35" s="164">
        <v>63.2652</v>
      </c>
      <c r="J35" s="164">
        <v>-106.62779999999999</v>
      </c>
      <c r="K35" s="165"/>
      <c r="L35" s="164">
        <v>31.446999999999999</v>
      </c>
      <c r="M35" s="165"/>
      <c r="N35" s="164">
        <v>-8.8800000000000008</v>
      </c>
      <c r="O35" s="164">
        <v>-71.558999999999997</v>
      </c>
      <c r="P35" s="164">
        <v>66</v>
      </c>
      <c r="Q35" s="164">
        <v>23.184000000000001</v>
      </c>
      <c r="R35" s="164">
        <v>-66</v>
      </c>
      <c r="S35" s="164">
        <v>12.9946</v>
      </c>
      <c r="T35" s="164">
        <v>61.170999999999999</v>
      </c>
      <c r="U35" s="164">
        <v>18.0351</v>
      </c>
      <c r="V35" s="165"/>
      <c r="W35" s="164">
        <v>30.141300000000001</v>
      </c>
      <c r="X35" s="164">
        <v>11.4442</v>
      </c>
      <c r="Y35" s="164">
        <v>6.3898999999999999</v>
      </c>
      <c r="Z35" s="164">
        <v>6.0262000000000002</v>
      </c>
      <c r="AA35" s="165"/>
      <c r="AB35" s="165"/>
      <c r="AC35" s="164">
        <v>-62.18</v>
      </c>
      <c r="AD35" s="164">
        <v>-62.21</v>
      </c>
      <c r="AE35" s="165"/>
      <c r="AF35" s="164">
        <v>8.8800000000000008</v>
      </c>
      <c r="AG35" s="165"/>
      <c r="AH35" s="164">
        <v>12.882999999999999</v>
      </c>
      <c r="AI35" s="164">
        <v>0.191</v>
      </c>
      <c r="AJ35" s="164">
        <v>-40.28</v>
      </c>
      <c r="AK35" s="164">
        <v>-41.21</v>
      </c>
      <c r="AL35" s="164">
        <v>-82.86</v>
      </c>
      <c r="AM35" s="164">
        <v>41.42</v>
      </c>
      <c r="AN35" s="164">
        <v>41.34</v>
      </c>
      <c r="AO35" s="164">
        <v>14.669</v>
      </c>
      <c r="AP35" s="164">
        <v>6.9564000000000004</v>
      </c>
      <c r="AQ35" s="164">
        <v>69.335400000000007</v>
      </c>
      <c r="AR35" s="164">
        <v>72.503</v>
      </c>
      <c r="AS35" s="165"/>
      <c r="AT35" s="164">
        <v>-44.742400000000004</v>
      </c>
      <c r="AU35" s="164">
        <v>-44.8155</v>
      </c>
      <c r="AV35" s="164">
        <v>38.650199999999998</v>
      </c>
      <c r="AW35" s="164">
        <v>36.341799999999999</v>
      </c>
      <c r="AX35" s="164">
        <v>72.873800000000003</v>
      </c>
      <c r="AY35" s="164">
        <v>73.945499999999996</v>
      </c>
      <c r="AZ35" s="164">
        <v>12.7462</v>
      </c>
      <c r="BA35" s="164">
        <v>10.728400000000001</v>
      </c>
      <c r="BB35" s="164">
        <v>-525.89739999999995</v>
      </c>
      <c r="BC35" s="164">
        <v>4.2233999999999998</v>
      </c>
      <c r="BD35" s="164">
        <v>-13.1</v>
      </c>
      <c r="BE35" s="164">
        <v>-13</v>
      </c>
      <c r="BF35" s="164">
        <v>49.385300000000001</v>
      </c>
      <c r="BG35" s="164">
        <v>49.5715</v>
      </c>
      <c r="BH35" s="164">
        <v>-4.6555</v>
      </c>
      <c r="BI35" s="165"/>
      <c r="BJ35" s="164">
        <v>-73.793800000000005</v>
      </c>
      <c r="BK35" s="164">
        <v>4.8833000000000002</v>
      </c>
      <c r="BL35" s="164">
        <v>7.9515000000000002</v>
      </c>
      <c r="BM35" s="164">
        <v>5.2823000000000002</v>
      </c>
      <c r="BN35" s="164">
        <v>556.1386</v>
      </c>
      <c r="BO35" s="164">
        <v>168.34</v>
      </c>
      <c r="BP35" s="164">
        <v>168.30950000000001</v>
      </c>
      <c r="BQ35" s="164">
        <v>-387.90390000000002</v>
      </c>
      <c r="BR35" s="164">
        <v>673.94219999999996</v>
      </c>
      <c r="BS35" s="165"/>
      <c r="BT35" s="164">
        <v>-104.2504</v>
      </c>
      <c r="BU35" s="164">
        <v>108.1459</v>
      </c>
      <c r="BV35" s="164">
        <v>98.228700000000003</v>
      </c>
      <c r="BW35" s="164">
        <v>23.91</v>
      </c>
      <c r="BX35" s="164">
        <v>32.58</v>
      </c>
      <c r="BY35" s="164">
        <v>74.760000000000005</v>
      </c>
      <c r="BZ35" s="164">
        <v>74.400000000000006</v>
      </c>
      <c r="CA35" s="164">
        <v>-68.581900000000005</v>
      </c>
      <c r="CB35" s="164">
        <v>-69.385599999999997</v>
      </c>
      <c r="CC35" s="164">
        <v>76.880499999999998</v>
      </c>
      <c r="CD35" s="164">
        <v>77.914400000000001</v>
      </c>
      <c r="CE35" s="164">
        <v>16.954899999999999</v>
      </c>
      <c r="CF35" s="164">
        <v>-115.38760000000001</v>
      </c>
      <c r="CG35" s="164">
        <v>-115.3039</v>
      </c>
      <c r="CH35" s="164">
        <v>13.590400000000001</v>
      </c>
      <c r="CI35" s="165"/>
      <c r="CJ35" s="165"/>
      <c r="CK35" s="165"/>
      <c r="CL35" s="164">
        <v>128.80000000000001</v>
      </c>
      <c r="CM35" s="164">
        <v>114.7</v>
      </c>
      <c r="CN35" s="164">
        <v>-17.82</v>
      </c>
      <c r="CO35" s="164">
        <v>77.424700000000001</v>
      </c>
      <c r="CP35" s="164">
        <v>74.814099999999996</v>
      </c>
      <c r="CQ35" s="164">
        <v>74.273200000000003</v>
      </c>
      <c r="CR35" s="164">
        <v>8.9886999999999997</v>
      </c>
      <c r="CS35" s="164">
        <v>9.2962000000000007</v>
      </c>
      <c r="CT35" s="164">
        <v>59.785800000000002</v>
      </c>
      <c r="CU35" s="164">
        <v>-122.3348</v>
      </c>
      <c r="CV35" s="164">
        <v>68.290400000000005</v>
      </c>
      <c r="CW35" s="164">
        <v>14.386900000000001</v>
      </c>
      <c r="CX35" s="164">
        <v>70.790000000000006</v>
      </c>
      <c r="CY35" s="164">
        <v>37.57</v>
      </c>
      <c r="CZ35" s="164">
        <v>81.101100000000002</v>
      </c>
      <c r="DA35" s="164">
        <v>76.908900000000003</v>
      </c>
      <c r="DB35" s="164">
        <v>-51.57</v>
      </c>
      <c r="DC35" s="164">
        <v>-3.7121</v>
      </c>
      <c r="DD35" s="165"/>
      <c r="DE35" s="165"/>
      <c r="DF35" s="164">
        <v>-81.644800000000004</v>
      </c>
      <c r="DG35" s="164">
        <v>-17.2544</v>
      </c>
      <c r="DH35" s="165"/>
      <c r="DI35" s="164">
        <v>-113.1</v>
      </c>
      <c r="DJ35" s="164">
        <v>-113.2</v>
      </c>
      <c r="DK35" s="164">
        <v>27.259799999999998</v>
      </c>
      <c r="DL35" s="164">
        <v>84.970100000000002</v>
      </c>
      <c r="DM35" s="165"/>
      <c r="DN35" s="164">
        <v>119.5496</v>
      </c>
      <c r="DO35" s="164">
        <v>84.45</v>
      </c>
      <c r="DP35" s="164">
        <v>-4.63</v>
      </c>
      <c r="DQ35" s="164">
        <v>40.299999999999997</v>
      </c>
      <c r="DR35" s="164">
        <v>82.694699999999997</v>
      </c>
      <c r="DS35" s="164">
        <v>-32.9</v>
      </c>
      <c r="DT35" s="164">
        <v>-33.14</v>
      </c>
      <c r="DU35" s="164">
        <v>122.14</v>
      </c>
      <c r="DV35" s="164">
        <v>63.09</v>
      </c>
      <c r="DW35" s="164">
        <v>80.890900000000002</v>
      </c>
      <c r="DX35" s="164">
        <v>81.781800000000004</v>
      </c>
      <c r="DY35" s="164">
        <v>-40.145000000000003</v>
      </c>
      <c r="DZ35" s="164">
        <v>-39.218200000000003</v>
      </c>
      <c r="EA35" s="164">
        <v>270.99329999999998</v>
      </c>
      <c r="EB35" s="165"/>
      <c r="EC35" s="164">
        <v>216.01499999999999</v>
      </c>
      <c r="ED35" s="164">
        <v>218.64580000000001</v>
      </c>
      <c r="EE35" s="164">
        <v>30.3491</v>
      </c>
      <c r="EF35" s="164">
        <v>15.4544</v>
      </c>
      <c r="EG35" s="164">
        <v>-25.193000000000001</v>
      </c>
      <c r="EH35" s="164">
        <v>400.70260000000002</v>
      </c>
      <c r="EI35" s="164">
        <v>-178.17850000000001</v>
      </c>
      <c r="EJ35" s="165"/>
      <c r="EK35" s="164">
        <v>-35.286900000000003</v>
      </c>
      <c r="EL35" s="164">
        <v>-32.192399999999999</v>
      </c>
      <c r="EM35" s="164">
        <v>53.131700000000002</v>
      </c>
      <c r="EN35" s="164">
        <v>-29.164100000000001</v>
      </c>
      <c r="EO35" s="164">
        <v>-27.0779</v>
      </c>
      <c r="EP35" s="164">
        <v>55.344000000000001</v>
      </c>
      <c r="EQ35" s="164">
        <v>-74.024299999999997</v>
      </c>
      <c r="ER35" s="164">
        <v>-75.076999999999998</v>
      </c>
      <c r="ES35" s="164">
        <v>21.468299999999999</v>
      </c>
      <c r="ET35" s="164">
        <v>15.14</v>
      </c>
      <c r="EU35" s="164">
        <v>-14.03</v>
      </c>
      <c r="EV35" s="164">
        <v>1</v>
      </c>
      <c r="EW35" s="164">
        <v>16.194500000000001</v>
      </c>
      <c r="EX35" s="164">
        <v>-124.1773</v>
      </c>
      <c r="EY35" s="164">
        <v>-34.372199999999999</v>
      </c>
      <c r="EZ35" s="164">
        <v>-33.596899999999998</v>
      </c>
      <c r="FA35" s="164">
        <v>4.1764999999999999</v>
      </c>
      <c r="FB35" s="164">
        <v>-14.1464</v>
      </c>
      <c r="FC35" s="164">
        <v>-20.511199999999999</v>
      </c>
      <c r="FD35" s="164">
        <v>23.403400000000001</v>
      </c>
      <c r="FE35" s="165"/>
      <c r="FF35" s="164">
        <v>22.962</v>
      </c>
      <c r="FG35" s="164">
        <v>40.881599999999999</v>
      </c>
      <c r="FH35" s="164">
        <v>40.066699999999997</v>
      </c>
      <c r="FI35" s="164">
        <v>39.376100000000001</v>
      </c>
      <c r="FJ35" s="164">
        <v>67.819800000000001</v>
      </c>
      <c r="FK35" s="164">
        <v>67.987300000000005</v>
      </c>
      <c r="FL35" s="164">
        <v>81.718699999999998</v>
      </c>
      <c r="FM35" s="164">
        <v>41.757100000000001</v>
      </c>
      <c r="FN35" s="164">
        <v>41.898699999999998</v>
      </c>
      <c r="FO35" s="164">
        <v>57.969099999999997</v>
      </c>
      <c r="FP35" s="164">
        <v>76.916499999999999</v>
      </c>
      <c r="FQ35" s="164">
        <v>4.5941999999999998</v>
      </c>
      <c r="FR35" s="164">
        <v>5.96</v>
      </c>
      <c r="FS35" s="164">
        <v>13.6629</v>
      </c>
      <c r="FT35" s="164">
        <v>0.97440000000000004</v>
      </c>
      <c r="FU35" s="164">
        <v>-8.5</v>
      </c>
      <c r="FV35" s="164">
        <v>13.12</v>
      </c>
      <c r="FW35" s="165"/>
      <c r="FX35" s="165"/>
      <c r="FY35" s="164">
        <v>-6.0839999999999996</v>
      </c>
      <c r="FZ35" s="164">
        <v>4.202</v>
      </c>
      <c r="GA35" s="165"/>
      <c r="GB35" s="164">
        <v>34.020000000000003</v>
      </c>
      <c r="GC35" s="164">
        <v>-78.962000000000003</v>
      </c>
      <c r="GD35" s="164">
        <v>-60.429299999999998</v>
      </c>
      <c r="GE35" s="164">
        <v>15</v>
      </c>
      <c r="GF35" s="164">
        <v>59.361800000000002</v>
      </c>
      <c r="GG35" s="164">
        <v>19.8</v>
      </c>
      <c r="GH35" s="164">
        <v>-9.3533000000000008</v>
      </c>
      <c r="GI35" s="164">
        <v>-6.1193999999999997</v>
      </c>
      <c r="GJ35" s="164">
        <v>-6.4558</v>
      </c>
      <c r="GK35" s="164">
        <v>2.0905</v>
      </c>
      <c r="GL35" s="165"/>
      <c r="GM35" s="165"/>
      <c r="GN35" s="164">
        <v>-5.5955000000000004</v>
      </c>
      <c r="GO35" s="164">
        <v>-25.495899999999999</v>
      </c>
      <c r="GP35" s="164">
        <v>17.137699999999999</v>
      </c>
      <c r="GQ35" s="164">
        <v>26.349499999999999</v>
      </c>
      <c r="GR35" s="164">
        <v>59.459699999999998</v>
      </c>
      <c r="GS35" s="164">
        <v>61.627800000000001</v>
      </c>
      <c r="GT35" s="164">
        <v>-106.3352</v>
      </c>
      <c r="GU35" s="164">
        <v>-33.378</v>
      </c>
      <c r="GV35" s="164">
        <v>30.906199999999998</v>
      </c>
      <c r="GW35" s="164">
        <v>-25.811</v>
      </c>
      <c r="GX35" s="164">
        <v>11.1656</v>
      </c>
      <c r="GY35" s="164">
        <v>11.0672</v>
      </c>
      <c r="GZ35" s="164">
        <v>10.5802</v>
      </c>
      <c r="HA35" s="165"/>
      <c r="HB35" s="164">
        <v>48.033700000000003</v>
      </c>
      <c r="HC35" s="164">
        <v>49.710599999999999</v>
      </c>
      <c r="HD35" s="164">
        <v>293.8</v>
      </c>
      <c r="HE35" s="164">
        <v>-290.4699</v>
      </c>
      <c r="HF35" s="164">
        <v>-537.50450000000001</v>
      </c>
      <c r="HG35" s="164">
        <v>543.03549999999996</v>
      </c>
      <c r="HH35" s="164">
        <v>125.4699</v>
      </c>
      <c r="HI35" s="164">
        <v>-46.157600000000002</v>
      </c>
      <c r="HJ35" s="164">
        <v>-46.508800000000001</v>
      </c>
      <c r="HK35" s="164">
        <v>-60.808799999999998</v>
      </c>
      <c r="HL35" s="164">
        <v>-53.149700000000003</v>
      </c>
      <c r="HM35" s="164">
        <v>54.789900000000003</v>
      </c>
      <c r="HN35" s="164">
        <v>54.663400000000003</v>
      </c>
      <c r="HO35" s="165"/>
      <c r="HP35" s="164">
        <v>-22.8247</v>
      </c>
      <c r="HQ35" s="164">
        <v>9.0116999999999994</v>
      </c>
      <c r="HR35" s="164">
        <v>8.9347999999999992</v>
      </c>
      <c r="HS35" s="164">
        <v>-9.7735000000000003</v>
      </c>
      <c r="HT35" s="164">
        <v>-9.2072000000000003</v>
      </c>
      <c r="HU35" s="164">
        <v>18.149999999999999</v>
      </c>
      <c r="HV35" s="164">
        <v>17.93</v>
      </c>
      <c r="HW35" s="164">
        <v>16</v>
      </c>
      <c r="HX35" s="164">
        <v>16.2</v>
      </c>
      <c r="HY35" s="164">
        <v>21.884899999999998</v>
      </c>
      <c r="HZ35" s="164">
        <v>-69.2</v>
      </c>
      <c r="IA35" s="164">
        <v>-311.70030000000003</v>
      </c>
      <c r="IB35" s="164">
        <v>78.852400000000003</v>
      </c>
      <c r="IC35" s="164">
        <v>79.100200000000001</v>
      </c>
      <c r="ID35" s="164">
        <v>9.9</v>
      </c>
      <c r="IE35" s="164">
        <v>-33.6</v>
      </c>
      <c r="IF35" s="164">
        <v>-7.9</v>
      </c>
      <c r="IG35" s="164">
        <v>-7</v>
      </c>
      <c r="IH35" s="164">
        <v>1.3496999999999999</v>
      </c>
      <c r="II35" s="165"/>
      <c r="IJ35" s="164">
        <v>-118.36660000000001</v>
      </c>
      <c r="IK35" s="164">
        <v>201.0752</v>
      </c>
      <c r="IL35" s="164">
        <v>0</v>
      </c>
      <c r="IM35" s="164">
        <v>5.9387999999999996</v>
      </c>
      <c r="IN35" s="164">
        <v>35.546399999999998</v>
      </c>
      <c r="IO35" s="164">
        <v>-5.4240000000000004</v>
      </c>
      <c r="IP35" s="164">
        <v>-9.5424000000000007</v>
      </c>
      <c r="IQ35" s="164">
        <v>-104.8532</v>
      </c>
      <c r="IR35" s="164">
        <v>31.39</v>
      </c>
      <c r="IS35" s="164">
        <v>0.67310000000000003</v>
      </c>
      <c r="IT35" s="164">
        <v>181.16890000000001</v>
      </c>
      <c r="IU35" s="164">
        <v>178.18539999999999</v>
      </c>
      <c r="IV35" s="164">
        <v>100.9571</v>
      </c>
      <c r="IW35" s="164">
        <v>-9.5854999999999997</v>
      </c>
      <c r="IX35" s="164">
        <v>-31.8629</v>
      </c>
      <c r="IY35" s="164">
        <v>-36.276299999999999</v>
      </c>
      <c r="IZ35" s="164">
        <v>34.711500000000001</v>
      </c>
      <c r="JA35" s="164">
        <v>-10.9686</v>
      </c>
      <c r="JB35" s="165"/>
      <c r="JC35" s="164">
        <v>17.12</v>
      </c>
      <c r="JD35" s="164">
        <v>7.1479999999999997</v>
      </c>
      <c r="JE35" s="164">
        <v>7.1980000000000004</v>
      </c>
      <c r="JF35" s="164">
        <v>-16.64</v>
      </c>
      <c r="JG35" s="164">
        <v>-7.28</v>
      </c>
      <c r="JH35" s="165"/>
      <c r="JI35" s="164">
        <v>7.3563999999999998</v>
      </c>
      <c r="JJ35" s="164">
        <v>-13.9727</v>
      </c>
      <c r="JK35" s="164">
        <v>-38.994399999999999</v>
      </c>
      <c r="JL35" s="164">
        <v>18.600000000000001</v>
      </c>
      <c r="JM35" s="164">
        <v>52.216000000000001</v>
      </c>
      <c r="JN35" s="164">
        <v>51.043999999999997</v>
      </c>
      <c r="JO35" s="164">
        <v>11.1106</v>
      </c>
      <c r="JP35" s="164">
        <v>13.491099999999999</v>
      </c>
      <c r="JQ35" s="164">
        <v>36.285499999999999</v>
      </c>
      <c r="JR35" s="164">
        <v>35.222799999999999</v>
      </c>
      <c r="JS35" s="164">
        <v>35.888300000000001</v>
      </c>
      <c r="JT35" s="165"/>
      <c r="JU35" s="164">
        <v>33.6</v>
      </c>
      <c r="JV35" s="164">
        <v>21.7181</v>
      </c>
      <c r="JW35" s="164">
        <v>8.08</v>
      </c>
      <c r="JX35" s="165"/>
      <c r="JY35" s="164">
        <v>-55.010199999999998</v>
      </c>
      <c r="JZ35" s="164">
        <v>82.037499999999994</v>
      </c>
      <c r="KA35" s="164">
        <v>62.343699999999998</v>
      </c>
      <c r="KB35" s="164">
        <v>-53.835900000000002</v>
      </c>
      <c r="KC35" s="164">
        <v>-80.659899999999993</v>
      </c>
      <c r="KD35" s="164">
        <v>50.749000000000002</v>
      </c>
      <c r="KE35" s="164">
        <v>29.252400000000002</v>
      </c>
      <c r="KF35" s="164">
        <v>-43</v>
      </c>
      <c r="KG35" s="164">
        <v>42.6</v>
      </c>
      <c r="KH35" s="164">
        <v>-405.2158</v>
      </c>
      <c r="KI35" s="164">
        <v>508.63690000000003</v>
      </c>
    </row>
    <row r="36" spans="1:295" ht="18" customHeight="1" x14ac:dyDescent="0.3">
      <c r="A36" s="161" t="s">
        <v>83</v>
      </c>
      <c r="B36" s="161" t="s">
        <v>846</v>
      </c>
      <c r="C36" s="164">
        <v>0</v>
      </c>
      <c r="D36" s="164">
        <v>20.0199</v>
      </c>
      <c r="E36" s="165"/>
      <c r="F36" s="164">
        <v>-33.617400000000004</v>
      </c>
      <c r="G36" s="164">
        <v>34.8994</v>
      </c>
      <c r="H36" s="165"/>
      <c r="I36" s="164">
        <v>63.264600000000002</v>
      </c>
      <c r="J36" s="164">
        <v>-108.071</v>
      </c>
      <c r="K36" s="165"/>
      <c r="L36" s="164">
        <v>31.117100000000001</v>
      </c>
      <c r="M36" s="165"/>
      <c r="N36" s="164">
        <v>-15.54</v>
      </c>
      <c r="O36" s="164">
        <v>-71.701999999999998</v>
      </c>
      <c r="P36" s="164">
        <v>66</v>
      </c>
      <c r="Q36" s="164">
        <v>23.184000000000001</v>
      </c>
      <c r="R36" s="164">
        <v>-66</v>
      </c>
      <c r="S36" s="164">
        <v>12.696300000000001</v>
      </c>
      <c r="T36" s="164">
        <v>62.412599999999998</v>
      </c>
      <c r="U36" s="164">
        <v>17.1891</v>
      </c>
      <c r="V36" s="164">
        <v>17.4481</v>
      </c>
      <c r="W36" s="164">
        <v>28.534099999999999</v>
      </c>
      <c r="X36" s="164">
        <v>11.3515</v>
      </c>
      <c r="Y36" s="164">
        <v>5.8407</v>
      </c>
      <c r="Z36" s="164">
        <v>6.1703000000000001</v>
      </c>
      <c r="AA36" s="165"/>
      <c r="AB36" s="165"/>
      <c r="AC36" s="164">
        <v>-67.13</v>
      </c>
      <c r="AD36" s="164">
        <v>-67.2</v>
      </c>
      <c r="AE36" s="165"/>
      <c r="AF36" s="164">
        <v>17.760000000000002</v>
      </c>
      <c r="AG36" s="165"/>
      <c r="AH36" s="164">
        <v>12.077</v>
      </c>
      <c r="AI36" s="164">
        <v>0.188</v>
      </c>
      <c r="AJ36" s="164">
        <v>-51.2</v>
      </c>
      <c r="AK36" s="164">
        <v>-51.43</v>
      </c>
      <c r="AL36" s="164">
        <v>-80.040000000000006</v>
      </c>
      <c r="AM36" s="164">
        <v>51.47</v>
      </c>
      <c r="AN36" s="164">
        <v>50.92</v>
      </c>
      <c r="AO36" s="164">
        <v>14.939399999999999</v>
      </c>
      <c r="AP36" s="164">
        <v>6.5467000000000004</v>
      </c>
      <c r="AQ36" s="164">
        <v>70.963999999999999</v>
      </c>
      <c r="AR36" s="164">
        <v>73.292699999999996</v>
      </c>
      <c r="AS36" s="165"/>
      <c r="AT36" s="164">
        <v>-47.9574</v>
      </c>
      <c r="AU36" s="164">
        <v>-47.056199999999997</v>
      </c>
      <c r="AV36" s="164">
        <v>28.238299999999999</v>
      </c>
      <c r="AW36" s="164">
        <v>28.2181</v>
      </c>
      <c r="AX36" s="164">
        <v>75.552999999999997</v>
      </c>
      <c r="AY36" s="164">
        <v>75.686999999999998</v>
      </c>
      <c r="AZ36" s="164">
        <v>10.331</v>
      </c>
      <c r="BA36" s="164">
        <v>8.2789000000000001</v>
      </c>
      <c r="BB36" s="164">
        <v>-522.91800000000001</v>
      </c>
      <c r="BC36" s="164">
        <v>6.5491999999999999</v>
      </c>
      <c r="BD36" s="164">
        <v>-13.3</v>
      </c>
      <c r="BE36" s="164">
        <v>-13.3</v>
      </c>
      <c r="BF36" s="164">
        <v>52.0319</v>
      </c>
      <c r="BG36" s="164">
        <v>50.329300000000003</v>
      </c>
      <c r="BH36" s="164">
        <v>-4.8353999999999999</v>
      </c>
      <c r="BI36" s="165"/>
      <c r="BJ36" s="164">
        <v>-66.322999999999993</v>
      </c>
      <c r="BK36" s="164">
        <v>6.0400999999999998</v>
      </c>
      <c r="BL36" s="164">
        <v>7.8285999999999998</v>
      </c>
      <c r="BM36" s="164">
        <v>5.2591000000000001</v>
      </c>
      <c r="BN36" s="164">
        <v>560.53330000000005</v>
      </c>
      <c r="BO36" s="164">
        <v>176.7021</v>
      </c>
      <c r="BP36" s="164">
        <v>176.3664</v>
      </c>
      <c r="BQ36" s="164">
        <v>-445.85469999999998</v>
      </c>
      <c r="BR36" s="164">
        <v>668.72460000000001</v>
      </c>
      <c r="BS36" s="165"/>
      <c r="BT36" s="164">
        <v>-36.789900000000003</v>
      </c>
      <c r="BU36" s="164">
        <v>38.548299999999998</v>
      </c>
      <c r="BV36" s="164">
        <v>101.62179999999999</v>
      </c>
      <c r="BW36" s="164">
        <v>24.25</v>
      </c>
      <c r="BX36" s="164">
        <v>33.43</v>
      </c>
      <c r="BY36" s="164">
        <v>75.55</v>
      </c>
      <c r="BZ36" s="164">
        <v>75.180000000000007</v>
      </c>
      <c r="CA36" s="164">
        <v>-77.690899999999999</v>
      </c>
      <c r="CB36" s="164">
        <v>-76.753200000000007</v>
      </c>
      <c r="CC36" s="164">
        <v>88.756100000000004</v>
      </c>
      <c r="CD36" s="164">
        <v>89.0197</v>
      </c>
      <c r="CE36" s="164">
        <v>15.142899999999999</v>
      </c>
      <c r="CF36" s="164">
        <v>-106.75239999999999</v>
      </c>
      <c r="CG36" s="164">
        <v>-105.0881</v>
      </c>
      <c r="CH36" s="164">
        <v>10.084</v>
      </c>
      <c r="CI36" s="165"/>
      <c r="CJ36" s="165"/>
      <c r="CK36" s="165"/>
      <c r="CL36" s="164">
        <v>123.2</v>
      </c>
      <c r="CM36" s="164">
        <v>110.7</v>
      </c>
      <c r="CN36" s="164">
        <v>-18.02</v>
      </c>
      <c r="CO36" s="164">
        <v>79.662099999999995</v>
      </c>
      <c r="CP36" s="164">
        <v>77.924599999999998</v>
      </c>
      <c r="CQ36" s="164">
        <v>78.290700000000001</v>
      </c>
      <c r="CR36" s="164">
        <v>18.609300000000001</v>
      </c>
      <c r="CS36" s="164">
        <v>19.121600000000001</v>
      </c>
      <c r="CT36" s="164">
        <v>58.014699999999998</v>
      </c>
      <c r="CU36" s="164">
        <v>-131.6216</v>
      </c>
      <c r="CV36" s="164">
        <v>64.109899999999996</v>
      </c>
      <c r="CW36" s="164">
        <v>14.4252</v>
      </c>
      <c r="CX36" s="164">
        <v>69.569999999999993</v>
      </c>
      <c r="CY36" s="164">
        <v>37.68</v>
      </c>
      <c r="CZ36" s="164">
        <v>82.507300000000001</v>
      </c>
      <c r="DA36" s="164">
        <v>77.934299999999993</v>
      </c>
      <c r="DB36" s="164">
        <v>-32.619999999999997</v>
      </c>
      <c r="DC36" s="164">
        <v>-16.7044</v>
      </c>
      <c r="DD36" s="165"/>
      <c r="DE36" s="165"/>
      <c r="DF36" s="164">
        <v>-110.64</v>
      </c>
      <c r="DG36" s="164">
        <v>-19.3614</v>
      </c>
      <c r="DH36" s="164">
        <v>-20.342099999999999</v>
      </c>
      <c r="DI36" s="164">
        <v>-116.6</v>
      </c>
      <c r="DJ36" s="164">
        <v>-115.8</v>
      </c>
      <c r="DK36" s="164">
        <v>27.051100000000002</v>
      </c>
      <c r="DL36" s="164">
        <v>84.970100000000002</v>
      </c>
      <c r="DM36" s="165"/>
      <c r="DN36" s="164">
        <v>119.5496</v>
      </c>
      <c r="DO36" s="164">
        <v>84.41</v>
      </c>
      <c r="DP36" s="164">
        <v>-6.28</v>
      </c>
      <c r="DQ36" s="164">
        <v>40.036499999999997</v>
      </c>
      <c r="DR36" s="164">
        <v>109.8212</v>
      </c>
      <c r="DS36" s="164">
        <v>-33.06</v>
      </c>
      <c r="DT36" s="164">
        <v>-33.31</v>
      </c>
      <c r="DU36" s="164">
        <v>122.56</v>
      </c>
      <c r="DV36" s="164">
        <v>64.58</v>
      </c>
      <c r="DW36" s="164">
        <v>112.3455</v>
      </c>
      <c r="DX36" s="164">
        <v>110.01819999999999</v>
      </c>
      <c r="DY36" s="164">
        <v>-40.944099999999999</v>
      </c>
      <c r="DZ36" s="164">
        <v>-40.436399999999999</v>
      </c>
      <c r="EA36" s="164">
        <v>294.38740000000001</v>
      </c>
      <c r="EB36" s="165"/>
      <c r="EC36" s="164">
        <v>236.60079999999999</v>
      </c>
      <c r="ED36" s="164">
        <v>239.43100000000001</v>
      </c>
      <c r="EE36" s="164">
        <v>34.115299999999998</v>
      </c>
      <c r="EF36" s="164">
        <v>19.581199999999999</v>
      </c>
      <c r="EG36" s="164">
        <v>-24.751999999999999</v>
      </c>
      <c r="EH36" s="164">
        <v>455.08659999999998</v>
      </c>
      <c r="EI36" s="164">
        <v>-139.60990000000001</v>
      </c>
      <c r="EJ36" s="165"/>
      <c r="EK36" s="164">
        <v>-35.380600000000001</v>
      </c>
      <c r="EL36" s="164">
        <v>-32.070700000000002</v>
      </c>
      <c r="EM36" s="164">
        <v>49.432899999999997</v>
      </c>
      <c r="EN36" s="164">
        <v>-23.750399999999999</v>
      </c>
      <c r="EO36" s="164">
        <v>-22.470800000000001</v>
      </c>
      <c r="EP36" s="164">
        <v>36.911999999999999</v>
      </c>
      <c r="EQ36" s="164">
        <v>-66.197500000000005</v>
      </c>
      <c r="ER36" s="164">
        <v>-67.081599999999995</v>
      </c>
      <c r="ES36" s="164">
        <v>17.282</v>
      </c>
      <c r="ET36" s="164">
        <v>0</v>
      </c>
      <c r="EU36" s="164">
        <v>-17.510000000000002</v>
      </c>
      <c r="EV36" s="164">
        <v>1</v>
      </c>
      <c r="EW36" s="164">
        <v>16.1401</v>
      </c>
      <c r="EX36" s="164">
        <v>-113.8036</v>
      </c>
      <c r="EY36" s="164">
        <v>-36.15</v>
      </c>
      <c r="EZ36" s="164">
        <v>-35.646099999999997</v>
      </c>
      <c r="FA36" s="164">
        <v>6.0660999999999996</v>
      </c>
      <c r="FB36" s="164">
        <v>-18.090499999999999</v>
      </c>
      <c r="FC36" s="164">
        <v>-15.420400000000001</v>
      </c>
      <c r="FD36" s="164">
        <v>24.1707</v>
      </c>
      <c r="FE36" s="165"/>
      <c r="FF36" s="164">
        <v>23.540700000000001</v>
      </c>
      <c r="FG36" s="164">
        <v>40.747900000000001</v>
      </c>
      <c r="FH36" s="164">
        <v>41.046599999999998</v>
      </c>
      <c r="FI36" s="164">
        <v>39.867699999999999</v>
      </c>
      <c r="FJ36" s="164">
        <v>79.039400000000001</v>
      </c>
      <c r="FK36" s="164">
        <v>77.867199999999997</v>
      </c>
      <c r="FL36" s="164">
        <v>41.864100000000001</v>
      </c>
      <c r="FM36" s="164">
        <v>43.403399999999998</v>
      </c>
      <c r="FN36" s="164">
        <v>42.375500000000002</v>
      </c>
      <c r="FO36" s="164">
        <v>23.348299999999998</v>
      </c>
      <c r="FP36" s="164">
        <v>37.666800000000002</v>
      </c>
      <c r="FQ36" s="164">
        <v>-0.4743</v>
      </c>
      <c r="FR36" s="164">
        <v>-0.54</v>
      </c>
      <c r="FS36" s="164">
        <v>13.1698</v>
      </c>
      <c r="FT36" s="164">
        <v>0.96220000000000006</v>
      </c>
      <c r="FU36" s="164">
        <v>-8.14</v>
      </c>
      <c r="FV36" s="164">
        <v>13.76</v>
      </c>
      <c r="FW36" s="164">
        <v>0</v>
      </c>
      <c r="FX36" s="165"/>
      <c r="FY36" s="164">
        <v>-6.0449999999999999</v>
      </c>
      <c r="FZ36" s="164">
        <v>4.3280000000000003</v>
      </c>
      <c r="GA36" s="165"/>
      <c r="GB36" s="164">
        <v>34.71</v>
      </c>
      <c r="GC36" s="164">
        <v>-39.030799999999999</v>
      </c>
      <c r="GD36" s="164">
        <v>-25.379000000000001</v>
      </c>
      <c r="GE36" s="164">
        <v>15.52</v>
      </c>
      <c r="GF36" s="164">
        <v>67.810900000000004</v>
      </c>
      <c r="GG36" s="164">
        <v>23.8</v>
      </c>
      <c r="GH36" s="164">
        <v>-12.299300000000001</v>
      </c>
      <c r="GI36" s="164">
        <v>-4.6622000000000003</v>
      </c>
      <c r="GJ36" s="164">
        <v>-4.7698999999999998</v>
      </c>
      <c r="GK36" s="164">
        <v>2.1467000000000001</v>
      </c>
      <c r="GL36" s="165"/>
      <c r="GM36" s="165"/>
      <c r="GN36" s="164">
        <v>-6.3190999999999997</v>
      </c>
      <c r="GO36" s="164">
        <v>-28.8002</v>
      </c>
      <c r="GP36" s="164">
        <v>18.258800000000001</v>
      </c>
      <c r="GQ36" s="164">
        <v>29.866099999999999</v>
      </c>
      <c r="GR36" s="164">
        <v>59.597799999999999</v>
      </c>
      <c r="GS36" s="164">
        <v>61.068600000000004</v>
      </c>
      <c r="GT36" s="164">
        <v>-129.6336</v>
      </c>
      <c r="GU36" s="164">
        <v>-34.697499999999998</v>
      </c>
      <c r="GV36" s="164">
        <v>30.6006</v>
      </c>
      <c r="GW36" s="164">
        <v>-28.939</v>
      </c>
      <c r="GX36" s="164">
        <v>9.9979999999999993</v>
      </c>
      <c r="GY36" s="164">
        <v>10.9696</v>
      </c>
      <c r="GZ36" s="164">
        <v>10.495799999999999</v>
      </c>
      <c r="HA36" s="164">
        <v>11.399900000000001</v>
      </c>
      <c r="HB36" s="164">
        <v>52.827100000000002</v>
      </c>
      <c r="HC36" s="164">
        <v>54.384900000000002</v>
      </c>
      <c r="HD36" s="164">
        <v>267.39999999999998</v>
      </c>
      <c r="HE36" s="164">
        <v>-267.1345</v>
      </c>
      <c r="HF36" s="164">
        <v>-503.4015</v>
      </c>
      <c r="HG36" s="164">
        <v>506.76389999999998</v>
      </c>
      <c r="HH36" s="164">
        <v>135.2336</v>
      </c>
      <c r="HI36" s="164">
        <v>-51.250900000000001</v>
      </c>
      <c r="HJ36" s="164">
        <v>-51.029400000000003</v>
      </c>
      <c r="HK36" s="164">
        <v>-56.096299999999999</v>
      </c>
      <c r="HL36" s="164">
        <v>-47.067399999999999</v>
      </c>
      <c r="HM36" s="164">
        <v>52.191499999999998</v>
      </c>
      <c r="HN36" s="164">
        <v>56.305500000000002</v>
      </c>
      <c r="HO36" s="165"/>
      <c r="HP36" s="164">
        <v>-34.098999999999997</v>
      </c>
      <c r="HQ36" s="164">
        <v>10.7256</v>
      </c>
      <c r="HR36" s="164">
        <v>9.7697000000000003</v>
      </c>
      <c r="HS36" s="164">
        <v>-15.369300000000001</v>
      </c>
      <c r="HT36" s="164">
        <v>-16.364000000000001</v>
      </c>
      <c r="HU36" s="164">
        <v>18.739999999999998</v>
      </c>
      <c r="HV36" s="164">
        <v>19.309999999999999</v>
      </c>
      <c r="HW36" s="164">
        <v>18.3</v>
      </c>
      <c r="HX36" s="164">
        <v>18.5</v>
      </c>
      <c r="HY36" s="164">
        <v>21.944800000000001</v>
      </c>
      <c r="HZ36" s="164">
        <v>-67.44</v>
      </c>
      <c r="IA36" s="164">
        <v>-340.3236</v>
      </c>
      <c r="IB36" s="164">
        <v>85.185199999999995</v>
      </c>
      <c r="IC36" s="164">
        <v>84.084800000000001</v>
      </c>
      <c r="ID36" s="164">
        <v>10.5</v>
      </c>
      <c r="IE36" s="164">
        <v>-27.7</v>
      </c>
      <c r="IF36" s="164">
        <v>-8</v>
      </c>
      <c r="IG36" s="164">
        <v>-7.9</v>
      </c>
      <c r="IH36" s="164">
        <v>1.3113999999999999</v>
      </c>
      <c r="II36" s="164">
        <v>1.2244999999999999</v>
      </c>
      <c r="IJ36" s="164">
        <v>-124.8588</v>
      </c>
      <c r="IK36" s="164">
        <v>159.96270000000001</v>
      </c>
      <c r="IL36" s="164">
        <v>41.268300000000004</v>
      </c>
      <c r="IM36" s="164">
        <v>30.221499999999999</v>
      </c>
      <c r="IN36" s="164">
        <v>44.247799999999998</v>
      </c>
      <c r="IO36" s="164">
        <v>-28.611699999999999</v>
      </c>
      <c r="IP36" s="164">
        <v>20.3232</v>
      </c>
      <c r="IQ36" s="164">
        <v>-119.3126</v>
      </c>
      <c r="IR36" s="164">
        <v>0</v>
      </c>
      <c r="IS36" s="164">
        <v>-21.900500000000001</v>
      </c>
      <c r="IT36" s="164">
        <v>185.9931</v>
      </c>
      <c r="IU36" s="164">
        <v>183.6636</v>
      </c>
      <c r="IV36" s="164">
        <v>118.19029999999999</v>
      </c>
      <c r="IW36" s="164">
        <v>-39.716299999999997</v>
      </c>
      <c r="IX36" s="164">
        <v>-20.338899999999999</v>
      </c>
      <c r="IY36" s="164">
        <v>-55.474299999999999</v>
      </c>
      <c r="IZ36" s="164">
        <v>57.222900000000003</v>
      </c>
      <c r="JA36" s="164">
        <v>-8.6752000000000002</v>
      </c>
      <c r="JB36" s="165"/>
      <c r="JC36" s="164">
        <v>17.12</v>
      </c>
      <c r="JD36" s="164">
        <v>7.1440000000000001</v>
      </c>
      <c r="JE36" s="164">
        <v>7.1769999999999996</v>
      </c>
      <c r="JF36" s="164">
        <v>-16.399999999999999</v>
      </c>
      <c r="JG36" s="164">
        <v>-7.12</v>
      </c>
      <c r="JH36" s="165"/>
      <c r="JI36" s="164">
        <v>7.3563999999999998</v>
      </c>
      <c r="JJ36" s="164">
        <v>-13.6797</v>
      </c>
      <c r="JK36" s="164">
        <v>-37.148099999999999</v>
      </c>
      <c r="JL36" s="164">
        <v>15.2</v>
      </c>
      <c r="JM36" s="164">
        <v>51.198</v>
      </c>
      <c r="JN36" s="164">
        <v>50.381</v>
      </c>
      <c r="JO36" s="164">
        <v>11.111000000000001</v>
      </c>
      <c r="JP36" s="165"/>
      <c r="JQ36" s="164">
        <v>35.813099999999999</v>
      </c>
      <c r="JR36" s="164">
        <v>33.898899999999998</v>
      </c>
      <c r="JS36" s="164">
        <v>35.586599999999997</v>
      </c>
      <c r="JT36" s="165"/>
      <c r="JU36" s="164">
        <v>29.1</v>
      </c>
      <c r="JV36" s="164">
        <v>20.052399999999999</v>
      </c>
      <c r="JW36" s="164">
        <v>8.3000000000000007</v>
      </c>
      <c r="JX36" s="165"/>
      <c r="JY36" s="164">
        <v>-50.757100000000001</v>
      </c>
      <c r="JZ36" s="164">
        <v>79.229699999999994</v>
      </c>
      <c r="KA36" s="164">
        <v>57.527200000000001</v>
      </c>
      <c r="KB36" s="164">
        <v>-49.996299999999998</v>
      </c>
      <c r="KC36" s="164">
        <v>-78.233699999999999</v>
      </c>
      <c r="KD36" s="164">
        <v>46.122199999999999</v>
      </c>
      <c r="KE36" s="164">
        <v>31.222300000000001</v>
      </c>
      <c r="KF36" s="164">
        <v>-37.799999999999997</v>
      </c>
      <c r="KG36" s="164">
        <v>38</v>
      </c>
      <c r="KH36" s="164">
        <v>-369.00869999999998</v>
      </c>
      <c r="KI36" s="164">
        <v>478.21469999999999</v>
      </c>
    </row>
    <row r="37" spans="1:295" ht="18" customHeight="1" x14ac:dyDescent="0.3">
      <c r="A37" s="161" t="s">
        <v>83</v>
      </c>
      <c r="B37" s="161" t="s">
        <v>847</v>
      </c>
      <c r="C37" s="164">
        <v>0</v>
      </c>
      <c r="D37" s="164">
        <v>20.948599999999999</v>
      </c>
      <c r="E37" s="164">
        <v>-25.450700000000001</v>
      </c>
      <c r="F37" s="164">
        <v>-34.499099999999999</v>
      </c>
      <c r="G37" s="164">
        <v>36.242899999999999</v>
      </c>
      <c r="H37" s="165"/>
      <c r="I37" s="164">
        <v>63.9039</v>
      </c>
      <c r="J37" s="164">
        <v>-111.8471</v>
      </c>
      <c r="K37" s="164">
        <v>62.850200000000001</v>
      </c>
      <c r="L37" s="164">
        <v>31.986999999999998</v>
      </c>
      <c r="M37" s="164">
        <v>31.322199999999999</v>
      </c>
      <c r="N37" s="164">
        <v>-17.760000000000002</v>
      </c>
      <c r="O37" s="164">
        <v>-74.513999999999996</v>
      </c>
      <c r="P37" s="164">
        <v>68.2</v>
      </c>
      <c r="Q37" s="164">
        <v>23.184000000000001</v>
      </c>
      <c r="R37" s="164">
        <v>-68.2</v>
      </c>
      <c r="S37" s="164">
        <v>13.6342</v>
      </c>
      <c r="T37" s="164">
        <v>64.655000000000001</v>
      </c>
      <c r="U37" s="164">
        <v>17.5457</v>
      </c>
      <c r="V37" s="164">
        <v>17.646899999999999</v>
      </c>
      <c r="W37" s="164">
        <v>29.1907</v>
      </c>
      <c r="X37" s="164">
        <v>10.7807</v>
      </c>
      <c r="Y37" s="164">
        <v>6.5887000000000002</v>
      </c>
      <c r="Z37" s="164">
        <v>6.0477999999999996</v>
      </c>
      <c r="AA37" s="165"/>
      <c r="AB37" s="165"/>
      <c r="AC37" s="164">
        <v>-68.73</v>
      </c>
      <c r="AD37" s="164">
        <v>-69.33</v>
      </c>
      <c r="AE37" s="165"/>
      <c r="AF37" s="164">
        <v>15.54</v>
      </c>
      <c r="AG37" s="165"/>
      <c r="AH37" s="164">
        <v>14.16</v>
      </c>
      <c r="AI37" s="164">
        <v>0.19900000000000001</v>
      </c>
      <c r="AJ37" s="164">
        <v>-47.21</v>
      </c>
      <c r="AK37" s="164">
        <v>-47.53</v>
      </c>
      <c r="AL37" s="164">
        <v>-85.72</v>
      </c>
      <c r="AM37" s="164">
        <v>47.68</v>
      </c>
      <c r="AN37" s="164">
        <v>48.07</v>
      </c>
      <c r="AO37" s="164">
        <v>15.9527</v>
      </c>
      <c r="AP37" s="164">
        <v>6.4555999999999996</v>
      </c>
      <c r="AQ37" s="164">
        <v>71.0488</v>
      </c>
      <c r="AR37" s="164">
        <v>73.739699999999999</v>
      </c>
      <c r="AS37" s="165"/>
      <c r="AT37" s="164">
        <v>-42.866900000000001</v>
      </c>
      <c r="AU37" s="164">
        <v>-42.587499999999999</v>
      </c>
      <c r="AV37" s="164">
        <v>10.682600000000001</v>
      </c>
      <c r="AW37" s="164">
        <v>10.786300000000001</v>
      </c>
      <c r="AX37" s="164">
        <v>77.696399999999997</v>
      </c>
      <c r="AY37" s="164">
        <v>80.107600000000005</v>
      </c>
      <c r="AZ37" s="164">
        <v>-4.6725000000000003</v>
      </c>
      <c r="BA37" s="164">
        <v>-6.1455000000000002</v>
      </c>
      <c r="BB37" s="164">
        <v>-501.0804</v>
      </c>
      <c r="BC37" s="164">
        <v>6.3978000000000002</v>
      </c>
      <c r="BD37" s="164">
        <v>-13.6</v>
      </c>
      <c r="BE37" s="164">
        <v>-13.7</v>
      </c>
      <c r="BF37" s="164">
        <v>48.458799999999997</v>
      </c>
      <c r="BG37" s="164">
        <v>47.1526</v>
      </c>
      <c r="BH37" s="164">
        <v>-5.0187999999999997</v>
      </c>
      <c r="BI37" s="165"/>
      <c r="BJ37" s="164">
        <v>-61.464300000000001</v>
      </c>
      <c r="BK37" s="164">
        <v>7.1125999999999996</v>
      </c>
      <c r="BL37" s="164">
        <v>7.7431999999999999</v>
      </c>
      <c r="BM37" s="164">
        <v>5.2252000000000001</v>
      </c>
      <c r="BN37" s="164">
        <v>542.64949999999999</v>
      </c>
      <c r="BO37" s="164">
        <v>181.55459999999999</v>
      </c>
      <c r="BP37" s="164">
        <v>183.38570000000001</v>
      </c>
      <c r="BQ37" s="164">
        <v>-441.84289999999999</v>
      </c>
      <c r="BR37" s="164">
        <v>660.56290000000001</v>
      </c>
      <c r="BS37" s="165"/>
      <c r="BT37" s="164">
        <v>-52.726199999999999</v>
      </c>
      <c r="BU37" s="164">
        <v>53.6586</v>
      </c>
      <c r="BV37" s="164">
        <v>105.913</v>
      </c>
      <c r="BW37" s="164">
        <v>25.72</v>
      </c>
      <c r="BX37" s="164">
        <v>35.08</v>
      </c>
      <c r="BY37" s="164">
        <v>78</v>
      </c>
      <c r="BZ37" s="164">
        <v>77.510000000000005</v>
      </c>
      <c r="CA37" s="164">
        <v>-84.522800000000004</v>
      </c>
      <c r="CB37" s="164">
        <v>-83.718999999999994</v>
      </c>
      <c r="CC37" s="164">
        <v>90.465999999999994</v>
      </c>
      <c r="CD37" s="164">
        <v>90.911100000000005</v>
      </c>
      <c r="CE37" s="164">
        <v>15.297599999999999</v>
      </c>
      <c r="CF37" s="164">
        <v>-108.12179999999999</v>
      </c>
      <c r="CG37" s="164">
        <v>-107.68899999999999</v>
      </c>
      <c r="CH37" s="164">
        <v>12.6089</v>
      </c>
      <c r="CI37" s="165"/>
      <c r="CJ37" s="165"/>
      <c r="CK37" s="165"/>
      <c r="CL37" s="164">
        <v>124.1</v>
      </c>
      <c r="CM37" s="164">
        <v>111.9</v>
      </c>
      <c r="CN37" s="164">
        <v>-18.059999999999999</v>
      </c>
      <c r="CO37" s="164">
        <v>81.668700000000001</v>
      </c>
      <c r="CP37" s="164">
        <v>80.167000000000002</v>
      </c>
      <c r="CQ37" s="164">
        <v>79.556799999999996</v>
      </c>
      <c r="CR37" s="164">
        <v>22.329599999999999</v>
      </c>
      <c r="CS37" s="164">
        <v>22.746700000000001</v>
      </c>
      <c r="CT37" s="164">
        <v>54.316699999999997</v>
      </c>
      <c r="CU37" s="164">
        <v>-134.50620000000001</v>
      </c>
      <c r="CV37" s="164">
        <v>62.073300000000003</v>
      </c>
      <c r="CW37" s="164">
        <v>14.5008</v>
      </c>
      <c r="CX37" s="164">
        <v>74.08</v>
      </c>
      <c r="CY37" s="164">
        <v>39.85</v>
      </c>
      <c r="CZ37" s="164">
        <v>83.679199999999994</v>
      </c>
      <c r="DA37" s="164">
        <v>79.692099999999996</v>
      </c>
      <c r="DB37" s="164">
        <v>-33.81</v>
      </c>
      <c r="DC37" s="164">
        <v>-16.202000000000002</v>
      </c>
      <c r="DD37" s="165"/>
      <c r="DE37" s="165"/>
      <c r="DF37" s="164">
        <v>-97.348500000000001</v>
      </c>
      <c r="DG37" s="164">
        <v>-19.9146</v>
      </c>
      <c r="DH37" s="164">
        <v>-21.0837</v>
      </c>
      <c r="DI37" s="164">
        <v>-122.9</v>
      </c>
      <c r="DJ37" s="164">
        <v>-122.4</v>
      </c>
      <c r="DK37" s="164">
        <v>28.3035</v>
      </c>
      <c r="DL37" s="164">
        <v>84.970100000000002</v>
      </c>
      <c r="DM37" s="165"/>
      <c r="DN37" s="164">
        <v>119.5496</v>
      </c>
      <c r="DO37" s="164">
        <v>84.36</v>
      </c>
      <c r="DP37" s="164">
        <v>-5.88</v>
      </c>
      <c r="DQ37" s="164">
        <v>41.276499999999999</v>
      </c>
      <c r="DR37" s="164">
        <v>96.302999999999997</v>
      </c>
      <c r="DS37" s="164">
        <v>-32.58</v>
      </c>
      <c r="DT37" s="164">
        <v>-32.99</v>
      </c>
      <c r="DU37" s="164">
        <v>121.83</v>
      </c>
      <c r="DV37" s="164">
        <v>67.59</v>
      </c>
      <c r="DW37" s="164">
        <v>95.490899999999996</v>
      </c>
      <c r="DX37" s="164">
        <v>95.6</v>
      </c>
      <c r="DY37" s="164">
        <v>-48.236499999999999</v>
      </c>
      <c r="DZ37" s="164">
        <v>-46.363599999999998</v>
      </c>
      <c r="EA37" s="164">
        <v>283.36090000000002</v>
      </c>
      <c r="EB37" s="165"/>
      <c r="EC37" s="164">
        <v>224.233</v>
      </c>
      <c r="ED37" s="164">
        <v>227.26310000000001</v>
      </c>
      <c r="EE37" s="164">
        <v>31.739000000000001</v>
      </c>
      <c r="EF37" s="164">
        <v>16.8292</v>
      </c>
      <c r="EG37" s="164">
        <v>-25.466000000000001</v>
      </c>
      <c r="EH37" s="164">
        <v>453.40100000000001</v>
      </c>
      <c r="EI37" s="164">
        <v>-152.68549999999999</v>
      </c>
      <c r="EJ37" s="165"/>
      <c r="EK37" s="164">
        <v>-35.684699999999999</v>
      </c>
      <c r="EL37" s="164">
        <v>-32.235599999999998</v>
      </c>
      <c r="EM37" s="164">
        <v>52.999000000000002</v>
      </c>
      <c r="EN37" s="164">
        <v>-24.625299999999999</v>
      </c>
      <c r="EO37" s="164">
        <v>-23.7285</v>
      </c>
      <c r="EP37" s="164">
        <v>39.984000000000002</v>
      </c>
      <c r="EQ37" s="164">
        <v>-70.869900000000001</v>
      </c>
      <c r="ER37" s="164">
        <v>-71.863100000000003</v>
      </c>
      <c r="ES37" s="164">
        <v>21.223099999999999</v>
      </c>
      <c r="ET37" s="165"/>
      <c r="EU37" s="164">
        <v>-15.92</v>
      </c>
      <c r="EV37" s="164">
        <v>1</v>
      </c>
      <c r="EW37" s="164">
        <v>15.907</v>
      </c>
      <c r="EX37" s="164">
        <v>-114.386</v>
      </c>
      <c r="EY37" s="164">
        <v>-36.445</v>
      </c>
      <c r="EZ37" s="164">
        <v>-35.433999999999997</v>
      </c>
      <c r="FA37" s="164">
        <v>3.9512999999999998</v>
      </c>
      <c r="FB37" s="164">
        <v>-15.093999999999999</v>
      </c>
      <c r="FC37" s="164">
        <v>-20.29</v>
      </c>
      <c r="FD37" s="164">
        <v>24.148</v>
      </c>
      <c r="FE37" s="165"/>
      <c r="FF37" s="164">
        <v>23.611599999999999</v>
      </c>
      <c r="FG37" s="164">
        <v>41.3078</v>
      </c>
      <c r="FH37" s="164">
        <v>41.532499999999999</v>
      </c>
      <c r="FI37" s="164">
        <v>40.363900000000001</v>
      </c>
      <c r="FJ37" s="164">
        <v>83.895600000000002</v>
      </c>
      <c r="FK37" s="164">
        <v>82.890900000000002</v>
      </c>
      <c r="FL37" s="164">
        <v>32.821399999999997</v>
      </c>
      <c r="FM37" s="164">
        <v>49.610700000000001</v>
      </c>
      <c r="FN37" s="164">
        <v>49.237499999999997</v>
      </c>
      <c r="FO37" s="164">
        <v>19.950500000000002</v>
      </c>
      <c r="FP37" s="164">
        <v>35.586100000000002</v>
      </c>
      <c r="FQ37" s="164">
        <v>-2.0855999999999999</v>
      </c>
      <c r="FR37" s="164">
        <v>0.55000000000000004</v>
      </c>
      <c r="FS37" s="164">
        <v>13.382199999999999</v>
      </c>
      <c r="FT37" s="164">
        <v>0.97440000000000004</v>
      </c>
      <c r="FU37" s="164">
        <v>-8.2100000000000009</v>
      </c>
      <c r="FV37" s="164">
        <v>12.25</v>
      </c>
      <c r="FW37" s="165"/>
      <c r="FX37" s="165"/>
      <c r="FY37" s="164">
        <v>-5.9560000000000004</v>
      </c>
      <c r="FZ37" s="164">
        <v>4.3129999999999997</v>
      </c>
      <c r="GA37" s="164">
        <v>12.4573</v>
      </c>
      <c r="GB37" s="164">
        <v>35.24</v>
      </c>
      <c r="GC37" s="164">
        <v>-35.739899999999999</v>
      </c>
      <c r="GD37" s="164">
        <v>-20.716899999999999</v>
      </c>
      <c r="GE37" s="164">
        <v>14.18</v>
      </c>
      <c r="GF37" s="164">
        <v>68.348100000000002</v>
      </c>
      <c r="GG37" s="164">
        <v>21.6</v>
      </c>
      <c r="GH37" s="164">
        <v>-12.461</v>
      </c>
      <c r="GI37" s="164">
        <v>-4.7885999999999997</v>
      </c>
      <c r="GJ37" s="164">
        <v>-5.0929000000000002</v>
      </c>
      <c r="GK37" s="164">
        <v>2.1991000000000001</v>
      </c>
      <c r="GL37" s="165"/>
      <c r="GM37" s="165"/>
      <c r="GN37" s="164">
        <v>-7.0723000000000003</v>
      </c>
      <c r="GO37" s="164">
        <v>-28.9453</v>
      </c>
      <c r="GP37" s="164">
        <v>18.380600000000001</v>
      </c>
      <c r="GQ37" s="164">
        <v>29.632000000000001</v>
      </c>
      <c r="GR37" s="164">
        <v>64.167000000000002</v>
      </c>
      <c r="GS37" s="164">
        <v>64.896000000000001</v>
      </c>
      <c r="GT37" s="164">
        <v>-129.2988</v>
      </c>
      <c r="GU37" s="164">
        <v>-35.477400000000003</v>
      </c>
      <c r="GV37" s="164">
        <v>30.755199999999999</v>
      </c>
      <c r="GW37" s="164">
        <v>-29.574200000000001</v>
      </c>
      <c r="GX37" s="164">
        <v>10.9139</v>
      </c>
      <c r="GY37" s="164">
        <v>11.4579</v>
      </c>
      <c r="GZ37" s="164">
        <v>11.0245</v>
      </c>
      <c r="HA37" s="164">
        <v>12</v>
      </c>
      <c r="HB37" s="164">
        <v>53.214799999999997</v>
      </c>
      <c r="HC37" s="164">
        <v>53.677900000000001</v>
      </c>
      <c r="HD37" s="164">
        <v>273.7</v>
      </c>
      <c r="HE37" s="164">
        <v>-273.101</v>
      </c>
      <c r="HF37" s="164">
        <v>-511.4674</v>
      </c>
      <c r="HG37" s="164">
        <v>515.22609999999997</v>
      </c>
      <c r="HH37" s="164">
        <v>125.5245</v>
      </c>
      <c r="HI37" s="164">
        <v>-51.8491</v>
      </c>
      <c r="HJ37" s="164">
        <v>-52.021500000000003</v>
      </c>
      <c r="HK37" s="164">
        <v>-54.0045</v>
      </c>
      <c r="HL37" s="164">
        <v>-45.1663</v>
      </c>
      <c r="HM37" s="164">
        <v>54.939799999999998</v>
      </c>
      <c r="HN37" s="164">
        <v>55.075200000000002</v>
      </c>
      <c r="HO37" s="165"/>
      <c r="HP37" s="165"/>
      <c r="HQ37" s="164">
        <v>8.0338999999999992</v>
      </c>
      <c r="HR37" s="164">
        <v>7.2099000000000002</v>
      </c>
      <c r="HS37" s="164">
        <v>-19.993200000000002</v>
      </c>
      <c r="HT37" s="164">
        <v>-19.748999999999999</v>
      </c>
      <c r="HU37" s="164">
        <v>16.52</v>
      </c>
      <c r="HV37" s="164">
        <v>16.57</v>
      </c>
      <c r="HW37" s="164">
        <v>22.3</v>
      </c>
      <c r="HX37" s="164">
        <v>22.1</v>
      </c>
      <c r="HY37" s="164">
        <v>21.760999999999999</v>
      </c>
      <c r="HZ37" s="164">
        <v>-63.2</v>
      </c>
      <c r="IA37" s="164">
        <v>-334.56799999999998</v>
      </c>
      <c r="IB37" s="164">
        <v>84.777299999999997</v>
      </c>
      <c r="IC37" s="164">
        <v>84.382000000000005</v>
      </c>
      <c r="ID37" s="165"/>
      <c r="IE37" s="164">
        <v>-26.1</v>
      </c>
      <c r="IF37" s="164">
        <v>-6.2</v>
      </c>
      <c r="IG37" s="164">
        <v>-6.2</v>
      </c>
      <c r="IH37" s="165"/>
      <c r="II37" s="164">
        <v>1.1099000000000001</v>
      </c>
      <c r="IJ37" s="164">
        <v>-123.2938</v>
      </c>
      <c r="IK37" s="164">
        <v>175.5335</v>
      </c>
      <c r="IL37" s="164">
        <v>51.759799999999998</v>
      </c>
      <c r="IM37" s="164">
        <v>35.390799999999999</v>
      </c>
      <c r="IN37" s="164">
        <v>54.52</v>
      </c>
      <c r="IO37" s="164">
        <v>-34.795200000000001</v>
      </c>
      <c r="IP37" s="164">
        <v>20.037299999999998</v>
      </c>
      <c r="IQ37" s="164">
        <v>-120.2649</v>
      </c>
      <c r="IR37" s="164">
        <v>0</v>
      </c>
      <c r="IS37" s="164">
        <v>-27.270399999999999</v>
      </c>
      <c r="IT37" s="164">
        <v>184.42439999999999</v>
      </c>
      <c r="IU37" s="164">
        <v>184.2868</v>
      </c>
      <c r="IV37" s="164">
        <v>118.813</v>
      </c>
      <c r="IW37" s="164">
        <v>-49.939599999999999</v>
      </c>
      <c r="IX37" s="164">
        <v>-20.5596</v>
      </c>
      <c r="IY37" s="164">
        <v>-61.976700000000001</v>
      </c>
      <c r="IZ37" s="164">
        <v>67.793099999999995</v>
      </c>
      <c r="JA37" s="164">
        <v>-8.9910999999999994</v>
      </c>
      <c r="JB37" s="165"/>
      <c r="JC37" s="164">
        <v>17.52</v>
      </c>
      <c r="JD37" s="164">
        <v>7.0730000000000004</v>
      </c>
      <c r="JE37" s="164">
        <v>7.0970000000000004</v>
      </c>
      <c r="JF37" s="164">
        <v>-17.28</v>
      </c>
      <c r="JG37" s="164">
        <v>-7.12</v>
      </c>
      <c r="JH37" s="165"/>
      <c r="JI37" s="164">
        <v>6.7398999999999996</v>
      </c>
      <c r="JJ37" s="164">
        <v>-13.270799999999999</v>
      </c>
      <c r="JK37" s="164">
        <v>-37.792000000000002</v>
      </c>
      <c r="JL37" s="164">
        <v>16</v>
      </c>
      <c r="JM37" s="164">
        <v>54.851999999999997</v>
      </c>
      <c r="JN37" s="164">
        <v>54.911999999999999</v>
      </c>
      <c r="JO37" s="164">
        <v>11.079700000000001</v>
      </c>
      <c r="JP37" s="164">
        <v>13.3026</v>
      </c>
      <c r="JQ37" s="164">
        <v>35.232300000000002</v>
      </c>
      <c r="JR37" s="164">
        <v>36.296500000000002</v>
      </c>
      <c r="JS37" s="164">
        <v>35.512099999999997</v>
      </c>
      <c r="JT37" s="165"/>
      <c r="JU37" s="164">
        <v>26</v>
      </c>
      <c r="JV37" s="164">
        <v>18.754799999999999</v>
      </c>
      <c r="JW37" s="164">
        <v>8.49</v>
      </c>
      <c r="JX37" s="165"/>
      <c r="JY37" s="164">
        <v>-50.916899999999998</v>
      </c>
      <c r="JZ37" s="164">
        <v>78.140600000000006</v>
      </c>
      <c r="KA37" s="164">
        <v>55.294899999999998</v>
      </c>
      <c r="KB37" s="164">
        <v>-50.661900000000003</v>
      </c>
      <c r="KC37" s="164">
        <v>-78.070499999999996</v>
      </c>
      <c r="KD37" s="164">
        <v>45.385899999999999</v>
      </c>
      <c r="KE37" s="164">
        <v>32.525500000000001</v>
      </c>
      <c r="KF37" s="164">
        <v>-36.299999999999997</v>
      </c>
      <c r="KG37" s="164">
        <v>34.700000000000003</v>
      </c>
      <c r="KH37" s="164">
        <v>-381.71940000000001</v>
      </c>
      <c r="KI37" s="164">
        <v>490.31180000000001</v>
      </c>
    </row>
    <row r="38" spans="1:295" ht="18" customHeight="1" x14ac:dyDescent="0.3">
      <c r="A38" s="161" t="s">
        <v>83</v>
      </c>
      <c r="B38" s="161" t="s">
        <v>848</v>
      </c>
      <c r="C38" s="164">
        <v>0</v>
      </c>
      <c r="D38" s="164">
        <v>21.1877</v>
      </c>
      <c r="E38" s="164">
        <v>-25.731300000000001</v>
      </c>
      <c r="F38" s="164">
        <v>-34.6845</v>
      </c>
      <c r="G38" s="164">
        <v>35.983600000000003</v>
      </c>
      <c r="H38" s="165"/>
      <c r="I38" s="164">
        <v>63.880600000000001</v>
      </c>
      <c r="J38" s="164">
        <v>-112.2191</v>
      </c>
      <c r="K38" s="164">
        <v>62.5092</v>
      </c>
      <c r="L38" s="164">
        <v>32.127000000000002</v>
      </c>
      <c r="M38" s="165"/>
      <c r="N38" s="164">
        <v>-17.760000000000002</v>
      </c>
      <c r="O38" s="164">
        <v>-74.197000000000003</v>
      </c>
      <c r="P38" s="164">
        <v>68.2</v>
      </c>
      <c r="Q38" s="164">
        <v>24.012</v>
      </c>
      <c r="R38" s="164">
        <v>-68.2</v>
      </c>
      <c r="S38" s="164">
        <v>13.557499999999999</v>
      </c>
      <c r="T38" s="164">
        <v>64.400000000000006</v>
      </c>
      <c r="U38" s="164">
        <v>16.8827</v>
      </c>
      <c r="V38" s="164">
        <v>17.3719</v>
      </c>
      <c r="W38" s="164">
        <v>28.2423</v>
      </c>
      <c r="X38" s="164">
        <v>10.2143</v>
      </c>
      <c r="Y38" s="164">
        <v>6.0853999999999999</v>
      </c>
      <c r="Z38" s="164">
        <v>5.5711000000000004</v>
      </c>
      <c r="AA38" s="165"/>
      <c r="AB38" s="165"/>
      <c r="AC38" s="164">
        <v>-71.95</v>
      </c>
      <c r="AD38" s="164">
        <v>-72.040000000000006</v>
      </c>
      <c r="AE38" s="165"/>
      <c r="AF38" s="164">
        <v>17.760000000000002</v>
      </c>
      <c r="AG38" s="165"/>
      <c r="AH38" s="164">
        <v>15.1</v>
      </c>
      <c r="AI38" s="164">
        <v>0.20699999999999999</v>
      </c>
      <c r="AJ38" s="164">
        <v>-54.24</v>
      </c>
      <c r="AK38" s="164">
        <v>-54.53</v>
      </c>
      <c r="AL38" s="164">
        <v>-78.260000000000005</v>
      </c>
      <c r="AM38" s="164">
        <v>54.46</v>
      </c>
      <c r="AN38" s="164">
        <v>55.38</v>
      </c>
      <c r="AO38" s="164">
        <v>12.745100000000001</v>
      </c>
      <c r="AP38" s="164">
        <v>7.173</v>
      </c>
      <c r="AQ38" s="164">
        <v>72.093100000000007</v>
      </c>
      <c r="AR38" s="164">
        <v>74.761300000000006</v>
      </c>
      <c r="AS38" s="165"/>
      <c r="AT38" s="164">
        <v>-49.564900000000002</v>
      </c>
      <c r="AU38" s="164">
        <v>-49.243299999999998</v>
      </c>
      <c r="AV38" s="164">
        <v>32.709600000000002</v>
      </c>
      <c r="AW38" s="164">
        <v>32.119599999999998</v>
      </c>
      <c r="AX38" s="164">
        <v>77.830299999999994</v>
      </c>
      <c r="AY38" s="164">
        <v>79.303899999999999</v>
      </c>
      <c r="AZ38" s="164">
        <v>6.1467000000000001</v>
      </c>
      <c r="BA38" s="164">
        <v>8.4040999999999997</v>
      </c>
      <c r="BB38" s="164">
        <v>-520.06290000000001</v>
      </c>
      <c r="BC38" s="164">
        <v>5.5278</v>
      </c>
      <c r="BD38" s="164">
        <v>-12.9</v>
      </c>
      <c r="BE38" s="164">
        <v>-13</v>
      </c>
      <c r="BF38" s="164">
        <v>55.151499999999999</v>
      </c>
      <c r="BG38" s="164">
        <v>53.895099999999999</v>
      </c>
      <c r="BH38" s="164">
        <v>-5.0254000000000003</v>
      </c>
      <c r="BI38" s="165"/>
      <c r="BJ38" s="164">
        <v>-65.327799999999996</v>
      </c>
      <c r="BK38" s="164">
        <v>6.1830999999999996</v>
      </c>
      <c r="BL38" s="164">
        <v>7.5382999999999996</v>
      </c>
      <c r="BM38" s="164">
        <v>5.1871999999999998</v>
      </c>
      <c r="BN38" s="164">
        <v>564.77539999999999</v>
      </c>
      <c r="BO38" s="164">
        <v>171.69710000000001</v>
      </c>
      <c r="BP38" s="164">
        <v>172.3074</v>
      </c>
      <c r="BQ38" s="164">
        <v>-417.60320000000002</v>
      </c>
      <c r="BR38" s="164">
        <v>674.6902</v>
      </c>
      <c r="BS38" s="165"/>
      <c r="BT38" s="164">
        <v>-58.586199999999998</v>
      </c>
      <c r="BU38" s="164">
        <v>60.644199999999998</v>
      </c>
      <c r="BV38" s="164">
        <v>104.935</v>
      </c>
      <c r="BW38" s="164">
        <v>25.72</v>
      </c>
      <c r="BX38" s="164">
        <v>35.03</v>
      </c>
      <c r="BY38" s="164">
        <v>77.12</v>
      </c>
      <c r="BZ38" s="164">
        <v>77.5</v>
      </c>
      <c r="CA38" s="164">
        <v>-87.469800000000006</v>
      </c>
      <c r="CB38" s="164">
        <v>-86.264200000000002</v>
      </c>
      <c r="CC38" s="164">
        <v>92.147800000000004</v>
      </c>
      <c r="CD38" s="164">
        <v>92.823999999999998</v>
      </c>
      <c r="CE38" s="164">
        <v>14.4603</v>
      </c>
      <c r="CF38" s="164">
        <v>-115.48309999999999</v>
      </c>
      <c r="CG38" s="164">
        <v>-115.136</v>
      </c>
      <c r="CH38" s="164">
        <v>11.5268</v>
      </c>
      <c r="CI38" s="165"/>
      <c r="CJ38" s="165"/>
      <c r="CK38" s="165"/>
      <c r="CL38" s="164">
        <v>124.5</v>
      </c>
      <c r="CM38" s="164">
        <v>112.8</v>
      </c>
      <c r="CN38" s="164">
        <v>-17.87</v>
      </c>
      <c r="CO38" s="164">
        <v>77.781700000000001</v>
      </c>
      <c r="CP38" s="164">
        <v>75.745699999999999</v>
      </c>
      <c r="CQ38" s="164">
        <v>75.731099999999998</v>
      </c>
      <c r="CR38" s="164">
        <v>14.414999999999999</v>
      </c>
      <c r="CS38" s="164">
        <v>15.7445</v>
      </c>
      <c r="CT38" s="164">
        <v>54.719900000000003</v>
      </c>
      <c r="CU38" s="164">
        <v>-127.1728</v>
      </c>
      <c r="CV38" s="164">
        <v>62.983600000000003</v>
      </c>
      <c r="CW38" s="164">
        <v>14.7616</v>
      </c>
      <c r="CX38" s="164">
        <v>75.900000000000006</v>
      </c>
      <c r="CY38" s="164">
        <v>41.53</v>
      </c>
      <c r="CZ38" s="164">
        <v>85.554199999999994</v>
      </c>
      <c r="DA38" s="164">
        <v>81.742900000000006</v>
      </c>
      <c r="DB38" s="164">
        <v>-33.74</v>
      </c>
      <c r="DC38" s="164">
        <v>-3.8237000000000001</v>
      </c>
      <c r="DD38" s="164">
        <v>0</v>
      </c>
      <c r="DE38" s="164">
        <v>0</v>
      </c>
      <c r="DF38" s="164">
        <v>-101.8095</v>
      </c>
      <c r="DG38" s="164">
        <v>-21.2773</v>
      </c>
      <c r="DH38" s="164">
        <v>-21.049099999999999</v>
      </c>
      <c r="DI38" s="164">
        <v>-119.4</v>
      </c>
      <c r="DJ38" s="164">
        <v>-117</v>
      </c>
      <c r="DK38" s="164">
        <v>28.331</v>
      </c>
      <c r="DL38" s="165"/>
      <c r="DM38" s="165"/>
      <c r="DN38" s="165"/>
      <c r="DO38" s="165"/>
      <c r="DP38" s="164">
        <v>-7.28</v>
      </c>
      <c r="DQ38" s="164">
        <v>41.524500000000003</v>
      </c>
      <c r="DR38" s="164">
        <v>114.854</v>
      </c>
      <c r="DS38" s="164">
        <v>-32.590000000000003</v>
      </c>
      <c r="DT38" s="164">
        <v>-32.94</v>
      </c>
      <c r="DU38" s="164">
        <v>126.18</v>
      </c>
      <c r="DV38" s="164">
        <v>65.73</v>
      </c>
      <c r="DW38" s="164">
        <v>115.1091</v>
      </c>
      <c r="DX38" s="164">
        <v>113.67270000000001</v>
      </c>
      <c r="DY38" s="164">
        <v>-43.855800000000002</v>
      </c>
      <c r="DZ38" s="164">
        <v>-42.990900000000003</v>
      </c>
      <c r="EA38" s="164">
        <v>297.73200000000003</v>
      </c>
      <c r="EB38" s="165"/>
      <c r="EC38" s="164">
        <v>240.13290000000001</v>
      </c>
      <c r="ED38" s="164">
        <v>243.3775</v>
      </c>
      <c r="EE38" s="164">
        <v>32.498600000000003</v>
      </c>
      <c r="EF38" s="164">
        <v>18.1373</v>
      </c>
      <c r="EG38" s="164">
        <v>-25.295999999999999</v>
      </c>
      <c r="EH38" s="164">
        <v>428.82639999999998</v>
      </c>
      <c r="EI38" s="164">
        <v>-164.5274</v>
      </c>
      <c r="EJ38" s="165"/>
      <c r="EK38" s="164">
        <v>-35.9467</v>
      </c>
      <c r="EL38" s="164">
        <v>-32.710599999999999</v>
      </c>
      <c r="EM38" s="164">
        <v>52.459299999999999</v>
      </c>
      <c r="EN38" s="164">
        <v>-25.4971</v>
      </c>
      <c r="EO38" s="164">
        <v>-23.277899999999999</v>
      </c>
      <c r="EP38" s="164">
        <v>30.768000000000001</v>
      </c>
      <c r="EQ38" s="164">
        <v>-64.135300000000001</v>
      </c>
      <c r="ER38" s="164">
        <v>-65.152500000000003</v>
      </c>
      <c r="ES38" s="164">
        <v>20.0351</v>
      </c>
      <c r="ET38" s="165"/>
      <c r="EU38" s="164">
        <v>-9.0399999999999991</v>
      </c>
      <c r="EV38" s="165"/>
      <c r="EW38" s="164">
        <v>15.791499999999999</v>
      </c>
      <c r="EX38" s="164">
        <v>-113.9778</v>
      </c>
      <c r="EY38" s="164">
        <v>-35.195399999999999</v>
      </c>
      <c r="EZ38" s="164">
        <v>-34.178800000000003</v>
      </c>
      <c r="FA38" s="164">
        <v>2.1286999999999998</v>
      </c>
      <c r="FB38" s="164">
        <v>-16.656300000000002</v>
      </c>
      <c r="FC38" s="164">
        <v>-19.496700000000001</v>
      </c>
      <c r="FD38" s="164">
        <v>23.742599999999999</v>
      </c>
      <c r="FE38" s="165"/>
      <c r="FF38" s="164">
        <v>23.627300000000002</v>
      </c>
      <c r="FG38" s="164">
        <v>41.3127</v>
      </c>
      <c r="FH38" s="164">
        <v>41.532200000000003</v>
      </c>
      <c r="FI38" s="164">
        <v>40.462000000000003</v>
      </c>
      <c r="FJ38" s="164">
        <v>86.742400000000004</v>
      </c>
      <c r="FK38" s="164">
        <v>85.7376</v>
      </c>
      <c r="FL38" s="164">
        <v>20.4297</v>
      </c>
      <c r="FM38" s="164">
        <v>45.784999999999997</v>
      </c>
      <c r="FN38" s="164">
        <v>46.326999999999998</v>
      </c>
      <c r="FO38" s="164">
        <v>8.7855000000000008</v>
      </c>
      <c r="FP38" s="164">
        <v>21.8916</v>
      </c>
      <c r="FQ38" s="164">
        <v>-2.0636000000000001</v>
      </c>
      <c r="FR38" s="164">
        <v>-1.88</v>
      </c>
      <c r="FS38" s="164">
        <v>13.6629</v>
      </c>
      <c r="FT38" s="164">
        <v>0.97440000000000004</v>
      </c>
      <c r="FU38" s="164">
        <v>-8.43</v>
      </c>
      <c r="FV38" s="164">
        <v>13.71</v>
      </c>
      <c r="FW38" s="165"/>
      <c r="FX38" s="165"/>
      <c r="FY38" s="164">
        <v>-5.9390000000000001</v>
      </c>
      <c r="FZ38" s="164">
        <v>4.0709999999999997</v>
      </c>
      <c r="GA38" s="165"/>
      <c r="GB38" s="164">
        <v>37.979999999999997</v>
      </c>
      <c r="GC38" s="164">
        <v>-23.330500000000001</v>
      </c>
      <c r="GD38" s="164">
        <v>-10.958299999999999</v>
      </c>
      <c r="GE38" s="164">
        <v>14.68</v>
      </c>
      <c r="GF38" s="164">
        <v>69.786799999999999</v>
      </c>
      <c r="GG38" s="164">
        <v>23.2</v>
      </c>
      <c r="GH38" s="164">
        <v>-13.4438</v>
      </c>
      <c r="GI38" s="164">
        <v>-4.8666</v>
      </c>
      <c r="GJ38" s="164">
        <v>-4.9279000000000002</v>
      </c>
      <c r="GK38" s="164">
        <v>2.2212000000000001</v>
      </c>
      <c r="GL38" s="165"/>
      <c r="GM38" s="165"/>
      <c r="GN38" s="164">
        <v>-6.5376000000000003</v>
      </c>
      <c r="GO38" s="164">
        <v>-30.0153</v>
      </c>
      <c r="GP38" s="164">
        <v>18.1069</v>
      </c>
      <c r="GQ38" s="164">
        <v>31.737100000000002</v>
      </c>
      <c r="GR38" s="164">
        <v>59.908900000000003</v>
      </c>
      <c r="GS38" s="164">
        <v>63.035499999999999</v>
      </c>
      <c r="GT38" s="164">
        <v>-137.99930000000001</v>
      </c>
      <c r="GU38" s="164">
        <v>-35.750700000000002</v>
      </c>
      <c r="GV38" s="164">
        <v>31.348600000000001</v>
      </c>
      <c r="GW38" s="164">
        <v>-30.997699999999998</v>
      </c>
      <c r="GX38" s="164">
        <v>10.555300000000001</v>
      </c>
      <c r="GY38" s="164">
        <v>11.721500000000001</v>
      </c>
      <c r="GZ38" s="164">
        <v>11.2249</v>
      </c>
      <c r="HA38" s="164">
        <v>12.3148</v>
      </c>
      <c r="HB38" s="164">
        <v>52.296399999999998</v>
      </c>
      <c r="HC38" s="164">
        <v>51.995399999999997</v>
      </c>
      <c r="HD38" s="164">
        <v>235.5</v>
      </c>
      <c r="HE38" s="164">
        <v>-234.49350000000001</v>
      </c>
      <c r="HF38" s="164">
        <v>-478.33269999999999</v>
      </c>
      <c r="HG38" s="164">
        <v>480.6576</v>
      </c>
      <c r="HH38" s="164">
        <v>98.909300000000002</v>
      </c>
      <c r="HI38" s="164">
        <v>-50.933900000000001</v>
      </c>
      <c r="HJ38" s="164">
        <v>-50.365299999999998</v>
      </c>
      <c r="HK38" s="164">
        <v>-68.52</v>
      </c>
      <c r="HL38" s="164">
        <v>-64.946700000000007</v>
      </c>
      <c r="HM38" s="164">
        <v>66.989400000000003</v>
      </c>
      <c r="HN38" s="164">
        <v>66.789699999999996</v>
      </c>
      <c r="HO38" s="164">
        <v>-41.994300000000003</v>
      </c>
      <c r="HP38" s="165"/>
      <c r="HQ38" s="164">
        <v>8.2866</v>
      </c>
      <c r="HR38" s="164">
        <v>8.0557999999999996</v>
      </c>
      <c r="HS38" s="164">
        <v>-26.388400000000001</v>
      </c>
      <c r="HT38" s="164">
        <v>-25.4312</v>
      </c>
      <c r="HU38" s="164">
        <v>13.83</v>
      </c>
      <c r="HV38" s="164">
        <v>14.36</v>
      </c>
      <c r="HW38" s="164">
        <v>20.6</v>
      </c>
      <c r="HX38" s="164">
        <v>20.399999999999999</v>
      </c>
      <c r="HY38" s="164">
        <v>21.823</v>
      </c>
      <c r="HZ38" s="164">
        <v>-58.24</v>
      </c>
      <c r="IA38" s="164">
        <v>-333.65210000000002</v>
      </c>
      <c r="IB38" s="164">
        <v>83.910799999999995</v>
      </c>
      <c r="IC38" s="164">
        <v>83.643900000000002</v>
      </c>
      <c r="ID38" s="164">
        <v>10.5</v>
      </c>
      <c r="IE38" s="164">
        <v>-29</v>
      </c>
      <c r="IF38" s="164">
        <v>-7.2</v>
      </c>
      <c r="IG38" s="164">
        <v>-7</v>
      </c>
      <c r="IH38" s="164">
        <v>1.2282</v>
      </c>
      <c r="II38" s="164">
        <v>1.0206999999999999</v>
      </c>
      <c r="IJ38" s="164">
        <v>-97.803200000000004</v>
      </c>
      <c r="IK38" s="164">
        <v>187.3357</v>
      </c>
      <c r="IL38" s="164">
        <v>48.319400000000002</v>
      </c>
      <c r="IM38" s="164">
        <v>31.223600000000001</v>
      </c>
      <c r="IN38" s="164">
        <v>67.893900000000002</v>
      </c>
      <c r="IO38" s="164">
        <v>-32.795699999999997</v>
      </c>
      <c r="IP38" s="164">
        <v>23.247199999999999</v>
      </c>
      <c r="IQ38" s="164">
        <v>-116.2449</v>
      </c>
      <c r="IR38" s="164">
        <v>22.023</v>
      </c>
      <c r="IS38" s="164">
        <v>-25.235700000000001</v>
      </c>
      <c r="IT38" s="164">
        <v>185.23650000000001</v>
      </c>
      <c r="IU38" s="164">
        <v>182.20050000000001</v>
      </c>
      <c r="IV38" s="164">
        <v>114.5642</v>
      </c>
      <c r="IW38" s="164">
        <v>-44.857799999999997</v>
      </c>
      <c r="IX38" s="164">
        <v>-20.677900000000001</v>
      </c>
      <c r="IY38" s="164">
        <v>-59.815800000000003</v>
      </c>
      <c r="IZ38" s="164">
        <v>62.619</v>
      </c>
      <c r="JA38" s="164">
        <v>-10.4138</v>
      </c>
      <c r="JB38" s="165"/>
      <c r="JC38" s="164">
        <v>16.079999999999998</v>
      </c>
      <c r="JD38" s="164">
        <v>6.9130000000000003</v>
      </c>
      <c r="JE38" s="164">
        <v>6.9740000000000002</v>
      </c>
      <c r="JF38" s="164">
        <v>-16.88</v>
      </c>
      <c r="JG38" s="164">
        <v>-8.16</v>
      </c>
      <c r="JH38" s="165"/>
      <c r="JI38" s="164">
        <v>8.1773000000000007</v>
      </c>
      <c r="JJ38" s="164">
        <v>-9.0532000000000004</v>
      </c>
      <c r="JK38" s="164">
        <v>-39.024900000000002</v>
      </c>
      <c r="JL38" s="164">
        <v>12.3</v>
      </c>
      <c r="JM38" s="164">
        <v>53.634</v>
      </c>
      <c r="JN38" s="164">
        <v>54.28</v>
      </c>
      <c r="JO38" s="164">
        <v>2.8166000000000002</v>
      </c>
      <c r="JP38" s="164">
        <v>3.3378999999999999</v>
      </c>
      <c r="JQ38" s="164">
        <v>42.9998</v>
      </c>
      <c r="JR38" s="164">
        <v>44.178699999999999</v>
      </c>
      <c r="JS38" s="164">
        <v>42.753799999999998</v>
      </c>
      <c r="JT38" s="165"/>
      <c r="JU38" s="164">
        <v>28.2</v>
      </c>
      <c r="JV38" s="164">
        <v>19.091899999999999</v>
      </c>
      <c r="JW38" s="164">
        <v>8.33</v>
      </c>
      <c r="JX38" s="165"/>
      <c r="JY38" s="164">
        <v>-57.6417</v>
      </c>
      <c r="JZ38" s="164">
        <v>79.6327</v>
      </c>
      <c r="KA38" s="164">
        <v>69.602900000000005</v>
      </c>
      <c r="KB38" s="164">
        <v>-57.324199999999998</v>
      </c>
      <c r="KC38" s="164">
        <v>-78.049199999999999</v>
      </c>
      <c r="KD38" s="164">
        <v>63.998600000000003</v>
      </c>
      <c r="KE38" s="164">
        <v>15.1708</v>
      </c>
      <c r="KF38" s="164">
        <v>-37.6</v>
      </c>
      <c r="KG38" s="164">
        <v>37.299999999999997</v>
      </c>
      <c r="KH38" s="164">
        <v>-368.37950000000001</v>
      </c>
      <c r="KI38" s="164">
        <v>487.55500000000001</v>
      </c>
    </row>
    <row r="39" spans="1:295" ht="18" customHeight="1" x14ac:dyDescent="0.3">
      <c r="A39" s="161" t="s">
        <v>83</v>
      </c>
      <c r="B39" s="161" t="s">
        <v>849</v>
      </c>
      <c r="C39" s="164">
        <v>0</v>
      </c>
      <c r="D39" s="165"/>
      <c r="E39" s="164">
        <v>-26.0032</v>
      </c>
      <c r="F39" s="164">
        <v>-34.338700000000003</v>
      </c>
      <c r="G39" s="164">
        <v>36.572000000000003</v>
      </c>
      <c r="H39" s="165"/>
      <c r="I39" s="164">
        <v>64.632499999999993</v>
      </c>
      <c r="J39" s="164">
        <v>-114.7607</v>
      </c>
      <c r="K39" s="164">
        <v>64.123699999999999</v>
      </c>
      <c r="L39" s="164">
        <v>32.359000000000002</v>
      </c>
      <c r="M39" s="165"/>
      <c r="N39" s="164">
        <v>-17.760000000000002</v>
      </c>
      <c r="O39" s="164">
        <v>-75.138000000000005</v>
      </c>
      <c r="P39" s="165"/>
      <c r="Q39" s="164">
        <v>23.184000000000001</v>
      </c>
      <c r="R39" s="165"/>
      <c r="S39" s="164">
        <v>9.9329999999999998</v>
      </c>
      <c r="T39" s="164">
        <v>69.655799999999999</v>
      </c>
      <c r="U39" s="164">
        <v>16.343</v>
      </c>
      <c r="V39" s="164">
        <v>17.003599999999999</v>
      </c>
      <c r="W39" s="164">
        <v>28.178899999999999</v>
      </c>
      <c r="X39" s="164">
        <v>10.2567</v>
      </c>
      <c r="Y39" s="164">
        <v>6.0025000000000004</v>
      </c>
      <c r="Z39" s="164">
        <v>6.0625</v>
      </c>
      <c r="AA39" s="165"/>
      <c r="AB39" s="165"/>
      <c r="AC39" s="164">
        <v>-73.22</v>
      </c>
      <c r="AD39" s="164">
        <v>-73.209999999999994</v>
      </c>
      <c r="AE39" s="165"/>
      <c r="AF39" s="164">
        <v>17.760000000000002</v>
      </c>
      <c r="AG39" s="165"/>
      <c r="AH39" s="164">
        <v>14.773999999999999</v>
      </c>
      <c r="AI39" s="164">
        <v>0.20200000000000001</v>
      </c>
      <c r="AJ39" s="164">
        <v>-56.36</v>
      </c>
      <c r="AK39" s="164">
        <v>-55.71</v>
      </c>
      <c r="AL39" s="164">
        <v>-74.88</v>
      </c>
      <c r="AM39" s="164">
        <v>56.27</v>
      </c>
      <c r="AN39" s="164">
        <v>56.45</v>
      </c>
      <c r="AO39" s="164">
        <v>16.127700000000001</v>
      </c>
      <c r="AP39" s="164">
        <v>6.5446</v>
      </c>
      <c r="AQ39" s="164">
        <v>71.973299999999995</v>
      </c>
      <c r="AR39" s="164">
        <v>75.211299999999994</v>
      </c>
      <c r="AS39" s="164">
        <v>49.016399999999997</v>
      </c>
      <c r="AT39" s="164">
        <v>-50.502600000000001</v>
      </c>
      <c r="AU39" s="164">
        <v>-49.8063</v>
      </c>
      <c r="AV39" s="164">
        <v>32.383200000000002</v>
      </c>
      <c r="AW39" s="164">
        <v>32.373899999999999</v>
      </c>
      <c r="AX39" s="164">
        <v>81.983000000000004</v>
      </c>
      <c r="AY39" s="164">
        <v>83.992400000000004</v>
      </c>
      <c r="AZ39" s="164">
        <v>10.4163</v>
      </c>
      <c r="BA39" s="164">
        <v>1.8334999999999999</v>
      </c>
      <c r="BB39" s="164">
        <v>-530.31290000000001</v>
      </c>
      <c r="BC39" s="164">
        <v>5.4974999999999996</v>
      </c>
      <c r="BD39" s="164">
        <v>-13.3</v>
      </c>
      <c r="BE39" s="164">
        <v>-13.2</v>
      </c>
      <c r="BF39" s="164">
        <v>56.092100000000002</v>
      </c>
      <c r="BG39" s="164">
        <v>54.834400000000002</v>
      </c>
      <c r="BH39" s="164">
        <v>-4.6304999999999996</v>
      </c>
      <c r="BI39" s="165"/>
      <c r="BJ39" s="164">
        <v>-63.886699999999998</v>
      </c>
      <c r="BK39" s="164">
        <v>6.1336000000000004</v>
      </c>
      <c r="BL39" s="164">
        <v>7.9203999999999999</v>
      </c>
      <c r="BM39" s="164">
        <v>5.3535000000000004</v>
      </c>
      <c r="BN39" s="164">
        <v>566.60640000000001</v>
      </c>
      <c r="BO39" s="164">
        <v>169.83539999999999</v>
      </c>
      <c r="BP39" s="164">
        <v>170.1712</v>
      </c>
      <c r="BQ39" s="164">
        <v>-387.37119999999999</v>
      </c>
      <c r="BR39" s="164">
        <v>686.22339999999997</v>
      </c>
      <c r="BS39" s="165"/>
      <c r="BT39" s="164">
        <v>-82.368200000000002</v>
      </c>
      <c r="BU39" s="164">
        <v>84.321799999999996</v>
      </c>
      <c r="BV39" s="164">
        <v>104.6057</v>
      </c>
      <c r="BW39" s="164">
        <v>26.25</v>
      </c>
      <c r="BX39" s="164">
        <v>35.49</v>
      </c>
      <c r="BY39" s="165"/>
      <c r="BZ39" s="164">
        <v>76.709999999999994</v>
      </c>
      <c r="CA39" s="164">
        <v>-84.120900000000006</v>
      </c>
      <c r="CB39" s="164">
        <v>-84.924599999999998</v>
      </c>
      <c r="CC39" s="164">
        <v>89.753200000000007</v>
      </c>
      <c r="CD39" s="164">
        <v>89.656000000000006</v>
      </c>
      <c r="CE39" s="164">
        <v>12.6214</v>
      </c>
      <c r="CF39" s="164">
        <v>-131.1267</v>
      </c>
      <c r="CG39" s="164">
        <v>-131.21010000000001</v>
      </c>
      <c r="CH39" s="164">
        <v>10.7118</v>
      </c>
      <c r="CI39" s="165"/>
      <c r="CJ39" s="165"/>
      <c r="CK39" s="165"/>
      <c r="CL39" s="164">
        <v>129.1</v>
      </c>
      <c r="CM39" s="164">
        <v>117.5</v>
      </c>
      <c r="CN39" s="164">
        <v>-17.91</v>
      </c>
      <c r="CO39" s="164">
        <v>72.760000000000005</v>
      </c>
      <c r="CP39" s="164">
        <v>70.121099999999998</v>
      </c>
      <c r="CQ39" s="164">
        <v>70.068299999999994</v>
      </c>
      <c r="CR39" s="164">
        <v>4.9248000000000003</v>
      </c>
      <c r="CS39" s="164">
        <v>4.5049000000000001</v>
      </c>
      <c r="CT39" s="164">
        <v>56.113399999999999</v>
      </c>
      <c r="CU39" s="164">
        <v>-116.5911</v>
      </c>
      <c r="CV39" s="164">
        <v>64.410600000000002</v>
      </c>
      <c r="CW39" s="164">
        <v>14.785299999999999</v>
      </c>
      <c r="CX39" s="164">
        <v>73.56</v>
      </c>
      <c r="CY39" s="164">
        <v>40.119999999999997</v>
      </c>
      <c r="CZ39" s="164">
        <v>88.835400000000007</v>
      </c>
      <c r="DA39" s="164">
        <v>84.086600000000004</v>
      </c>
      <c r="DB39" s="164">
        <v>-33.35</v>
      </c>
      <c r="DC39" s="164">
        <v>-18.5883</v>
      </c>
      <c r="DD39" s="165"/>
      <c r="DE39" s="165"/>
      <c r="DF39" s="165"/>
      <c r="DG39" s="164">
        <v>-23.370999999999999</v>
      </c>
      <c r="DH39" s="164">
        <v>-21.014700000000001</v>
      </c>
      <c r="DI39" s="164">
        <v>-112.8</v>
      </c>
      <c r="DJ39" s="164">
        <v>-114.5</v>
      </c>
      <c r="DK39" s="164">
        <v>28.2211</v>
      </c>
      <c r="DL39" s="164">
        <v>84.970100000000002</v>
      </c>
      <c r="DM39" s="165"/>
      <c r="DN39" s="164">
        <v>119.5496</v>
      </c>
      <c r="DO39" s="164">
        <v>85.21</v>
      </c>
      <c r="DP39" s="164">
        <v>-7.89</v>
      </c>
      <c r="DQ39" s="164">
        <v>42.671500000000002</v>
      </c>
      <c r="DR39" s="164">
        <v>128.56229999999999</v>
      </c>
      <c r="DS39" s="164">
        <v>-32.07</v>
      </c>
      <c r="DT39" s="164">
        <v>-32.58</v>
      </c>
      <c r="DU39" s="164">
        <v>124.76</v>
      </c>
      <c r="DV39" s="164">
        <v>68.87</v>
      </c>
      <c r="DW39" s="164">
        <v>128.2364</v>
      </c>
      <c r="DX39" s="164">
        <v>127.36360000000001</v>
      </c>
      <c r="DY39" s="164">
        <v>-36.548699999999997</v>
      </c>
      <c r="DZ39" s="164">
        <v>-35.909100000000002</v>
      </c>
      <c r="EA39" s="164">
        <v>253.285</v>
      </c>
      <c r="EB39" s="164">
        <v>192.66980000000001</v>
      </c>
      <c r="EC39" s="164">
        <v>186.82579999999999</v>
      </c>
      <c r="ED39" s="164">
        <v>189.9111</v>
      </c>
      <c r="EE39" s="164">
        <v>45.6646</v>
      </c>
      <c r="EF39" s="164">
        <v>31.359400000000001</v>
      </c>
      <c r="EG39" s="164">
        <v>-23.783000000000001</v>
      </c>
      <c r="EH39" s="164">
        <v>398.84539999999998</v>
      </c>
      <c r="EI39" s="164">
        <v>-159.93090000000001</v>
      </c>
      <c r="EJ39" s="165"/>
      <c r="EK39" s="164">
        <v>-35.400799999999997</v>
      </c>
      <c r="EL39" s="164">
        <v>-33.055399999999999</v>
      </c>
      <c r="EM39" s="164">
        <v>40.2864</v>
      </c>
      <c r="EN39" s="164">
        <v>-31.483799999999999</v>
      </c>
      <c r="EO39" s="164">
        <v>-30.4754</v>
      </c>
      <c r="EP39" s="164">
        <v>102.96</v>
      </c>
      <c r="EQ39" s="164">
        <v>-74.762299999999996</v>
      </c>
      <c r="ER39" s="164">
        <v>-75.996499999999997</v>
      </c>
      <c r="ES39" s="164">
        <v>6.8792</v>
      </c>
      <c r="ET39" s="165"/>
      <c r="EU39" s="164">
        <v>-15.98</v>
      </c>
      <c r="EV39" s="164">
        <v>67.2</v>
      </c>
      <c r="EW39" s="164">
        <v>15.788399999999999</v>
      </c>
      <c r="EX39" s="164">
        <v>-126.2458</v>
      </c>
      <c r="EY39" s="164">
        <v>-35.6708</v>
      </c>
      <c r="EZ39" s="164">
        <v>-34.698500000000003</v>
      </c>
      <c r="FA39" s="164">
        <v>2.6878000000000002</v>
      </c>
      <c r="FB39" s="164">
        <v>-29.050799999999999</v>
      </c>
      <c r="FC39" s="164">
        <v>-6.5984999999999996</v>
      </c>
      <c r="FD39" s="164">
        <v>23.579499999999999</v>
      </c>
      <c r="FE39" s="165"/>
      <c r="FF39" s="164">
        <v>23.091100000000001</v>
      </c>
      <c r="FG39" s="164">
        <v>41.929600000000001</v>
      </c>
      <c r="FH39" s="164">
        <v>43.153500000000001</v>
      </c>
      <c r="FI39" s="164">
        <v>40.677199999999999</v>
      </c>
      <c r="FJ39" s="164">
        <v>84.900400000000005</v>
      </c>
      <c r="FK39" s="164">
        <v>84.565399999999997</v>
      </c>
      <c r="FL39" s="164">
        <v>29.974699999999999</v>
      </c>
      <c r="FM39" s="164">
        <v>38.3416</v>
      </c>
      <c r="FN39" s="164">
        <v>38.014400000000002</v>
      </c>
      <c r="FO39" s="164">
        <v>15.4091</v>
      </c>
      <c r="FP39" s="164">
        <v>27.823599999999999</v>
      </c>
      <c r="FQ39" s="164">
        <v>-1.4557</v>
      </c>
      <c r="FR39" s="164">
        <v>-0.28999999999999998</v>
      </c>
      <c r="FS39" s="164">
        <v>13.5702</v>
      </c>
      <c r="FT39" s="164">
        <v>1.0207999999999999</v>
      </c>
      <c r="FU39" s="164">
        <v>-8.42</v>
      </c>
      <c r="FV39" s="164">
        <v>12.47</v>
      </c>
      <c r="FW39" s="165"/>
      <c r="FX39" s="165"/>
      <c r="FY39" s="164">
        <v>-5.8140000000000001</v>
      </c>
      <c r="FZ39" s="164">
        <v>4.3760000000000003</v>
      </c>
      <c r="GA39" s="164">
        <v>10.513</v>
      </c>
      <c r="GB39" s="164">
        <v>35.89</v>
      </c>
      <c r="GC39" s="164">
        <v>-28.665800000000001</v>
      </c>
      <c r="GD39" s="164">
        <v>-14.946199999999999</v>
      </c>
      <c r="GE39" s="164">
        <v>14.17</v>
      </c>
      <c r="GF39" s="164">
        <v>74.151399999999995</v>
      </c>
      <c r="GG39" s="164">
        <v>21.9</v>
      </c>
      <c r="GH39" s="164">
        <v>-12.8386</v>
      </c>
      <c r="GI39" s="164">
        <v>-4.9352</v>
      </c>
      <c r="GJ39" s="164">
        <v>-5.0913000000000004</v>
      </c>
      <c r="GK39" s="164">
        <v>2.2523</v>
      </c>
      <c r="GL39" s="165"/>
      <c r="GM39" s="165"/>
      <c r="GN39" s="164">
        <v>-6.8009000000000004</v>
      </c>
      <c r="GO39" s="164">
        <v>-30.2988</v>
      </c>
      <c r="GP39" s="164">
        <v>17.986899999999999</v>
      </c>
      <c r="GQ39" s="164">
        <v>31.913</v>
      </c>
      <c r="GR39" s="164">
        <v>66.004999999999995</v>
      </c>
      <c r="GS39" s="164">
        <v>67.043899999999994</v>
      </c>
      <c r="GT39" s="164">
        <v>-141.8903</v>
      </c>
      <c r="GU39" s="164">
        <v>-35.802300000000002</v>
      </c>
      <c r="GV39" s="164">
        <v>31.7346</v>
      </c>
      <c r="GW39" s="164">
        <v>-29.544899999999998</v>
      </c>
      <c r="GX39" s="164">
        <v>10.870900000000001</v>
      </c>
      <c r="GY39" s="164">
        <v>11.8192</v>
      </c>
      <c r="GZ39" s="164">
        <v>11.4358</v>
      </c>
      <c r="HA39" s="164">
        <v>12.5229</v>
      </c>
      <c r="HB39" s="164">
        <v>59.700899999999997</v>
      </c>
      <c r="HC39" s="164">
        <v>61.506100000000004</v>
      </c>
      <c r="HD39" s="164">
        <v>280.39999999999998</v>
      </c>
      <c r="HE39" s="164">
        <v>-279.88760000000002</v>
      </c>
      <c r="HF39" s="164">
        <v>-527.26210000000003</v>
      </c>
      <c r="HG39" s="164">
        <v>528.90120000000002</v>
      </c>
      <c r="HH39" s="164">
        <v>139.70859999999999</v>
      </c>
      <c r="HI39" s="164">
        <v>-57.528700000000001</v>
      </c>
      <c r="HJ39" s="164">
        <v>-58.4559</v>
      </c>
      <c r="HK39" s="164">
        <v>-59.953800000000001</v>
      </c>
      <c r="HL39" s="164">
        <v>-54.036200000000001</v>
      </c>
      <c r="HM39" s="164">
        <v>64.995500000000007</v>
      </c>
      <c r="HN39" s="164">
        <v>65.703299999999999</v>
      </c>
      <c r="HO39" s="165"/>
      <c r="HP39" s="165"/>
      <c r="HQ39" s="164">
        <v>8.1437000000000008</v>
      </c>
      <c r="HR39" s="164">
        <v>7.2209000000000003</v>
      </c>
      <c r="HS39" s="164">
        <v>-31.362100000000002</v>
      </c>
      <c r="HT39" s="164">
        <v>-31.015799999999999</v>
      </c>
      <c r="HU39" s="164">
        <v>15.97</v>
      </c>
      <c r="HV39" s="164">
        <v>16.39</v>
      </c>
      <c r="HW39" s="164">
        <v>20.6</v>
      </c>
      <c r="HX39" s="164">
        <v>21.3</v>
      </c>
      <c r="HY39" s="164">
        <v>21.474799999999998</v>
      </c>
      <c r="HZ39" s="164">
        <v>-53.76</v>
      </c>
      <c r="IA39" s="164">
        <v>-342.8073</v>
      </c>
      <c r="IB39" s="164">
        <v>86.068299999999994</v>
      </c>
      <c r="IC39" s="164">
        <v>82.618499999999997</v>
      </c>
      <c r="ID39" s="164">
        <v>10.5</v>
      </c>
      <c r="IE39" s="164">
        <v>-26.2</v>
      </c>
      <c r="IF39" s="164">
        <v>-6.2</v>
      </c>
      <c r="IG39" s="164">
        <v>-6.2</v>
      </c>
      <c r="IH39" s="164">
        <v>1.4008</v>
      </c>
      <c r="II39" s="164">
        <v>1.248</v>
      </c>
      <c r="IJ39" s="164">
        <v>-133.92590000000001</v>
      </c>
      <c r="IK39" s="164">
        <v>180.8989</v>
      </c>
      <c r="IL39" s="164">
        <v>77.085499999999996</v>
      </c>
      <c r="IM39" s="164">
        <v>51.794400000000003</v>
      </c>
      <c r="IN39" s="164">
        <v>66.482500000000002</v>
      </c>
      <c r="IO39" s="164">
        <v>-48.316099999999999</v>
      </c>
      <c r="IP39" s="164">
        <v>38.965299999999999</v>
      </c>
      <c r="IQ39" s="164">
        <v>-124.1644</v>
      </c>
      <c r="IR39" s="164">
        <v>0</v>
      </c>
      <c r="IS39" s="164">
        <v>-45.348399999999998</v>
      </c>
      <c r="IT39" s="164">
        <v>180.4537</v>
      </c>
      <c r="IU39" s="164">
        <v>183.34469999999999</v>
      </c>
      <c r="IV39" s="164">
        <v>124.10380000000001</v>
      </c>
      <c r="IW39" s="164">
        <v>-65.258300000000006</v>
      </c>
      <c r="IX39" s="164">
        <v>-16.474299999999999</v>
      </c>
      <c r="IY39" s="164">
        <v>-77.941500000000005</v>
      </c>
      <c r="IZ39" s="164">
        <v>78.985900000000001</v>
      </c>
      <c r="JA39" s="164">
        <v>-10.861499999999999</v>
      </c>
      <c r="JB39" s="165"/>
      <c r="JC39" s="164">
        <v>16</v>
      </c>
      <c r="JD39" s="164">
        <v>6.3049999999999997</v>
      </c>
      <c r="JE39" s="164">
        <v>6.2990000000000004</v>
      </c>
      <c r="JF39" s="164">
        <v>-16.239999999999998</v>
      </c>
      <c r="JG39" s="164">
        <v>-8.48</v>
      </c>
      <c r="JH39" s="165"/>
      <c r="JI39" s="164">
        <v>8.5862999999999996</v>
      </c>
      <c r="JJ39" s="164">
        <v>-6.6208999999999998</v>
      </c>
      <c r="JK39" s="164">
        <v>-38.527500000000003</v>
      </c>
      <c r="JL39" s="164">
        <v>9.8000000000000007</v>
      </c>
      <c r="JM39" s="164">
        <v>50.832999999999998</v>
      </c>
      <c r="JN39" s="164">
        <v>50.939</v>
      </c>
      <c r="JO39" s="164">
        <v>11.184200000000001</v>
      </c>
      <c r="JP39" s="164">
        <v>13.4322</v>
      </c>
      <c r="JQ39" s="164">
        <v>43.149900000000002</v>
      </c>
      <c r="JR39" s="164">
        <v>42.040900000000001</v>
      </c>
      <c r="JS39" s="164">
        <v>43.560400000000001</v>
      </c>
      <c r="JT39" s="165"/>
      <c r="JU39" s="164">
        <v>25.9</v>
      </c>
      <c r="JV39" s="164">
        <v>20.2715</v>
      </c>
      <c r="JW39" s="164">
        <v>8.6</v>
      </c>
      <c r="JX39" s="165"/>
      <c r="JY39" s="164">
        <v>-49.3249</v>
      </c>
      <c r="JZ39" s="164">
        <v>78.270099999999999</v>
      </c>
      <c r="KA39" s="164">
        <v>61.628700000000002</v>
      </c>
      <c r="KB39" s="164">
        <v>-48.1723</v>
      </c>
      <c r="KC39" s="164">
        <v>-76.2376</v>
      </c>
      <c r="KD39" s="164">
        <v>54.071399999999997</v>
      </c>
      <c r="KE39" s="164">
        <v>22.8627</v>
      </c>
      <c r="KF39" s="164">
        <v>-34.9</v>
      </c>
      <c r="KG39" s="164">
        <v>36</v>
      </c>
      <c r="KH39" s="164">
        <v>-377.82569999999998</v>
      </c>
      <c r="KI39" s="164">
        <v>501.93990000000002</v>
      </c>
    </row>
    <row r="40" spans="1:295" ht="18" customHeight="1" x14ac:dyDescent="0.3">
      <c r="A40" s="161" t="s">
        <v>83</v>
      </c>
      <c r="B40" s="161" t="s">
        <v>850</v>
      </c>
      <c r="C40" s="167">
        <v>0</v>
      </c>
      <c r="D40" s="166">
        <v>21.180299999999999</v>
      </c>
      <c r="E40" s="166">
        <v>-26.267700000000001</v>
      </c>
      <c r="F40" s="166">
        <v>-35.003300000000003</v>
      </c>
      <c r="G40" s="166">
        <v>35.939599999999999</v>
      </c>
      <c r="H40" s="167"/>
      <c r="I40" s="166">
        <v>64.286600000000007</v>
      </c>
      <c r="J40" s="166">
        <v>-114.0718</v>
      </c>
      <c r="K40" s="166">
        <v>63.073399999999999</v>
      </c>
      <c r="L40" s="166">
        <v>32.417000000000002</v>
      </c>
      <c r="M40" s="167"/>
      <c r="N40" s="166">
        <v>-17.760000000000002</v>
      </c>
      <c r="O40" s="166">
        <v>-73.286000000000001</v>
      </c>
      <c r="P40" s="167"/>
      <c r="Q40" s="166">
        <v>22.356000000000002</v>
      </c>
      <c r="R40" s="166">
        <v>-66</v>
      </c>
      <c r="S40" s="166">
        <v>10.045199999999999</v>
      </c>
      <c r="T40" s="166">
        <v>69.180000000000007</v>
      </c>
      <c r="U40" s="166">
        <v>16.6172</v>
      </c>
      <c r="V40" s="166">
        <v>17.130099999999999</v>
      </c>
      <c r="W40" s="166">
        <v>28.1145</v>
      </c>
      <c r="X40" s="166">
        <v>11.6187</v>
      </c>
      <c r="Y40" s="166">
        <v>6.4114000000000004</v>
      </c>
      <c r="Z40" s="166">
        <v>5.6143999999999998</v>
      </c>
      <c r="AA40" s="167"/>
      <c r="AB40" s="167"/>
      <c r="AC40" s="166">
        <v>-72.81</v>
      </c>
      <c r="AD40" s="166">
        <v>-73.03</v>
      </c>
      <c r="AE40" s="167"/>
      <c r="AF40" s="166">
        <v>17.760000000000002</v>
      </c>
      <c r="AG40" s="167"/>
      <c r="AH40" s="166">
        <v>15.034000000000001</v>
      </c>
      <c r="AI40" s="166">
        <v>0.20699999999999999</v>
      </c>
      <c r="AJ40" s="166">
        <v>-55.95</v>
      </c>
      <c r="AK40" s="166">
        <v>-57.55</v>
      </c>
      <c r="AL40" s="166">
        <v>-73.59</v>
      </c>
      <c r="AM40" s="166">
        <v>57.89</v>
      </c>
      <c r="AN40" s="166">
        <v>58.5</v>
      </c>
      <c r="AO40" s="166">
        <v>15.555899999999999</v>
      </c>
      <c r="AP40" s="166">
        <v>6.8357999999999999</v>
      </c>
      <c r="AQ40" s="166">
        <v>71.203800000000001</v>
      </c>
      <c r="AR40" s="166">
        <v>74.188999999999993</v>
      </c>
      <c r="AS40" s="166">
        <v>49.968899999999998</v>
      </c>
      <c r="AT40" s="166">
        <v>-51.708199999999998</v>
      </c>
      <c r="AU40" s="166">
        <v>-50.7697</v>
      </c>
      <c r="AV40" s="166">
        <v>34.964599999999997</v>
      </c>
      <c r="AW40" s="166">
        <v>24.9786</v>
      </c>
      <c r="AX40" s="166">
        <v>80.375500000000002</v>
      </c>
      <c r="AY40" s="166">
        <v>83.456599999999995</v>
      </c>
      <c r="AZ40" s="166">
        <v>11.0505</v>
      </c>
      <c r="BA40" s="166">
        <v>9.6591000000000005</v>
      </c>
      <c r="BB40" s="166">
        <v>-527.25360000000001</v>
      </c>
      <c r="BC40" s="166">
        <v>6.4189999999999996</v>
      </c>
      <c r="BD40" s="166">
        <v>-13.7</v>
      </c>
      <c r="BE40" s="166">
        <v>-13.6</v>
      </c>
      <c r="BF40" s="166">
        <v>55.831699999999998</v>
      </c>
      <c r="BG40" s="166">
        <v>55.799199999999999</v>
      </c>
      <c r="BH40" s="166">
        <v>-4.4565999999999999</v>
      </c>
      <c r="BI40" s="167"/>
      <c r="BJ40" s="166">
        <v>-63.5488</v>
      </c>
      <c r="BK40" s="166">
        <v>5.6795</v>
      </c>
      <c r="BL40" s="166">
        <v>7.6858000000000004</v>
      </c>
      <c r="BM40" s="166">
        <v>5.1100000000000003</v>
      </c>
      <c r="BN40" s="166">
        <v>567.21690000000001</v>
      </c>
      <c r="BO40" s="166">
        <v>161.59549999999999</v>
      </c>
      <c r="BP40" s="166">
        <v>162.511</v>
      </c>
      <c r="BQ40" s="166">
        <v>-377.0292</v>
      </c>
      <c r="BR40" s="166">
        <v>680.11800000000005</v>
      </c>
      <c r="BS40" s="167"/>
      <c r="BT40" s="166">
        <v>-109.0159</v>
      </c>
      <c r="BU40" s="166">
        <v>110.503</v>
      </c>
      <c r="BV40" s="166">
        <v>104.7055</v>
      </c>
      <c r="BW40" s="166">
        <v>26.59</v>
      </c>
      <c r="BX40" s="166">
        <v>35.24</v>
      </c>
      <c r="BY40" s="166">
        <v>76.22</v>
      </c>
      <c r="BZ40" s="166">
        <v>76</v>
      </c>
      <c r="CA40" s="166">
        <v>-80.638000000000005</v>
      </c>
      <c r="CB40" s="166">
        <v>-81.3078</v>
      </c>
      <c r="CC40" s="166">
        <v>85.028999999999996</v>
      </c>
      <c r="CD40" s="166">
        <v>85.682900000000004</v>
      </c>
      <c r="CE40" s="166">
        <v>12.2507</v>
      </c>
      <c r="CF40" s="166">
        <v>-136.9051</v>
      </c>
      <c r="CG40" s="166">
        <v>-134.62110000000001</v>
      </c>
      <c r="CH40" s="166">
        <v>10.160399999999999</v>
      </c>
      <c r="CI40" s="167"/>
      <c r="CJ40" s="167"/>
      <c r="CK40" s="167"/>
      <c r="CL40" s="166">
        <v>131.5</v>
      </c>
      <c r="CM40" s="166">
        <v>119.2</v>
      </c>
      <c r="CN40" s="166">
        <v>-17.79</v>
      </c>
      <c r="CO40" s="166">
        <v>70.648899999999998</v>
      </c>
      <c r="CP40" s="166">
        <v>68.957499999999996</v>
      </c>
      <c r="CQ40" s="166">
        <v>69.540700000000001</v>
      </c>
      <c r="CR40" s="166">
        <v>0.1842</v>
      </c>
      <c r="CS40" s="166">
        <v>0.46329999999999999</v>
      </c>
      <c r="CT40" s="166">
        <v>55.962400000000002</v>
      </c>
      <c r="CU40" s="166">
        <v>-112.1296</v>
      </c>
      <c r="CV40" s="166">
        <v>64.240499999999997</v>
      </c>
      <c r="CW40" s="166">
        <v>14.9993</v>
      </c>
      <c r="CX40" s="166">
        <v>77.040000000000006</v>
      </c>
      <c r="CY40" s="166">
        <v>41.03</v>
      </c>
      <c r="CZ40" s="166">
        <v>88.132300000000001</v>
      </c>
      <c r="DA40" s="166">
        <v>83.354200000000006</v>
      </c>
      <c r="DB40" s="166">
        <v>-33.28</v>
      </c>
      <c r="DC40" s="166">
        <v>-4.1307</v>
      </c>
      <c r="DD40" s="166">
        <v>0</v>
      </c>
      <c r="DE40" s="166">
        <v>0</v>
      </c>
      <c r="DF40" s="166">
        <v>-122.5968</v>
      </c>
      <c r="DG40" s="166">
        <v>-23.682600000000001</v>
      </c>
      <c r="DH40" s="166">
        <v>-20.848600000000001</v>
      </c>
      <c r="DI40" s="166">
        <v>-111.4</v>
      </c>
      <c r="DJ40" s="166">
        <v>-109.5</v>
      </c>
      <c r="DK40" s="166">
        <v>28.358499999999999</v>
      </c>
      <c r="DL40" s="166">
        <v>84.091200000000001</v>
      </c>
      <c r="DM40" s="167"/>
      <c r="DN40" s="167"/>
      <c r="DO40" s="166">
        <v>84.29</v>
      </c>
      <c r="DP40" s="166">
        <v>-7.86</v>
      </c>
      <c r="DQ40" s="166">
        <v>42.78</v>
      </c>
      <c r="DR40" s="166">
        <v>122.2144</v>
      </c>
      <c r="DS40" s="166">
        <v>-30.59</v>
      </c>
      <c r="DT40" s="166">
        <v>-30.99</v>
      </c>
      <c r="DU40" s="166">
        <v>120.14</v>
      </c>
      <c r="DV40" s="166">
        <v>68.81</v>
      </c>
      <c r="DW40" s="166">
        <v>121.0545</v>
      </c>
      <c r="DX40" s="166">
        <v>122.25449999999999</v>
      </c>
      <c r="DY40" s="166">
        <v>-35.856200000000001</v>
      </c>
      <c r="DZ40" s="166">
        <v>-35.418199999999999</v>
      </c>
      <c r="EA40" s="166">
        <v>248.82579999999999</v>
      </c>
      <c r="EB40" s="166">
        <v>188.3228</v>
      </c>
      <c r="EC40" s="166">
        <v>181.85429999999999</v>
      </c>
      <c r="ED40" s="166">
        <v>184.9726</v>
      </c>
      <c r="EE40" s="166">
        <v>49.718800000000002</v>
      </c>
      <c r="EF40" s="166">
        <v>35.907800000000002</v>
      </c>
      <c r="EG40" s="166">
        <v>-23.387</v>
      </c>
      <c r="EH40" s="166">
        <v>387.43700000000001</v>
      </c>
      <c r="EI40" s="166">
        <v>-131.99719999999999</v>
      </c>
      <c r="EJ40" s="167"/>
      <c r="EK40" s="166">
        <v>-36.216099999999997</v>
      </c>
      <c r="EL40" s="166">
        <v>-33.314799999999998</v>
      </c>
      <c r="EM40" s="166">
        <v>36.581899999999997</v>
      </c>
      <c r="EN40" s="166">
        <v>-33.605200000000004</v>
      </c>
      <c r="EO40" s="166">
        <v>-31.056799999999999</v>
      </c>
      <c r="EP40" s="166">
        <v>115.248</v>
      </c>
      <c r="EQ40" s="166">
        <v>-76.119799999999998</v>
      </c>
      <c r="ER40" s="166">
        <v>-76.047499999999999</v>
      </c>
      <c r="ES40" s="166">
        <v>2.4590000000000001</v>
      </c>
      <c r="ET40" s="167"/>
      <c r="EU40" s="166">
        <v>-15.25</v>
      </c>
      <c r="EV40" s="166">
        <v>88.9</v>
      </c>
      <c r="EW40" s="166">
        <v>15.2096</v>
      </c>
      <c r="EX40" s="166">
        <v>-129.5958</v>
      </c>
      <c r="EY40" s="166">
        <v>-37.096299999999999</v>
      </c>
      <c r="EZ40" s="166">
        <v>-36.329599999999999</v>
      </c>
      <c r="FA40" s="166">
        <v>5.6914999999999996</v>
      </c>
      <c r="FB40" s="166">
        <v>-33.959899999999998</v>
      </c>
      <c r="FC40" s="166">
        <v>0</v>
      </c>
      <c r="FD40" s="166">
        <v>23.399000000000001</v>
      </c>
      <c r="FE40" s="167"/>
      <c r="FF40" s="166">
        <v>22.895399999999999</v>
      </c>
      <c r="FG40" s="166">
        <v>41.703499999999998</v>
      </c>
      <c r="FH40" s="166">
        <v>41.338700000000003</v>
      </c>
      <c r="FI40" s="166">
        <v>40.880699999999997</v>
      </c>
      <c r="FJ40" s="166">
        <v>80.0441</v>
      </c>
      <c r="FK40" s="166">
        <v>80.881399999999999</v>
      </c>
      <c r="FL40" s="166">
        <v>28.3001</v>
      </c>
      <c r="FM40" s="166">
        <v>37.818800000000003</v>
      </c>
      <c r="FN40" s="166">
        <v>38.069699999999997</v>
      </c>
      <c r="FO40" s="166">
        <v>14.4514</v>
      </c>
      <c r="FP40" s="166">
        <v>26.266999999999999</v>
      </c>
      <c r="FQ40" s="166">
        <v>-0.96499999999999997</v>
      </c>
      <c r="FR40" s="166">
        <v>-0.35</v>
      </c>
      <c r="FS40" s="166">
        <v>13.670299999999999</v>
      </c>
      <c r="FT40" s="166">
        <v>1.0488999999999999</v>
      </c>
      <c r="FU40" s="166">
        <v>-8.5500000000000007</v>
      </c>
      <c r="FV40" s="166">
        <v>13.26</v>
      </c>
      <c r="FW40" s="167"/>
      <c r="FX40" s="167"/>
      <c r="FY40" s="166">
        <v>-5.7910000000000004</v>
      </c>
      <c r="FZ40" s="166">
        <v>4.4349999999999996</v>
      </c>
      <c r="GA40" s="167"/>
      <c r="GB40" s="166">
        <v>35.9</v>
      </c>
      <c r="GC40" s="166">
        <v>-25.39</v>
      </c>
      <c r="GD40" s="166">
        <v>-13.4901</v>
      </c>
      <c r="GE40" s="166">
        <v>13.82</v>
      </c>
      <c r="GF40" s="166">
        <v>73.132599999999996</v>
      </c>
      <c r="GG40" s="166">
        <v>21.3</v>
      </c>
      <c r="GH40" s="166">
        <v>-12.415800000000001</v>
      </c>
      <c r="GI40" s="166">
        <v>-4.7899000000000003</v>
      </c>
      <c r="GJ40" s="166">
        <v>-5.0350999999999999</v>
      </c>
      <c r="GK40" s="166">
        <v>2.2677</v>
      </c>
      <c r="GL40" s="167"/>
      <c r="GM40" s="167"/>
      <c r="GN40" s="166">
        <v>-7.3807</v>
      </c>
      <c r="GO40" s="166">
        <v>-30.095199999999998</v>
      </c>
      <c r="GP40" s="166">
        <v>18.231000000000002</v>
      </c>
      <c r="GQ40" s="166">
        <v>30.881</v>
      </c>
      <c r="GR40" s="167"/>
      <c r="GS40" s="167"/>
      <c r="GT40" s="166">
        <v>-141.06270000000001</v>
      </c>
      <c r="GU40" s="166">
        <v>-35.340800000000002</v>
      </c>
      <c r="GV40" s="166">
        <v>30.609000000000002</v>
      </c>
      <c r="GW40" s="166">
        <v>-26.465</v>
      </c>
      <c r="GX40" s="166">
        <v>11.2315</v>
      </c>
      <c r="GY40" s="166">
        <v>11.994999999999999</v>
      </c>
      <c r="GZ40" s="166">
        <v>11.6257</v>
      </c>
      <c r="HA40" s="166">
        <v>12.869300000000001</v>
      </c>
      <c r="HB40" s="166">
        <v>67.9572</v>
      </c>
      <c r="HC40" s="166">
        <v>68.412599999999998</v>
      </c>
      <c r="HD40" s="166">
        <v>284.5</v>
      </c>
      <c r="HE40" s="166">
        <v>-284.76650000000001</v>
      </c>
      <c r="HF40" s="166">
        <v>-532.49980000000005</v>
      </c>
      <c r="HG40" s="166">
        <v>537.16579999999999</v>
      </c>
      <c r="HH40" s="166">
        <v>166.27420000000001</v>
      </c>
      <c r="HI40" s="166">
        <v>-66.736199999999997</v>
      </c>
      <c r="HJ40" s="166">
        <v>-66.774900000000002</v>
      </c>
      <c r="HK40" s="166">
        <v>-63.062100000000001</v>
      </c>
      <c r="HL40" s="166">
        <v>-56.844499999999996</v>
      </c>
      <c r="HM40" s="166">
        <v>73.986199999999997</v>
      </c>
      <c r="HN40" s="166">
        <v>72.051699999999997</v>
      </c>
      <c r="HO40" s="166">
        <v>-33.254899999999999</v>
      </c>
      <c r="HP40" s="166">
        <v>-37.046599999999998</v>
      </c>
      <c r="HQ40" s="166">
        <v>8.0338999999999992</v>
      </c>
      <c r="HR40" s="166">
        <v>7.2099000000000002</v>
      </c>
      <c r="HS40" s="166">
        <v>-38.606099999999998</v>
      </c>
      <c r="HT40" s="166">
        <v>-38.238799999999998</v>
      </c>
      <c r="HU40" s="166">
        <v>19.53</v>
      </c>
      <c r="HV40" s="166">
        <v>19.04</v>
      </c>
      <c r="HW40" s="166">
        <v>20.5</v>
      </c>
      <c r="HX40" s="166">
        <v>21.3</v>
      </c>
      <c r="HY40" s="166">
        <v>21.556000000000001</v>
      </c>
      <c r="HZ40" s="166">
        <v>-44.24</v>
      </c>
      <c r="IA40" s="166">
        <v>-340.01400000000001</v>
      </c>
      <c r="IB40" s="166">
        <v>86.548400000000001</v>
      </c>
      <c r="IC40" s="166">
        <v>86.285200000000003</v>
      </c>
      <c r="ID40" s="166">
        <v>10.5</v>
      </c>
      <c r="IE40" s="166">
        <v>-26.2</v>
      </c>
      <c r="IF40" s="166">
        <v>-7.1</v>
      </c>
      <c r="IG40" s="166">
        <v>-7</v>
      </c>
      <c r="IH40" s="167"/>
      <c r="II40" s="167"/>
      <c r="IJ40" s="166">
        <v>-162.17500000000001</v>
      </c>
      <c r="IK40" s="166">
        <v>154.39840000000001</v>
      </c>
      <c r="IL40" s="166">
        <v>103.72790000000001</v>
      </c>
      <c r="IM40" s="166">
        <v>76.727900000000005</v>
      </c>
      <c r="IN40" s="166">
        <v>67.120999999999995</v>
      </c>
      <c r="IO40" s="166">
        <v>-71.568899999999999</v>
      </c>
      <c r="IP40" s="166">
        <v>65.959400000000002</v>
      </c>
      <c r="IQ40" s="166">
        <v>-131.06049999999999</v>
      </c>
      <c r="IR40" s="167"/>
      <c r="IS40" s="166">
        <v>-64.241299999999995</v>
      </c>
      <c r="IT40" s="166">
        <v>178.8261</v>
      </c>
      <c r="IU40" s="166">
        <v>179.02930000000001</v>
      </c>
      <c r="IV40" s="166">
        <v>131.82730000000001</v>
      </c>
      <c r="IW40" s="166">
        <v>-99.072699999999998</v>
      </c>
      <c r="IX40" s="166">
        <v>2.7730000000000001</v>
      </c>
      <c r="IY40" s="166">
        <v>-97.949799999999996</v>
      </c>
      <c r="IZ40" s="166">
        <v>92.874700000000004</v>
      </c>
      <c r="JA40" s="166">
        <v>-10.784599999999999</v>
      </c>
      <c r="JB40" s="167"/>
      <c r="JC40" s="166">
        <v>15.2</v>
      </c>
      <c r="JD40" s="166">
        <v>6.2089999999999996</v>
      </c>
      <c r="JE40" s="166">
        <v>6.2149999999999999</v>
      </c>
      <c r="JF40" s="166">
        <v>-15.28</v>
      </c>
      <c r="JG40" s="166">
        <v>-8.64</v>
      </c>
      <c r="JH40" s="167"/>
      <c r="JI40" s="166">
        <v>9.5810999999999993</v>
      </c>
      <c r="JJ40" s="166">
        <v>-6.7674000000000003</v>
      </c>
      <c r="JK40" s="166">
        <v>-38.820500000000003</v>
      </c>
      <c r="JL40" s="166">
        <v>8.3000000000000007</v>
      </c>
      <c r="JM40" s="166">
        <v>50.615000000000002</v>
      </c>
      <c r="JN40" s="166">
        <v>50.348999999999997</v>
      </c>
      <c r="JO40" s="166">
        <v>11.197900000000001</v>
      </c>
      <c r="JP40" s="167"/>
      <c r="JQ40" s="166">
        <v>48.7196</v>
      </c>
      <c r="JR40" s="166">
        <v>47.770899999999997</v>
      </c>
      <c r="JS40" s="166">
        <v>47.439300000000003</v>
      </c>
      <c r="JT40" s="167"/>
      <c r="JU40" s="166">
        <v>27</v>
      </c>
      <c r="JV40" s="166">
        <v>19.639800000000001</v>
      </c>
      <c r="JW40" s="166">
        <v>8.58</v>
      </c>
      <c r="JX40" s="167"/>
      <c r="JY40" s="166">
        <v>-48.985999999999997</v>
      </c>
      <c r="JZ40" s="166">
        <v>80.644499999999994</v>
      </c>
      <c r="KA40" s="166">
        <v>64.491900000000001</v>
      </c>
      <c r="KB40" s="166">
        <v>-48.907899999999998</v>
      </c>
      <c r="KC40" s="166">
        <v>-78.72</v>
      </c>
      <c r="KD40" s="166">
        <v>54.503799999999998</v>
      </c>
      <c r="KE40" s="166">
        <v>23.478000000000002</v>
      </c>
      <c r="KF40" s="166">
        <v>-36.299999999999997</v>
      </c>
      <c r="KG40" s="166">
        <v>34.700000000000003</v>
      </c>
      <c r="KH40" s="166">
        <v>-359.6472</v>
      </c>
      <c r="KI40" s="166">
        <v>483.6386</v>
      </c>
    </row>
    <row r="41" spans="1:295" ht="18" customHeight="1" x14ac:dyDescent="0.3">
      <c r="A41" s="161" t="s">
        <v>83</v>
      </c>
      <c r="B41" s="161" t="s">
        <v>851</v>
      </c>
      <c r="C41" s="163">
        <v>0</v>
      </c>
      <c r="D41" s="162">
        <v>21.299099999999999</v>
      </c>
      <c r="E41" s="162">
        <v>-25.886900000000001</v>
      </c>
      <c r="F41" s="162">
        <v>-34.476900000000001</v>
      </c>
      <c r="G41" s="162">
        <v>36.117600000000003</v>
      </c>
      <c r="H41" s="163"/>
      <c r="I41" s="162">
        <v>62.84</v>
      </c>
      <c r="J41" s="162">
        <v>-112.16849999999999</v>
      </c>
      <c r="K41" s="162">
        <v>63.276200000000003</v>
      </c>
      <c r="L41" s="162">
        <v>31.925000000000001</v>
      </c>
      <c r="M41" s="163"/>
      <c r="N41" s="162">
        <v>-26.64</v>
      </c>
      <c r="O41" s="162">
        <v>-73.739000000000004</v>
      </c>
      <c r="P41" s="163"/>
      <c r="Q41" s="162">
        <v>22.356000000000002</v>
      </c>
      <c r="R41" s="162">
        <v>-66</v>
      </c>
      <c r="S41" s="162">
        <v>6.859</v>
      </c>
      <c r="T41" s="162">
        <v>67.207999999999998</v>
      </c>
      <c r="U41" s="162">
        <v>17.215800000000002</v>
      </c>
      <c r="V41" s="162">
        <v>17.145</v>
      </c>
      <c r="W41" s="162">
        <v>28.334700000000002</v>
      </c>
      <c r="X41" s="162">
        <v>11.590299999999999</v>
      </c>
      <c r="Y41" s="162">
        <v>5.9654999999999996</v>
      </c>
      <c r="Z41" s="162">
        <v>5.8026</v>
      </c>
      <c r="AA41" s="163"/>
      <c r="AB41" s="163"/>
      <c r="AC41" s="162">
        <v>-76.959999999999994</v>
      </c>
      <c r="AD41" s="162">
        <v>-76.959999999999994</v>
      </c>
      <c r="AE41" s="163"/>
      <c r="AF41" s="162">
        <v>26.64</v>
      </c>
      <c r="AG41" s="163"/>
      <c r="AH41" s="162">
        <v>15.388999999999999</v>
      </c>
      <c r="AI41" s="162">
        <v>0.20899999999999999</v>
      </c>
      <c r="AJ41" s="162">
        <v>-61.32</v>
      </c>
      <c r="AK41" s="162">
        <v>-61.81</v>
      </c>
      <c r="AL41" s="162">
        <v>-76.44</v>
      </c>
      <c r="AM41" s="162">
        <v>62.23</v>
      </c>
      <c r="AN41" s="162">
        <v>62.24</v>
      </c>
      <c r="AO41" s="162">
        <v>15.284000000000001</v>
      </c>
      <c r="AP41" s="162">
        <v>6.7098000000000004</v>
      </c>
      <c r="AQ41" s="162">
        <v>70.680300000000003</v>
      </c>
      <c r="AR41" s="162">
        <v>73.288499999999999</v>
      </c>
      <c r="AS41" s="162">
        <v>53.483699999999999</v>
      </c>
      <c r="AT41" s="162">
        <v>-49.564900000000002</v>
      </c>
      <c r="AU41" s="162">
        <v>-49.527000000000001</v>
      </c>
      <c r="AV41" s="162">
        <v>10.741899999999999</v>
      </c>
      <c r="AW41" s="162">
        <v>10.6279</v>
      </c>
      <c r="AX41" s="162">
        <v>85.064099999999996</v>
      </c>
      <c r="AY41" s="162">
        <v>86.671599999999998</v>
      </c>
      <c r="AZ41" s="162">
        <v>-9.9846000000000004</v>
      </c>
      <c r="BA41" s="162">
        <v>-12.1327</v>
      </c>
      <c r="BB41" s="162">
        <v>-504.62479999999999</v>
      </c>
      <c r="BC41" s="162">
        <v>7.4854000000000003</v>
      </c>
      <c r="BD41" s="162">
        <v>-13.8</v>
      </c>
      <c r="BE41" s="162">
        <v>-13.9</v>
      </c>
      <c r="BF41" s="162">
        <v>55.1265</v>
      </c>
      <c r="BG41" s="162">
        <v>54.755099999999999</v>
      </c>
      <c r="BH41" s="162">
        <v>-4.8304</v>
      </c>
      <c r="BI41" s="163"/>
      <c r="BJ41" s="162">
        <v>-54.418599999999998</v>
      </c>
      <c r="BK41" s="162">
        <v>6.7331000000000003</v>
      </c>
      <c r="BL41" s="162">
        <v>7.2180999999999997</v>
      </c>
      <c r="BM41" s="162">
        <v>4.9314</v>
      </c>
      <c r="BN41" s="162">
        <v>543.83969999999999</v>
      </c>
      <c r="BO41" s="162">
        <v>165.56290000000001</v>
      </c>
      <c r="BP41" s="162">
        <v>166.2038</v>
      </c>
      <c r="BQ41" s="162">
        <v>-406.99459999999999</v>
      </c>
      <c r="BR41" s="162">
        <v>650.46420000000001</v>
      </c>
      <c r="BS41" s="163"/>
      <c r="BT41" s="162">
        <v>-89.160799999999995</v>
      </c>
      <c r="BU41" s="162">
        <v>92.637299999999996</v>
      </c>
      <c r="BV41" s="162">
        <v>103.60769999999999</v>
      </c>
      <c r="BW41" s="162">
        <v>26.19</v>
      </c>
      <c r="BX41" s="162">
        <v>35.78</v>
      </c>
      <c r="BY41" s="162">
        <v>76.06</v>
      </c>
      <c r="BZ41" s="162">
        <v>76.12</v>
      </c>
      <c r="CA41" s="162">
        <v>-79.030500000000004</v>
      </c>
      <c r="CB41" s="162">
        <v>-83.852999999999994</v>
      </c>
      <c r="CC41" s="162">
        <v>91.213300000000004</v>
      </c>
      <c r="CD41" s="162">
        <v>91.824399999999997</v>
      </c>
      <c r="CE41" s="162">
        <v>7.0761000000000003</v>
      </c>
      <c r="CF41" s="162">
        <v>-132.8356</v>
      </c>
      <c r="CG41" s="162">
        <v>-132.81829999999999</v>
      </c>
      <c r="CH41" s="162">
        <v>8.2897999999999996</v>
      </c>
      <c r="CI41" s="163"/>
      <c r="CJ41" s="163"/>
      <c r="CK41" s="163"/>
      <c r="CL41" s="162">
        <v>132.1</v>
      </c>
      <c r="CM41" s="162">
        <v>119.1</v>
      </c>
      <c r="CN41" s="162">
        <v>-17.809999999999999</v>
      </c>
      <c r="CO41" s="162">
        <v>71.734800000000007</v>
      </c>
      <c r="CP41" s="162">
        <v>68.911500000000004</v>
      </c>
      <c r="CQ41" s="162">
        <v>69.203400000000002</v>
      </c>
      <c r="CR41" s="162">
        <v>3.3753000000000002</v>
      </c>
      <c r="CS41" s="162">
        <v>3.9218000000000002</v>
      </c>
      <c r="CT41" s="162">
        <v>46.977200000000003</v>
      </c>
      <c r="CU41" s="162">
        <v>-108.28489999999999</v>
      </c>
      <c r="CV41" s="162">
        <v>55.334400000000002</v>
      </c>
      <c r="CW41" s="162">
        <v>14.9312</v>
      </c>
      <c r="CX41" s="162">
        <v>76.42</v>
      </c>
      <c r="CY41" s="162">
        <v>41.22</v>
      </c>
      <c r="CZ41" s="162">
        <v>88.132300000000001</v>
      </c>
      <c r="DA41" s="162">
        <v>83.354200000000006</v>
      </c>
      <c r="DB41" s="162">
        <v>-33.36</v>
      </c>
      <c r="DC41" s="162">
        <v>-18.211500000000001</v>
      </c>
      <c r="DD41" s="162">
        <v>0</v>
      </c>
      <c r="DE41" s="162">
        <v>0</v>
      </c>
      <c r="DF41" s="162">
        <v>-128.07239999999999</v>
      </c>
      <c r="DG41" s="162">
        <v>-23.178699999999999</v>
      </c>
      <c r="DH41" s="162">
        <v>-20.907599999999999</v>
      </c>
      <c r="DI41" s="162">
        <v>-110.3</v>
      </c>
      <c r="DJ41" s="162">
        <v>-111.6</v>
      </c>
      <c r="DK41" s="162">
        <v>27.144500000000001</v>
      </c>
      <c r="DL41" s="162">
        <v>84.091200000000001</v>
      </c>
      <c r="DM41" s="163"/>
      <c r="DN41" s="163"/>
      <c r="DO41" s="162">
        <v>83.43</v>
      </c>
      <c r="DP41" s="162">
        <v>-8.6199999999999992</v>
      </c>
      <c r="DQ41" s="162">
        <v>42.671500000000002</v>
      </c>
      <c r="DR41" s="162">
        <v>130.62989999999999</v>
      </c>
      <c r="DS41" s="162">
        <v>-30.01</v>
      </c>
      <c r="DT41" s="162">
        <v>-30.23</v>
      </c>
      <c r="DU41" s="162">
        <v>119.78</v>
      </c>
      <c r="DV41" s="162">
        <v>68.260000000000005</v>
      </c>
      <c r="DW41" s="162">
        <v>131.4545</v>
      </c>
      <c r="DX41" s="162">
        <v>130.03639999999999</v>
      </c>
      <c r="DY41" s="162">
        <v>-40.078299999999999</v>
      </c>
      <c r="DZ41" s="162">
        <v>-41.163600000000002</v>
      </c>
      <c r="EA41" s="162">
        <v>251.7852</v>
      </c>
      <c r="EB41" s="162">
        <v>188.708</v>
      </c>
      <c r="EC41" s="162">
        <v>183.58150000000001</v>
      </c>
      <c r="ED41" s="162">
        <v>187.51920000000001</v>
      </c>
      <c r="EE41" s="162">
        <v>40.7455</v>
      </c>
      <c r="EF41" s="162">
        <v>25.490100000000002</v>
      </c>
      <c r="EG41" s="162">
        <v>-23.946000000000002</v>
      </c>
      <c r="EH41" s="162">
        <v>412.85059999999999</v>
      </c>
      <c r="EI41" s="162">
        <v>-54.345799999999997</v>
      </c>
      <c r="EJ41" s="163"/>
      <c r="EK41" s="162">
        <v>-35.288600000000002</v>
      </c>
      <c r="EL41" s="162">
        <v>-32.805799999999998</v>
      </c>
      <c r="EM41" s="162">
        <v>40.090600000000002</v>
      </c>
      <c r="EN41" s="162">
        <v>-22.9069</v>
      </c>
      <c r="EO41" s="162">
        <v>-21.9907</v>
      </c>
      <c r="EP41" s="162">
        <v>56.88</v>
      </c>
      <c r="EQ41" s="162">
        <v>-64.166200000000003</v>
      </c>
      <c r="ER41" s="162">
        <v>-64.528499999999994</v>
      </c>
      <c r="ES41" s="162">
        <v>10.7547</v>
      </c>
      <c r="ET41" s="162">
        <v>15.68</v>
      </c>
      <c r="EU41" s="162">
        <v>-16.16</v>
      </c>
      <c r="EV41" s="162">
        <v>1</v>
      </c>
      <c r="EW41" s="162">
        <v>14.375500000000001</v>
      </c>
      <c r="EX41" s="162">
        <v>-105.2071</v>
      </c>
      <c r="EY41" s="162">
        <v>-33.829300000000003</v>
      </c>
      <c r="EZ41" s="162">
        <v>-33.031100000000002</v>
      </c>
      <c r="FA41" s="162">
        <v>2.8325</v>
      </c>
      <c r="FB41" s="162">
        <v>-24.234300000000001</v>
      </c>
      <c r="FC41" s="162">
        <v>-9.9974000000000007</v>
      </c>
      <c r="FD41" s="162">
        <v>21.962599999999998</v>
      </c>
      <c r="FE41" s="163"/>
      <c r="FF41" s="162">
        <v>21.662800000000001</v>
      </c>
      <c r="FG41" s="162">
        <v>42.3581</v>
      </c>
      <c r="FH41" s="162">
        <v>41.511000000000003</v>
      </c>
      <c r="FI41" s="162">
        <v>41.285899999999998</v>
      </c>
      <c r="FJ41" s="162">
        <v>89.924000000000007</v>
      </c>
      <c r="FK41" s="162">
        <v>90.091499999999996</v>
      </c>
      <c r="FL41" s="162">
        <v>-16.9131</v>
      </c>
      <c r="FM41" s="162">
        <v>43.3675</v>
      </c>
      <c r="FN41" s="162">
        <v>43.247999999999998</v>
      </c>
      <c r="FO41" s="162">
        <v>-25.3614</v>
      </c>
      <c r="FP41" s="162">
        <v>-15.712199999999999</v>
      </c>
      <c r="FQ41" s="162">
        <v>-5.9894999999999996</v>
      </c>
      <c r="FR41" s="162">
        <v>-8.0399999999999991</v>
      </c>
      <c r="FS41" s="162">
        <v>13.382199999999999</v>
      </c>
      <c r="FT41" s="162">
        <v>1.0684</v>
      </c>
      <c r="FU41" s="162">
        <v>-8.41</v>
      </c>
      <c r="FV41" s="162">
        <v>14.5</v>
      </c>
      <c r="FW41" s="163"/>
      <c r="FX41" s="163"/>
      <c r="FY41" s="162">
        <v>-5.86</v>
      </c>
      <c r="FZ41" s="162">
        <v>4.38</v>
      </c>
      <c r="GA41" s="162">
        <v>8.5924999999999994</v>
      </c>
      <c r="GB41" s="162">
        <v>36.61</v>
      </c>
      <c r="GC41" s="162">
        <v>16.219799999999999</v>
      </c>
      <c r="GD41" s="162">
        <v>27.479700000000001</v>
      </c>
      <c r="GE41" s="162">
        <v>14.12</v>
      </c>
      <c r="GF41" s="162">
        <v>78.469399999999993</v>
      </c>
      <c r="GG41" s="162">
        <v>21.9</v>
      </c>
      <c r="GH41" s="162">
        <v>-14.4321</v>
      </c>
      <c r="GI41" s="162">
        <v>-4.0248999999999997</v>
      </c>
      <c r="GJ41" s="162">
        <v>-4.3906999999999998</v>
      </c>
      <c r="GK41" s="162">
        <v>2.2637999999999998</v>
      </c>
      <c r="GL41" s="163"/>
      <c r="GM41" s="163"/>
      <c r="GN41" s="162">
        <v>-7.8502999999999998</v>
      </c>
      <c r="GO41" s="162">
        <v>-31.362100000000002</v>
      </c>
      <c r="GP41" s="162">
        <v>18.429099999999998</v>
      </c>
      <c r="GQ41" s="162">
        <v>32.5944</v>
      </c>
      <c r="GR41" s="163"/>
      <c r="GS41" s="163"/>
      <c r="GT41" s="162">
        <v>-154.17670000000001</v>
      </c>
      <c r="GU41" s="162">
        <v>-34.608899999999998</v>
      </c>
      <c r="GV41" s="162">
        <v>30.4998</v>
      </c>
      <c r="GW41" s="162">
        <v>-28.4621</v>
      </c>
      <c r="GX41" s="162">
        <v>10.705399999999999</v>
      </c>
      <c r="GY41" s="162">
        <v>12.2196</v>
      </c>
      <c r="GZ41" s="162">
        <v>11.783899999999999</v>
      </c>
      <c r="HA41" s="162">
        <v>13</v>
      </c>
      <c r="HB41" s="162">
        <v>85.512699999999995</v>
      </c>
      <c r="HC41" s="162">
        <v>87.313400000000001</v>
      </c>
      <c r="HD41" s="162">
        <v>273.2</v>
      </c>
      <c r="HE41" s="162">
        <v>-274.22070000000002</v>
      </c>
      <c r="HF41" s="162">
        <v>-529.76260000000002</v>
      </c>
      <c r="HG41" s="162">
        <v>529.66489999999999</v>
      </c>
      <c r="HH41" s="162">
        <v>223.7287</v>
      </c>
      <c r="HI41" s="162">
        <v>-83.038799999999995</v>
      </c>
      <c r="HJ41" s="162">
        <v>-82.874399999999994</v>
      </c>
      <c r="HK41" s="162">
        <v>-59.387799999999999</v>
      </c>
      <c r="HL41" s="162">
        <v>-52.777099999999997</v>
      </c>
      <c r="HM41" s="162">
        <v>74.863600000000005</v>
      </c>
      <c r="HN41" s="162">
        <v>74.626999999999995</v>
      </c>
      <c r="HO41" s="163"/>
      <c r="HP41" s="163"/>
      <c r="HQ41" s="162">
        <v>9.8356999999999992</v>
      </c>
      <c r="HR41" s="162">
        <v>9.5061</v>
      </c>
      <c r="HS41" s="162">
        <v>-57.0092</v>
      </c>
      <c r="HT41" s="162">
        <v>-56.685499999999998</v>
      </c>
      <c r="HU41" s="162">
        <v>26.92</v>
      </c>
      <c r="HV41" s="162">
        <v>26.86</v>
      </c>
      <c r="HW41" s="162">
        <v>26.8</v>
      </c>
      <c r="HX41" s="162">
        <v>27.5</v>
      </c>
      <c r="HY41" s="162">
        <v>21.6799</v>
      </c>
      <c r="HZ41" s="162">
        <v>-17.04</v>
      </c>
      <c r="IA41" s="162">
        <v>-348.54880000000003</v>
      </c>
      <c r="IB41" s="162">
        <v>88.784999999999997</v>
      </c>
      <c r="IC41" s="162">
        <v>89.647300000000001</v>
      </c>
      <c r="ID41" s="162">
        <v>11.7</v>
      </c>
      <c r="IE41" s="162">
        <v>-21.7</v>
      </c>
      <c r="IF41" s="162">
        <v>-8</v>
      </c>
      <c r="IG41" s="162">
        <v>-7.9</v>
      </c>
      <c r="IH41" s="162">
        <v>1.1872</v>
      </c>
      <c r="II41" s="162">
        <v>1.0236000000000001</v>
      </c>
      <c r="IJ41" s="162">
        <v>-220.03399999999999</v>
      </c>
      <c r="IK41" s="162">
        <v>78.189099999999996</v>
      </c>
      <c r="IL41" s="162">
        <v>195.8578</v>
      </c>
      <c r="IM41" s="162">
        <v>144.43180000000001</v>
      </c>
      <c r="IN41" s="162">
        <v>76.190299999999993</v>
      </c>
      <c r="IO41" s="162">
        <v>-141.90719999999999</v>
      </c>
      <c r="IP41" s="162">
        <v>138.53649999999999</v>
      </c>
      <c r="IQ41" s="162">
        <v>-150.36349999999999</v>
      </c>
      <c r="IR41" s="162">
        <v>-48.039099999999998</v>
      </c>
      <c r="IS41" s="162">
        <v>-135.86709999999999</v>
      </c>
      <c r="IT41" s="162">
        <v>161.85050000000001</v>
      </c>
      <c r="IU41" s="162">
        <v>157.99090000000001</v>
      </c>
      <c r="IV41" s="162">
        <v>153.27869999999999</v>
      </c>
      <c r="IW41" s="162">
        <v>-188.41200000000001</v>
      </c>
      <c r="IX41" s="162">
        <v>46.704300000000003</v>
      </c>
      <c r="IY41" s="162">
        <v>-140.30709999999999</v>
      </c>
      <c r="IZ41" s="162">
        <v>139.50239999999999</v>
      </c>
      <c r="JA41" s="162">
        <v>-9.5431000000000008</v>
      </c>
      <c r="JB41" s="163"/>
      <c r="JC41" s="162">
        <v>14.72</v>
      </c>
      <c r="JD41" s="162">
        <v>6.2</v>
      </c>
      <c r="JE41" s="162">
        <v>6.1550000000000002</v>
      </c>
      <c r="JF41" s="162">
        <v>-14</v>
      </c>
      <c r="JG41" s="162">
        <v>-10.48</v>
      </c>
      <c r="JH41" s="163"/>
      <c r="JI41" s="162">
        <v>10.490600000000001</v>
      </c>
      <c r="JJ41" s="162">
        <v>-7.6463000000000001</v>
      </c>
      <c r="JK41" s="162">
        <v>-37.822499999999998</v>
      </c>
      <c r="JL41" s="162">
        <v>7.8</v>
      </c>
      <c r="JM41" s="162">
        <v>53.085000000000001</v>
      </c>
      <c r="JN41" s="162">
        <v>52.844000000000001</v>
      </c>
      <c r="JO41" s="162">
        <v>11.2746</v>
      </c>
      <c r="JP41" s="162">
        <v>13.606400000000001</v>
      </c>
      <c r="JQ41" s="162">
        <v>48.598100000000002</v>
      </c>
      <c r="JR41" s="162">
        <v>47.288699999999999</v>
      </c>
      <c r="JS41" s="162">
        <v>48.189300000000003</v>
      </c>
      <c r="JT41" s="163"/>
      <c r="JU41" s="162">
        <v>22.3</v>
      </c>
      <c r="JV41" s="162">
        <v>18.209399999999999</v>
      </c>
      <c r="JW41" s="162">
        <v>8.48</v>
      </c>
      <c r="JX41" s="163"/>
      <c r="JY41" s="162">
        <v>-44.406999999999996</v>
      </c>
      <c r="JZ41" s="162">
        <v>77.488600000000005</v>
      </c>
      <c r="KA41" s="162">
        <v>60.372799999999998</v>
      </c>
      <c r="KB41" s="162">
        <v>-44.53</v>
      </c>
      <c r="KC41" s="162">
        <v>-77.000399999999999</v>
      </c>
      <c r="KD41" s="162">
        <v>50.483800000000002</v>
      </c>
      <c r="KE41" s="162">
        <v>25.540400000000002</v>
      </c>
      <c r="KF41" s="162">
        <v>-31.2</v>
      </c>
      <c r="KG41" s="162">
        <v>31.3</v>
      </c>
      <c r="KH41" s="162">
        <v>-299.60039999999998</v>
      </c>
      <c r="KI41" s="162">
        <v>432.32159999999999</v>
      </c>
    </row>
    <row r="42" spans="1:295" ht="18" customHeight="1" x14ac:dyDescent="0.3">
      <c r="A42" s="161" t="s">
        <v>83</v>
      </c>
      <c r="B42" s="161" t="s">
        <v>852</v>
      </c>
      <c r="C42" s="164">
        <v>0</v>
      </c>
      <c r="D42" s="164">
        <v>21.073799999999999</v>
      </c>
      <c r="E42" s="165"/>
      <c r="F42" s="164">
        <v>-34.239800000000002</v>
      </c>
      <c r="G42" s="164">
        <v>35.5593</v>
      </c>
      <c r="H42" s="165"/>
      <c r="I42" s="164">
        <v>61.249899999999997</v>
      </c>
      <c r="J42" s="164">
        <v>-110.0536</v>
      </c>
      <c r="K42" s="164">
        <v>61.5777</v>
      </c>
      <c r="L42" s="164">
        <v>31.219000000000001</v>
      </c>
      <c r="M42" s="165"/>
      <c r="N42" s="164">
        <v>-26.64</v>
      </c>
      <c r="O42" s="164">
        <v>-69.835999999999999</v>
      </c>
      <c r="P42" s="164">
        <v>63.8</v>
      </c>
      <c r="Q42" s="164">
        <v>20.7</v>
      </c>
      <c r="R42" s="164">
        <v>-63.8</v>
      </c>
      <c r="S42" s="164">
        <v>5.8284000000000002</v>
      </c>
      <c r="T42" s="164">
        <v>67.177400000000006</v>
      </c>
      <c r="U42" s="164">
        <v>16.4863</v>
      </c>
      <c r="V42" s="164">
        <v>16.791699999999999</v>
      </c>
      <c r="W42" s="164">
        <v>27.78</v>
      </c>
      <c r="X42" s="164">
        <v>11.772500000000001</v>
      </c>
      <c r="Y42" s="164">
        <v>5.6928999999999998</v>
      </c>
      <c r="Z42" s="164">
        <v>5.8387000000000002</v>
      </c>
      <c r="AA42" s="165"/>
      <c r="AB42" s="165"/>
      <c r="AC42" s="164">
        <v>-79.040000000000006</v>
      </c>
      <c r="AD42" s="164">
        <v>-78.98</v>
      </c>
      <c r="AE42" s="165"/>
      <c r="AF42" s="164">
        <v>26.64</v>
      </c>
      <c r="AG42" s="165"/>
      <c r="AH42" s="164">
        <v>14.321</v>
      </c>
      <c r="AI42" s="164">
        <v>0.20200000000000001</v>
      </c>
      <c r="AJ42" s="164">
        <v>-66.069999999999993</v>
      </c>
      <c r="AK42" s="164">
        <v>-66.78</v>
      </c>
      <c r="AL42" s="164">
        <v>-68.790000000000006</v>
      </c>
      <c r="AM42" s="164">
        <v>67.62</v>
      </c>
      <c r="AN42" s="164">
        <v>67.59</v>
      </c>
      <c r="AO42" s="164">
        <v>15.5235</v>
      </c>
      <c r="AP42" s="164">
        <v>6.7675000000000001</v>
      </c>
      <c r="AQ42" s="164">
        <v>70.064099999999996</v>
      </c>
      <c r="AR42" s="164">
        <v>72.438500000000005</v>
      </c>
      <c r="AS42" s="164">
        <v>49.409599999999998</v>
      </c>
      <c r="AT42" s="164">
        <v>-50.502600000000001</v>
      </c>
      <c r="AU42" s="164">
        <v>-51.001300000000001</v>
      </c>
      <c r="AV42" s="164">
        <v>12.521100000000001</v>
      </c>
      <c r="AW42" s="164">
        <v>12.188000000000001</v>
      </c>
      <c r="AX42" s="164">
        <v>82.9208</v>
      </c>
      <c r="AY42" s="164">
        <v>83.322599999999994</v>
      </c>
      <c r="AZ42" s="164">
        <v>-12.169</v>
      </c>
      <c r="BA42" s="164">
        <v>-14.098800000000001</v>
      </c>
      <c r="BB42" s="164">
        <v>-466.94819999999999</v>
      </c>
      <c r="BC42" s="164">
        <v>6.9714</v>
      </c>
      <c r="BD42" s="164">
        <v>-13.8</v>
      </c>
      <c r="BE42" s="164">
        <v>-13.6</v>
      </c>
      <c r="BF42" s="164">
        <v>57.7455</v>
      </c>
      <c r="BG42" s="164">
        <v>56.407800000000002</v>
      </c>
      <c r="BH42" s="164">
        <v>-4.7336999999999998</v>
      </c>
      <c r="BI42" s="165"/>
      <c r="BJ42" s="164">
        <v>-44.647599999999997</v>
      </c>
      <c r="BK42" s="164">
        <v>6.7835999999999999</v>
      </c>
      <c r="BL42" s="164">
        <v>6.87</v>
      </c>
      <c r="BM42" s="164">
        <v>4.6409000000000002</v>
      </c>
      <c r="BN42" s="164">
        <v>507.09539999999998</v>
      </c>
      <c r="BO42" s="164">
        <v>148.74719999999999</v>
      </c>
      <c r="BP42" s="164">
        <v>148.25890000000001</v>
      </c>
      <c r="BQ42" s="164">
        <v>-388.38470000000001</v>
      </c>
      <c r="BR42" s="164">
        <v>590.77030000000002</v>
      </c>
      <c r="BS42" s="165"/>
      <c r="BT42" s="164">
        <v>-80.145600000000002</v>
      </c>
      <c r="BU42" s="164">
        <v>82.217699999999994</v>
      </c>
      <c r="BV42" s="164">
        <v>101.4521</v>
      </c>
      <c r="BW42" s="164">
        <v>30.65</v>
      </c>
      <c r="BX42" s="164">
        <v>29.88</v>
      </c>
      <c r="BY42" s="164">
        <v>65.290000000000006</v>
      </c>
      <c r="BZ42" s="164">
        <v>84.48</v>
      </c>
      <c r="CA42" s="164">
        <v>-90.550799999999995</v>
      </c>
      <c r="CB42" s="164">
        <v>-94.703500000000005</v>
      </c>
      <c r="CC42" s="164">
        <v>99.021299999999997</v>
      </c>
      <c r="CD42" s="164">
        <v>101.1559</v>
      </c>
      <c r="CE42" s="164">
        <v>11.546200000000001</v>
      </c>
      <c r="CF42" s="164">
        <v>-134.06280000000001</v>
      </c>
      <c r="CG42" s="164">
        <v>-132.20230000000001</v>
      </c>
      <c r="CH42" s="164">
        <v>5.1349999999999998</v>
      </c>
      <c r="CI42" s="165"/>
      <c r="CJ42" s="165"/>
      <c r="CK42" s="165"/>
      <c r="CL42" s="164">
        <v>133.30000000000001</v>
      </c>
      <c r="CM42" s="164">
        <v>119</v>
      </c>
      <c r="CN42" s="164">
        <v>-17.829999999999998</v>
      </c>
      <c r="CO42" s="164">
        <v>70.447900000000004</v>
      </c>
      <c r="CP42" s="164">
        <v>68.626800000000003</v>
      </c>
      <c r="CQ42" s="164">
        <v>68.783600000000007</v>
      </c>
      <c r="CR42" s="164">
        <v>-0.94010000000000005</v>
      </c>
      <c r="CS42" s="164">
        <v>-4.1000000000000002E-2</v>
      </c>
      <c r="CT42" s="164">
        <v>36.505699999999997</v>
      </c>
      <c r="CU42" s="164">
        <v>-89.903800000000004</v>
      </c>
      <c r="CV42" s="164">
        <v>43.204700000000003</v>
      </c>
      <c r="CW42" s="164">
        <v>14.9131</v>
      </c>
      <c r="CX42" s="164">
        <v>74.209999999999994</v>
      </c>
      <c r="CY42" s="164">
        <v>40.01</v>
      </c>
      <c r="CZ42" s="164">
        <v>87.897900000000007</v>
      </c>
      <c r="DA42" s="164">
        <v>83.354200000000006</v>
      </c>
      <c r="DB42" s="164">
        <v>-33.26</v>
      </c>
      <c r="DC42" s="164">
        <v>-4.3261000000000003</v>
      </c>
      <c r="DD42" s="164">
        <v>0</v>
      </c>
      <c r="DE42" s="164">
        <v>0</v>
      </c>
      <c r="DF42" s="164">
        <v>-149.3914</v>
      </c>
      <c r="DG42" s="164">
        <v>-23.505299999999998</v>
      </c>
      <c r="DH42" s="164">
        <v>-20.883099999999999</v>
      </c>
      <c r="DI42" s="164">
        <v>-108</v>
      </c>
      <c r="DJ42" s="164">
        <v>-106.1</v>
      </c>
      <c r="DK42" s="164">
        <v>28.067299999999999</v>
      </c>
      <c r="DL42" s="164">
        <v>64.755200000000002</v>
      </c>
      <c r="DM42" s="164">
        <v>72.340199999999996</v>
      </c>
      <c r="DN42" s="164">
        <v>91.424599999999998</v>
      </c>
      <c r="DO42" s="164">
        <v>63.56</v>
      </c>
      <c r="DP42" s="164">
        <v>-12.25</v>
      </c>
      <c r="DQ42" s="164">
        <v>40.362000000000002</v>
      </c>
      <c r="DR42" s="164">
        <v>147.5284</v>
      </c>
      <c r="DS42" s="164">
        <v>-30.72</v>
      </c>
      <c r="DT42" s="164">
        <v>-31.27</v>
      </c>
      <c r="DU42" s="164">
        <v>127.71</v>
      </c>
      <c r="DV42" s="164">
        <v>65.900000000000006</v>
      </c>
      <c r="DW42" s="164">
        <v>149.19999999999999</v>
      </c>
      <c r="DX42" s="164">
        <v>145.5455</v>
      </c>
      <c r="DY42" s="164">
        <v>-40.373899999999999</v>
      </c>
      <c r="DZ42" s="164">
        <v>-40.4818</v>
      </c>
      <c r="EA42" s="164">
        <v>259.93950000000001</v>
      </c>
      <c r="EB42" s="164">
        <v>201.09540000000001</v>
      </c>
      <c r="EC42" s="164">
        <v>195.20740000000001</v>
      </c>
      <c r="ED42" s="164">
        <v>197.87799999999999</v>
      </c>
      <c r="EE42" s="164">
        <v>49.628399999999999</v>
      </c>
      <c r="EF42" s="164">
        <v>33.909599999999998</v>
      </c>
      <c r="EG42" s="164">
        <v>-23.835999999999999</v>
      </c>
      <c r="EH42" s="164">
        <v>399.80799999999999</v>
      </c>
      <c r="EI42" s="164">
        <v>86.714500000000001</v>
      </c>
      <c r="EJ42" s="165"/>
      <c r="EK42" s="164">
        <v>-33.691000000000003</v>
      </c>
      <c r="EL42" s="164">
        <v>-31.148199999999999</v>
      </c>
      <c r="EM42" s="164">
        <v>29.056999999999999</v>
      </c>
      <c r="EN42" s="164">
        <v>-5.5110999999999999</v>
      </c>
      <c r="EO42" s="164">
        <v>-5.3914</v>
      </c>
      <c r="EP42" s="164">
        <v>41.52</v>
      </c>
      <c r="EQ42" s="164">
        <v>-56.317</v>
      </c>
      <c r="ER42" s="164">
        <v>-57.218899999999998</v>
      </c>
      <c r="ES42" s="164">
        <v>1.4454</v>
      </c>
      <c r="ET42" s="164">
        <v>0</v>
      </c>
      <c r="EU42" s="164">
        <v>-15.97</v>
      </c>
      <c r="EV42" s="165"/>
      <c r="EW42" s="164">
        <v>13.6882</v>
      </c>
      <c r="EX42" s="164">
        <v>-67.781300000000002</v>
      </c>
      <c r="EY42" s="164">
        <v>-34.549900000000001</v>
      </c>
      <c r="EZ42" s="164">
        <v>-34.189900000000002</v>
      </c>
      <c r="FA42" s="164">
        <v>2.7669000000000001</v>
      </c>
      <c r="FB42" s="164">
        <v>-31.258800000000001</v>
      </c>
      <c r="FC42" s="164">
        <v>0</v>
      </c>
      <c r="FD42" s="164">
        <v>23.0138</v>
      </c>
      <c r="FE42" s="165"/>
      <c r="FF42" s="164">
        <v>22.749300000000002</v>
      </c>
      <c r="FG42" s="164">
        <v>41.128700000000002</v>
      </c>
      <c r="FH42" s="164">
        <v>41.421100000000003</v>
      </c>
      <c r="FI42" s="164">
        <v>40.010599999999997</v>
      </c>
      <c r="FJ42" s="164">
        <v>93.942999999999998</v>
      </c>
      <c r="FK42" s="164">
        <v>94.780299999999997</v>
      </c>
      <c r="FL42" s="164">
        <v>-79.541700000000006</v>
      </c>
      <c r="FM42" s="164">
        <v>43.995399999999997</v>
      </c>
      <c r="FN42" s="164">
        <v>43.770099999999999</v>
      </c>
      <c r="FO42" s="164">
        <v>-71.491900000000001</v>
      </c>
      <c r="FP42" s="164">
        <v>-66.133300000000006</v>
      </c>
      <c r="FQ42" s="164">
        <v>-12.9183</v>
      </c>
      <c r="FR42" s="164">
        <v>-13.77</v>
      </c>
      <c r="FS42" s="164">
        <v>13.2552</v>
      </c>
      <c r="FT42" s="164">
        <v>1.1429</v>
      </c>
      <c r="FU42" s="164">
        <v>-8.3800000000000008</v>
      </c>
      <c r="FV42" s="164">
        <v>13.75</v>
      </c>
      <c r="FW42" s="164">
        <v>-13.146699999999999</v>
      </c>
      <c r="FX42" s="165"/>
      <c r="FY42" s="164">
        <v>-5.7380000000000004</v>
      </c>
      <c r="FZ42" s="164">
        <v>4.391</v>
      </c>
      <c r="GA42" s="164">
        <v>10.5319</v>
      </c>
      <c r="GB42" s="164">
        <v>37.67</v>
      </c>
      <c r="GC42" s="164">
        <v>66.791600000000003</v>
      </c>
      <c r="GD42" s="164">
        <v>67.372500000000002</v>
      </c>
      <c r="GE42" s="164">
        <v>12.18</v>
      </c>
      <c r="GF42" s="164">
        <v>83.569500000000005</v>
      </c>
      <c r="GG42" s="164">
        <v>21.7</v>
      </c>
      <c r="GH42" s="164">
        <v>-14.614699999999999</v>
      </c>
      <c r="GI42" s="164">
        <v>-3.0335000000000001</v>
      </c>
      <c r="GJ42" s="164">
        <v>-3.0602</v>
      </c>
      <c r="GK42" s="164">
        <v>2.3159000000000001</v>
      </c>
      <c r="GL42" s="165"/>
      <c r="GM42" s="165"/>
      <c r="GN42" s="165"/>
      <c r="GO42" s="164">
        <v>-31.635899999999999</v>
      </c>
      <c r="GP42" s="164">
        <v>17.916599999999999</v>
      </c>
      <c r="GQ42" s="164">
        <v>33.143000000000001</v>
      </c>
      <c r="GR42" s="164">
        <v>63.000599999999999</v>
      </c>
      <c r="GS42" s="164">
        <v>64.553200000000004</v>
      </c>
      <c r="GT42" s="164">
        <v>-168.92439999999999</v>
      </c>
      <c r="GU42" s="164">
        <v>-33.445099999999996</v>
      </c>
      <c r="GV42" s="164">
        <v>29.2209</v>
      </c>
      <c r="GW42" s="164">
        <v>-21.859500000000001</v>
      </c>
      <c r="GX42" s="164">
        <v>12.2232</v>
      </c>
      <c r="GY42" s="164">
        <v>12.5321</v>
      </c>
      <c r="GZ42" s="164">
        <v>12.037000000000001</v>
      </c>
      <c r="HA42" s="164">
        <v>13.8636</v>
      </c>
      <c r="HB42" s="164">
        <v>118.8959</v>
      </c>
      <c r="HC42" s="164">
        <v>120.0063</v>
      </c>
      <c r="HD42" s="164">
        <v>273.7</v>
      </c>
      <c r="HE42" s="164">
        <v>-273.05119999999999</v>
      </c>
      <c r="HF42" s="164">
        <v>-554.36419999999998</v>
      </c>
      <c r="HG42" s="164">
        <v>555.31579999999997</v>
      </c>
      <c r="HH42" s="164">
        <v>353.66329999999999</v>
      </c>
      <c r="HI42" s="164">
        <v>-113.57129999999999</v>
      </c>
      <c r="HJ42" s="164">
        <v>-112.8781</v>
      </c>
      <c r="HK42" s="164">
        <v>-52.420299999999997</v>
      </c>
      <c r="HL42" s="164">
        <v>-45.994100000000003</v>
      </c>
      <c r="HM42" s="164">
        <v>66.913600000000002</v>
      </c>
      <c r="HN42" s="164">
        <v>66.869900000000001</v>
      </c>
      <c r="HO42" s="164">
        <v>-56.014699999999998</v>
      </c>
      <c r="HP42" s="164">
        <v>-76.920699999999997</v>
      </c>
      <c r="HQ42" s="164">
        <v>18.240300000000001</v>
      </c>
      <c r="HR42" s="164">
        <v>17.4054</v>
      </c>
      <c r="HS42" s="164">
        <v>-69.413600000000002</v>
      </c>
      <c r="HT42" s="164">
        <v>-69.6233</v>
      </c>
      <c r="HU42" s="164">
        <v>73.959999999999994</v>
      </c>
      <c r="HV42" s="164">
        <v>72.53</v>
      </c>
      <c r="HW42" s="164">
        <v>27</v>
      </c>
      <c r="HX42" s="164">
        <v>27</v>
      </c>
      <c r="HY42" s="164">
        <v>21.782399999999999</v>
      </c>
      <c r="HZ42" s="164">
        <v>12.32</v>
      </c>
      <c r="IA42" s="164">
        <v>-374.60980000000001</v>
      </c>
      <c r="IB42" s="164">
        <v>100.0279</v>
      </c>
      <c r="IC42" s="164">
        <v>100.19240000000001</v>
      </c>
      <c r="ID42" s="164">
        <v>15.1</v>
      </c>
      <c r="IE42" s="164">
        <v>-24.1</v>
      </c>
      <c r="IF42" s="164">
        <v>-16.5</v>
      </c>
      <c r="IG42" s="164">
        <v>-15.8</v>
      </c>
      <c r="IH42" s="164">
        <v>1.2977000000000001</v>
      </c>
      <c r="II42" s="165"/>
      <c r="IJ42" s="164">
        <v>-349.77670000000001</v>
      </c>
      <c r="IK42" s="164">
        <v>-55.095300000000002</v>
      </c>
      <c r="IL42" s="164">
        <v>361.16410000000002</v>
      </c>
      <c r="IM42" s="164">
        <v>273.9126</v>
      </c>
      <c r="IN42" s="164">
        <v>86.987099999999998</v>
      </c>
      <c r="IO42" s="164">
        <v>-269.55959999999999</v>
      </c>
      <c r="IP42" s="164">
        <v>269.59660000000002</v>
      </c>
      <c r="IQ42" s="164">
        <v>-176.4614</v>
      </c>
      <c r="IR42" s="164">
        <v>-139.51349999999999</v>
      </c>
      <c r="IS42" s="164">
        <v>-268.69779999999997</v>
      </c>
      <c r="IT42" s="164">
        <v>125.3308</v>
      </c>
      <c r="IU42" s="164">
        <v>123.7944</v>
      </c>
      <c r="IV42" s="164">
        <v>177.75829999999999</v>
      </c>
      <c r="IW42" s="164">
        <v>-343.98570000000001</v>
      </c>
      <c r="IX42" s="164">
        <v>139.04920000000001</v>
      </c>
      <c r="IY42" s="164">
        <v>-206.95760000000001</v>
      </c>
      <c r="IZ42" s="164">
        <v>209.17930000000001</v>
      </c>
      <c r="JA42" s="164">
        <v>-8.9114000000000004</v>
      </c>
      <c r="JB42" s="165"/>
      <c r="JC42" s="164">
        <v>13.36</v>
      </c>
      <c r="JD42" s="164">
        <v>6.1890000000000001</v>
      </c>
      <c r="JE42" s="164">
        <v>6.125</v>
      </c>
      <c r="JF42" s="164">
        <v>-13.28</v>
      </c>
      <c r="JG42" s="164">
        <v>-11.76</v>
      </c>
      <c r="JH42" s="165"/>
      <c r="JI42" s="164">
        <v>11.632</v>
      </c>
      <c r="JJ42" s="164">
        <v>-9.6085999999999991</v>
      </c>
      <c r="JK42" s="164">
        <v>-38.085000000000001</v>
      </c>
      <c r="JL42" s="164">
        <v>8.4</v>
      </c>
      <c r="JM42" s="164">
        <v>54.502000000000002</v>
      </c>
      <c r="JN42" s="164">
        <v>54.597999999999999</v>
      </c>
      <c r="JO42" s="164">
        <v>11.3893</v>
      </c>
      <c r="JP42" s="164">
        <v>13.4361</v>
      </c>
      <c r="JQ42" s="164">
        <v>44.3934</v>
      </c>
      <c r="JR42" s="164">
        <v>44.955599999999997</v>
      </c>
      <c r="JS42" s="164">
        <v>44.637799999999999</v>
      </c>
      <c r="JT42" s="165"/>
      <c r="JU42" s="164">
        <v>27</v>
      </c>
      <c r="JV42" s="164">
        <v>19.8644</v>
      </c>
      <c r="JW42" s="164">
        <v>8.52</v>
      </c>
      <c r="JX42" s="165"/>
      <c r="JY42" s="164">
        <v>-34.749899999999997</v>
      </c>
      <c r="JZ42" s="164">
        <v>70.268900000000002</v>
      </c>
      <c r="KA42" s="164">
        <v>53.220599999999997</v>
      </c>
      <c r="KB42" s="164">
        <v>-35.075200000000002</v>
      </c>
      <c r="KC42" s="164">
        <v>-68.941500000000005</v>
      </c>
      <c r="KD42" s="164">
        <v>45.105400000000003</v>
      </c>
      <c r="KE42" s="164">
        <v>24.572500000000002</v>
      </c>
      <c r="KF42" s="164">
        <v>-34.700000000000003</v>
      </c>
      <c r="KG42" s="164">
        <v>34.9</v>
      </c>
      <c r="KH42" s="164">
        <v>-196.66120000000001</v>
      </c>
      <c r="KI42" s="164">
        <v>349.9855</v>
      </c>
    </row>
    <row r="43" spans="1:295" ht="18" customHeight="1" x14ac:dyDescent="0.3">
      <c r="A43" s="161" t="s">
        <v>83</v>
      </c>
      <c r="B43" s="161" t="s">
        <v>853</v>
      </c>
      <c r="C43" s="164">
        <v>0</v>
      </c>
      <c r="D43" s="164">
        <v>21.0883</v>
      </c>
      <c r="E43" s="164">
        <v>-25.853100000000001</v>
      </c>
      <c r="F43" s="164">
        <v>-34.530200000000001</v>
      </c>
      <c r="G43" s="164">
        <v>34.9953</v>
      </c>
      <c r="H43" s="165"/>
      <c r="I43" s="164">
        <v>60.636299999999999</v>
      </c>
      <c r="J43" s="164">
        <v>-109.1927</v>
      </c>
      <c r="K43" s="164">
        <v>60.2057</v>
      </c>
      <c r="L43" s="164">
        <v>30.415099999999999</v>
      </c>
      <c r="M43" s="165"/>
      <c r="N43" s="164">
        <v>-28.86</v>
      </c>
      <c r="O43" s="164">
        <v>-63.851999999999997</v>
      </c>
      <c r="P43" s="164">
        <v>57.2</v>
      </c>
      <c r="Q43" s="164">
        <v>14.904</v>
      </c>
      <c r="R43" s="164">
        <v>-57.2</v>
      </c>
      <c r="S43" s="164">
        <v>9.3760999999999992</v>
      </c>
      <c r="T43" s="164">
        <v>67.9084</v>
      </c>
      <c r="U43" s="164">
        <v>11.8003</v>
      </c>
      <c r="V43" s="164">
        <v>11.950699999999999</v>
      </c>
      <c r="W43" s="164">
        <v>19.6081</v>
      </c>
      <c r="X43" s="164">
        <v>11.357699999999999</v>
      </c>
      <c r="Y43" s="164">
        <v>6.3250999999999999</v>
      </c>
      <c r="Z43" s="164">
        <v>5.8169000000000004</v>
      </c>
      <c r="AA43" s="165"/>
      <c r="AB43" s="165"/>
      <c r="AC43" s="164">
        <v>-80.08</v>
      </c>
      <c r="AD43" s="164">
        <v>-80.56</v>
      </c>
      <c r="AE43" s="165"/>
      <c r="AF43" s="164">
        <v>28.86</v>
      </c>
      <c r="AG43" s="165"/>
      <c r="AH43" s="164">
        <v>16.984999999999999</v>
      </c>
      <c r="AI43" s="164">
        <v>0.22</v>
      </c>
      <c r="AJ43" s="164">
        <v>-70.02</v>
      </c>
      <c r="AK43" s="164">
        <v>-69.45</v>
      </c>
      <c r="AL43" s="164">
        <v>-67.91</v>
      </c>
      <c r="AM43" s="164">
        <v>70.91</v>
      </c>
      <c r="AN43" s="164">
        <v>70.44</v>
      </c>
      <c r="AO43" s="164">
        <v>15.1212</v>
      </c>
      <c r="AP43" s="164">
        <v>6.8536000000000001</v>
      </c>
      <c r="AQ43" s="164">
        <v>72.329400000000007</v>
      </c>
      <c r="AR43" s="164">
        <v>75.273300000000006</v>
      </c>
      <c r="AS43" s="164">
        <v>44.971400000000003</v>
      </c>
      <c r="AT43" s="165">
        <v>-50.502600000000001</v>
      </c>
      <c r="AU43" s="164">
        <v>-53.815399999999997</v>
      </c>
      <c r="AV43" s="164">
        <v>12.1747</v>
      </c>
      <c r="AW43" s="164">
        <v>12.1151</v>
      </c>
      <c r="AX43" s="164">
        <v>80.9114</v>
      </c>
      <c r="AY43" s="164">
        <v>82.9208</v>
      </c>
      <c r="AZ43" s="164">
        <v>-14.749599999999999</v>
      </c>
      <c r="BA43" s="164">
        <v>-16.8444</v>
      </c>
      <c r="BB43" s="164">
        <v>-447.3288</v>
      </c>
      <c r="BC43" s="164">
        <v>-1.9372</v>
      </c>
      <c r="BD43" s="164">
        <v>-9.6</v>
      </c>
      <c r="BE43" s="164">
        <v>-9.5</v>
      </c>
      <c r="BF43" s="164">
        <v>60.944299999999998</v>
      </c>
      <c r="BG43" s="164">
        <v>59.017200000000003</v>
      </c>
      <c r="BH43" s="164">
        <v>-4.9688999999999997</v>
      </c>
      <c r="BI43" s="165"/>
      <c r="BJ43" s="164">
        <v>-41.605899999999998</v>
      </c>
      <c r="BK43" s="164">
        <v>5.8238000000000003</v>
      </c>
      <c r="BL43" s="164">
        <v>6.3956999999999997</v>
      </c>
      <c r="BM43" s="164">
        <v>4.3162000000000003</v>
      </c>
      <c r="BN43" s="164">
        <v>487.77719999999999</v>
      </c>
      <c r="BO43" s="164">
        <v>119.602</v>
      </c>
      <c r="BP43" s="164">
        <v>119.72410000000001</v>
      </c>
      <c r="BQ43" s="164">
        <v>-353.42660000000001</v>
      </c>
      <c r="BR43" s="164">
        <v>543.85389999999995</v>
      </c>
      <c r="BS43" s="165"/>
      <c r="BT43" s="164">
        <v>-111.0523</v>
      </c>
      <c r="BU43" s="164">
        <v>113.1601</v>
      </c>
      <c r="BV43" s="164">
        <v>98.448300000000003</v>
      </c>
      <c r="BW43" s="164">
        <v>29.68</v>
      </c>
      <c r="BX43" s="164">
        <v>28.97</v>
      </c>
      <c r="BY43" s="164">
        <v>63.91</v>
      </c>
      <c r="BZ43" s="164">
        <v>81.75</v>
      </c>
      <c r="CA43" s="164">
        <v>-92.962100000000007</v>
      </c>
      <c r="CB43" s="164">
        <v>-95.3733</v>
      </c>
      <c r="CC43" s="164">
        <v>99.243099999999998</v>
      </c>
      <c r="CD43" s="164">
        <v>99.556100000000001</v>
      </c>
      <c r="CE43" s="164">
        <v>15.595800000000001</v>
      </c>
      <c r="CF43" s="164">
        <v>-131.0497</v>
      </c>
      <c r="CG43" s="164">
        <v>-130.98269999999999</v>
      </c>
      <c r="CH43" s="164">
        <v>-5.2629000000000001</v>
      </c>
      <c r="CI43" s="165"/>
      <c r="CJ43" s="165"/>
      <c r="CK43" s="165"/>
      <c r="CL43" s="164">
        <v>134</v>
      </c>
      <c r="CM43" s="164">
        <v>120.8</v>
      </c>
      <c r="CN43" s="164">
        <v>-17.64</v>
      </c>
      <c r="CO43" s="164">
        <v>71.425700000000006</v>
      </c>
      <c r="CP43" s="164">
        <v>70.200900000000004</v>
      </c>
      <c r="CQ43" s="164">
        <v>69.884</v>
      </c>
      <c r="CR43" s="164">
        <v>-3.3329</v>
      </c>
      <c r="CS43" s="164">
        <v>-2.919</v>
      </c>
      <c r="CT43" s="164">
        <v>30.782800000000002</v>
      </c>
      <c r="CU43" s="164">
        <v>-79.543099999999995</v>
      </c>
      <c r="CV43" s="164">
        <v>35.401400000000002</v>
      </c>
      <c r="CW43" s="164">
        <v>14.7957</v>
      </c>
      <c r="CX43" s="164">
        <v>70.36</v>
      </c>
      <c r="CY43" s="164">
        <v>38.56</v>
      </c>
      <c r="CZ43" s="164">
        <v>87.194800000000001</v>
      </c>
      <c r="DA43" s="164">
        <v>82.621799999999993</v>
      </c>
      <c r="DB43" s="164">
        <v>-33.19</v>
      </c>
      <c r="DC43" s="164">
        <v>-19.467500000000001</v>
      </c>
      <c r="DD43" s="164">
        <v>0</v>
      </c>
      <c r="DE43" s="164">
        <v>0</v>
      </c>
      <c r="DF43" s="164">
        <v>-134.7159</v>
      </c>
      <c r="DG43" s="164">
        <v>-21.460799999999999</v>
      </c>
      <c r="DH43" s="164">
        <v>-20.752099999999999</v>
      </c>
      <c r="DI43" s="164">
        <v>-106.2</v>
      </c>
      <c r="DJ43" s="164">
        <v>-106.6</v>
      </c>
      <c r="DK43" s="164">
        <v>28.364000000000001</v>
      </c>
      <c r="DL43" s="164">
        <v>63.876300000000001</v>
      </c>
      <c r="DM43" s="164">
        <v>70.461600000000004</v>
      </c>
      <c r="DN43" s="164">
        <v>90.252700000000004</v>
      </c>
      <c r="DO43" s="164">
        <v>62.91</v>
      </c>
      <c r="DP43" s="164">
        <v>-11.17</v>
      </c>
      <c r="DQ43" s="164">
        <v>41.555500000000002</v>
      </c>
      <c r="DR43" s="164">
        <v>133.9676</v>
      </c>
      <c r="DS43" s="164">
        <v>-25.74</v>
      </c>
      <c r="DT43" s="164">
        <v>-26.3</v>
      </c>
      <c r="DU43" s="164">
        <v>116.49</v>
      </c>
      <c r="DV43" s="164">
        <v>73.72</v>
      </c>
      <c r="DW43" s="164">
        <v>135.41820000000001</v>
      </c>
      <c r="DX43" s="164">
        <v>132.25450000000001</v>
      </c>
      <c r="DY43" s="164">
        <v>-44.919199999999996</v>
      </c>
      <c r="DZ43" s="164">
        <v>-43.509099999999997</v>
      </c>
      <c r="EA43" s="164">
        <v>243.81659999999999</v>
      </c>
      <c r="EB43" s="164">
        <v>188.4599</v>
      </c>
      <c r="EC43" s="164">
        <v>182.8879</v>
      </c>
      <c r="ED43" s="164">
        <v>184.017</v>
      </c>
      <c r="EE43" s="164">
        <v>52.367400000000004</v>
      </c>
      <c r="EF43" s="164">
        <v>36.9026</v>
      </c>
      <c r="EG43" s="164">
        <v>-23.631</v>
      </c>
      <c r="EH43" s="164">
        <v>362.83949999999999</v>
      </c>
      <c r="EI43" s="164">
        <v>178.95699999999999</v>
      </c>
      <c r="EJ43" s="165"/>
      <c r="EK43" s="164">
        <v>-32.849600000000002</v>
      </c>
      <c r="EL43" s="164">
        <v>-30.849599999999999</v>
      </c>
      <c r="EM43" s="164">
        <v>23.973500000000001</v>
      </c>
      <c r="EN43" s="164">
        <v>4.4343000000000004</v>
      </c>
      <c r="EO43" s="164">
        <v>3.6875</v>
      </c>
      <c r="EP43" s="164">
        <v>35.375999999999998</v>
      </c>
      <c r="EQ43" s="164">
        <v>-56.735500000000002</v>
      </c>
      <c r="ER43" s="164">
        <v>-57.290700000000001</v>
      </c>
      <c r="ES43" s="164">
        <v>-1.2495000000000001</v>
      </c>
      <c r="ET43" s="164">
        <v>0</v>
      </c>
      <c r="EU43" s="164">
        <v>-14.61</v>
      </c>
      <c r="EV43" s="165"/>
      <c r="EW43" s="164">
        <v>12.530099999999999</v>
      </c>
      <c r="EX43" s="164">
        <v>-43.009099999999997</v>
      </c>
      <c r="EY43" s="164">
        <v>-34.671999999999997</v>
      </c>
      <c r="EZ43" s="164">
        <v>-34.082900000000002</v>
      </c>
      <c r="FA43" s="164">
        <v>2.5413000000000001</v>
      </c>
      <c r="FB43" s="164">
        <v>-34.235700000000001</v>
      </c>
      <c r="FC43" s="164">
        <v>0</v>
      </c>
      <c r="FD43" s="164">
        <v>23.5395</v>
      </c>
      <c r="FE43" s="165"/>
      <c r="FF43" s="164">
        <v>22.996400000000001</v>
      </c>
      <c r="FG43" s="164">
        <v>42.908000000000001</v>
      </c>
      <c r="FH43" s="164">
        <v>43.087699999999998</v>
      </c>
      <c r="FI43" s="164">
        <v>41.296999999999997</v>
      </c>
      <c r="FJ43" s="164">
        <v>93.942999999999998</v>
      </c>
      <c r="FK43" s="164">
        <v>94.612799999999993</v>
      </c>
      <c r="FL43" s="164">
        <v>-107.8419</v>
      </c>
      <c r="FM43" s="164">
        <v>46.551400000000001</v>
      </c>
      <c r="FN43" s="164">
        <v>46.191000000000003</v>
      </c>
      <c r="FO43" s="164">
        <v>-89.128299999999996</v>
      </c>
      <c r="FP43" s="164">
        <v>-84.914000000000001</v>
      </c>
      <c r="FQ43" s="164">
        <v>-17.049199999999999</v>
      </c>
      <c r="FR43" s="164">
        <v>-15.35</v>
      </c>
      <c r="FS43" s="164">
        <v>13.5677</v>
      </c>
      <c r="FT43" s="164">
        <v>1.2674000000000001</v>
      </c>
      <c r="FU43" s="164">
        <v>-8.57</v>
      </c>
      <c r="FV43" s="164">
        <v>12.52</v>
      </c>
      <c r="FW43" s="164">
        <v>-17.181799999999999</v>
      </c>
      <c r="FX43" s="165"/>
      <c r="FY43" s="164">
        <v>-5.57</v>
      </c>
      <c r="FZ43" s="164">
        <v>4.431</v>
      </c>
      <c r="GA43" s="164">
        <v>11.176399999999999</v>
      </c>
      <c r="GB43" s="164">
        <v>38.35</v>
      </c>
      <c r="GC43" s="164">
        <v>85.572000000000003</v>
      </c>
      <c r="GD43" s="164">
        <v>90.168999999999997</v>
      </c>
      <c r="GE43" s="165"/>
      <c r="GF43" s="164">
        <v>84.165300000000002</v>
      </c>
      <c r="GG43" s="164">
        <v>21.9</v>
      </c>
      <c r="GH43" s="164">
        <v>-11.9513</v>
      </c>
      <c r="GI43" s="164">
        <v>-2.823</v>
      </c>
      <c r="GJ43" s="164">
        <v>-2.8126000000000002</v>
      </c>
      <c r="GK43" s="164">
        <v>2.3736000000000002</v>
      </c>
      <c r="GL43" s="165"/>
      <c r="GM43" s="165"/>
      <c r="GN43" s="164">
        <v>-9.5167000000000002</v>
      </c>
      <c r="GO43" s="164">
        <v>-30.825099999999999</v>
      </c>
      <c r="GP43" s="164">
        <v>18.200399999999998</v>
      </c>
      <c r="GQ43" s="164">
        <v>31.765000000000001</v>
      </c>
      <c r="GR43" s="164">
        <v>61.815899999999999</v>
      </c>
      <c r="GS43" s="164">
        <v>61.521099999999997</v>
      </c>
      <c r="GT43" s="164">
        <v>-168.40369999999999</v>
      </c>
      <c r="GU43" s="164">
        <v>-32.572099999999999</v>
      </c>
      <c r="GV43" s="164">
        <v>26.3248</v>
      </c>
      <c r="GW43" s="164">
        <v>-17.299600000000002</v>
      </c>
      <c r="GX43" s="164">
        <v>12.098800000000001</v>
      </c>
      <c r="GY43" s="164">
        <v>12.151199999999999</v>
      </c>
      <c r="GZ43" s="164">
        <v>11.7522</v>
      </c>
      <c r="HA43" s="165"/>
      <c r="HB43" s="164">
        <v>142.9905</v>
      </c>
      <c r="HC43" s="164">
        <v>144.75659999999999</v>
      </c>
      <c r="HD43" s="164">
        <v>285</v>
      </c>
      <c r="HE43" s="164">
        <v>-283.46260000000001</v>
      </c>
      <c r="HF43" s="164">
        <v>-585.18150000000003</v>
      </c>
      <c r="HG43" s="164">
        <v>589.54600000000005</v>
      </c>
      <c r="HH43" s="164">
        <v>448.2099</v>
      </c>
      <c r="HI43" s="164">
        <v>-136.32310000000001</v>
      </c>
      <c r="HJ43" s="164">
        <v>-136.35509999999999</v>
      </c>
      <c r="HK43" s="164">
        <v>-54.901600000000002</v>
      </c>
      <c r="HL43" s="164">
        <v>-47.8</v>
      </c>
      <c r="HM43" s="164">
        <v>76.441599999999994</v>
      </c>
      <c r="HN43" s="164">
        <v>75.677300000000002</v>
      </c>
      <c r="HO43" s="164">
        <v>-79.787700000000001</v>
      </c>
      <c r="HP43" s="164">
        <v>-98.203800000000001</v>
      </c>
      <c r="HQ43" s="164">
        <v>25.172799999999999</v>
      </c>
      <c r="HR43" s="164">
        <v>25.0959</v>
      </c>
      <c r="HS43" s="164">
        <v>-77.432400000000001</v>
      </c>
      <c r="HT43" s="164">
        <v>-77.424999999999997</v>
      </c>
      <c r="HU43" s="164">
        <v>92.84</v>
      </c>
      <c r="HV43" s="164">
        <v>92.29</v>
      </c>
      <c r="HW43" s="164">
        <v>29.6</v>
      </c>
      <c r="HX43" s="164">
        <v>28.4</v>
      </c>
      <c r="HY43" s="164">
        <v>21.987500000000001</v>
      </c>
      <c r="HZ43" s="164">
        <v>32.32</v>
      </c>
      <c r="IA43" s="164">
        <v>-380.2183</v>
      </c>
      <c r="IB43" s="164">
        <v>102.3659</v>
      </c>
      <c r="IC43" s="164">
        <v>103.53019999999999</v>
      </c>
      <c r="ID43" s="164">
        <v>16.8</v>
      </c>
      <c r="IE43" s="164">
        <v>-25.6</v>
      </c>
      <c r="IF43" s="164">
        <v>-23.4</v>
      </c>
      <c r="IG43" s="164">
        <v>-23.5</v>
      </c>
      <c r="IH43" s="164">
        <v>1.6867000000000001</v>
      </c>
      <c r="II43" s="164">
        <v>1.4496</v>
      </c>
      <c r="IJ43" s="164">
        <v>-442.90750000000003</v>
      </c>
      <c r="IK43" s="164">
        <v>-152.6602</v>
      </c>
      <c r="IL43" s="164">
        <v>461.45319999999998</v>
      </c>
      <c r="IM43" s="164">
        <v>366.30259999999998</v>
      </c>
      <c r="IN43" s="164">
        <v>91.59</v>
      </c>
      <c r="IO43" s="164">
        <v>-355.80829999999997</v>
      </c>
      <c r="IP43" s="164">
        <v>356.22550000000001</v>
      </c>
      <c r="IQ43" s="164">
        <v>-190.86869999999999</v>
      </c>
      <c r="IR43" s="164">
        <v>-192.74209999999999</v>
      </c>
      <c r="IS43" s="164">
        <v>-352.91210000000001</v>
      </c>
      <c r="IT43" s="164">
        <v>90.799700000000001</v>
      </c>
      <c r="IU43" s="164">
        <v>90.72</v>
      </c>
      <c r="IV43" s="164">
        <v>195.64599999999999</v>
      </c>
      <c r="IW43" s="164">
        <v>-453.31920000000002</v>
      </c>
      <c r="IX43" s="164">
        <v>201.191</v>
      </c>
      <c r="IY43" s="164">
        <v>-253.3107</v>
      </c>
      <c r="IZ43" s="164">
        <v>255.85400000000001</v>
      </c>
      <c r="JA43" s="164">
        <v>-9.2546999999999997</v>
      </c>
      <c r="JB43" s="165"/>
      <c r="JC43" s="164">
        <v>12.32</v>
      </c>
      <c r="JD43" s="164">
        <v>6.1509999999999998</v>
      </c>
      <c r="JE43" s="164">
        <v>6.1310000000000002</v>
      </c>
      <c r="JF43" s="164">
        <v>-12.4</v>
      </c>
      <c r="JG43" s="164">
        <v>-10.96</v>
      </c>
      <c r="JH43" s="165"/>
      <c r="JI43" s="164">
        <v>11.164999999999999</v>
      </c>
      <c r="JJ43" s="164">
        <v>-12.4224</v>
      </c>
      <c r="JK43" s="164">
        <v>-37.734000000000002</v>
      </c>
      <c r="JL43" s="164">
        <v>9.3000000000000007</v>
      </c>
      <c r="JM43" s="164">
        <v>56.999000000000002</v>
      </c>
      <c r="JN43" s="164">
        <v>55.847000000000001</v>
      </c>
      <c r="JO43" s="164">
        <v>11.164300000000001</v>
      </c>
      <c r="JP43" s="164">
        <v>13.4077</v>
      </c>
      <c r="JQ43" s="164">
        <v>49.524500000000003</v>
      </c>
      <c r="JR43" s="164">
        <v>49.637500000000003</v>
      </c>
      <c r="JS43" s="164">
        <v>49.976199999999999</v>
      </c>
      <c r="JT43" s="165"/>
      <c r="JU43" s="164">
        <v>26.4</v>
      </c>
      <c r="JV43" s="164">
        <v>19.081800000000001</v>
      </c>
      <c r="JW43" s="164">
        <v>8.84</v>
      </c>
      <c r="JX43" s="165"/>
      <c r="JY43" s="164">
        <v>-35.811399999999999</v>
      </c>
      <c r="JZ43" s="164">
        <v>72.649900000000002</v>
      </c>
      <c r="KA43" s="164">
        <v>55.501300000000001</v>
      </c>
      <c r="KB43" s="164">
        <v>-35.727499999999999</v>
      </c>
      <c r="KC43" s="164">
        <v>-71.890699999999995</v>
      </c>
      <c r="KD43" s="164">
        <v>46.978700000000003</v>
      </c>
      <c r="KE43" s="164">
        <v>24.839200000000002</v>
      </c>
      <c r="KF43" s="164">
        <v>-34.4</v>
      </c>
      <c r="KG43" s="164">
        <v>34.700000000000003</v>
      </c>
      <c r="KH43" s="164">
        <v>-129.48050000000001</v>
      </c>
      <c r="KI43" s="164">
        <v>297.72050000000002</v>
      </c>
    </row>
    <row r="44" spans="1:295" ht="18" customHeight="1" x14ac:dyDescent="0.3">
      <c r="A44" s="161" t="s">
        <v>83</v>
      </c>
      <c r="B44" s="161" t="s">
        <v>854</v>
      </c>
      <c r="C44" s="164">
        <v>0</v>
      </c>
      <c r="D44" s="164">
        <v>21.3033</v>
      </c>
      <c r="E44" s="164">
        <v>-26.1934</v>
      </c>
      <c r="F44" s="164">
        <v>-34.253</v>
      </c>
      <c r="G44" s="164">
        <v>34.354700000000001</v>
      </c>
      <c r="H44" s="165"/>
      <c r="I44" s="164">
        <v>58.206200000000003</v>
      </c>
      <c r="J44" s="164">
        <v>-103.17570000000001</v>
      </c>
      <c r="K44" s="164">
        <v>57.049799999999998</v>
      </c>
      <c r="L44" s="164">
        <v>28.897099999999998</v>
      </c>
      <c r="M44" s="165"/>
      <c r="N44" s="164">
        <v>-24.42</v>
      </c>
      <c r="O44" s="164">
        <v>-66.402000000000001</v>
      </c>
      <c r="P44" s="164">
        <v>59.4</v>
      </c>
      <c r="Q44" s="164">
        <v>14.076000000000001</v>
      </c>
      <c r="R44" s="164">
        <v>-59.4</v>
      </c>
      <c r="S44" s="164">
        <v>11.936500000000001</v>
      </c>
      <c r="T44" s="164">
        <v>63.042400000000001</v>
      </c>
      <c r="U44" s="164">
        <v>7.7778</v>
      </c>
      <c r="V44" s="164">
        <v>7.9085999999999999</v>
      </c>
      <c r="W44" s="164">
        <v>12.9773</v>
      </c>
      <c r="X44" s="164">
        <v>5.3879000000000001</v>
      </c>
      <c r="Y44" s="164">
        <v>1.0643</v>
      </c>
      <c r="Z44" s="164">
        <v>0.96860000000000002</v>
      </c>
      <c r="AA44" s="165"/>
      <c r="AB44" s="165"/>
      <c r="AC44" s="164">
        <v>-78.94</v>
      </c>
      <c r="AD44" s="164">
        <v>-78.849999999999994</v>
      </c>
      <c r="AE44" s="165"/>
      <c r="AF44" s="164">
        <v>24.42</v>
      </c>
      <c r="AG44" s="165"/>
      <c r="AH44" s="164">
        <v>17.038</v>
      </c>
      <c r="AI44" s="164">
        <v>0.22700000000000001</v>
      </c>
      <c r="AJ44" s="164">
        <v>-70.69</v>
      </c>
      <c r="AK44" s="164">
        <v>-70.47</v>
      </c>
      <c r="AL44" s="164">
        <v>-66.62</v>
      </c>
      <c r="AM44" s="164">
        <v>71.09</v>
      </c>
      <c r="AN44" s="164">
        <v>71.84</v>
      </c>
      <c r="AO44" s="164">
        <v>15.1218</v>
      </c>
      <c r="AP44" s="164">
        <v>6.2714999999999996</v>
      </c>
      <c r="AQ44" s="164">
        <v>71.646900000000002</v>
      </c>
      <c r="AR44" s="164">
        <v>74.643699999999995</v>
      </c>
      <c r="AS44" s="164">
        <v>42.576700000000002</v>
      </c>
      <c r="AT44" s="165">
        <v>-50.502600000000001</v>
      </c>
      <c r="AU44" s="164">
        <v>-55.267699999999998</v>
      </c>
      <c r="AV44" s="164">
        <v>11.632899999999999</v>
      </c>
      <c r="AW44" s="164">
        <v>11.83</v>
      </c>
      <c r="AX44" s="165"/>
      <c r="AY44" s="164">
        <v>81.313199999999995</v>
      </c>
      <c r="AZ44" s="164">
        <v>-10.8597</v>
      </c>
      <c r="BA44" s="164">
        <v>-12.805199999999999</v>
      </c>
      <c r="BB44" s="164">
        <v>-442.2561</v>
      </c>
      <c r="BC44" s="164">
        <v>-10.6637</v>
      </c>
      <c r="BD44" s="164">
        <v>-4.5999999999999996</v>
      </c>
      <c r="BE44" s="164">
        <v>-4.5999999999999996</v>
      </c>
      <c r="BF44" s="164">
        <v>62.0139</v>
      </c>
      <c r="BG44" s="164">
        <v>61.333300000000001</v>
      </c>
      <c r="BH44" s="164">
        <v>-5.3316999999999997</v>
      </c>
      <c r="BI44" s="165"/>
      <c r="BJ44" s="164">
        <v>-39.7744</v>
      </c>
      <c r="BK44" s="164">
        <v>5.4382000000000001</v>
      </c>
      <c r="BL44" s="164">
        <v>6.2074999999999996</v>
      </c>
      <c r="BM44" s="164">
        <v>4.2313000000000001</v>
      </c>
      <c r="BN44" s="164">
        <v>486.709</v>
      </c>
      <c r="BO44" s="164">
        <v>113.34569999999999</v>
      </c>
      <c r="BP44" s="164">
        <v>112.4302</v>
      </c>
      <c r="BQ44" s="164">
        <v>-364.20819999999998</v>
      </c>
      <c r="BR44" s="164">
        <v>525.07349999999997</v>
      </c>
      <c r="BS44" s="165"/>
      <c r="BT44" s="164">
        <v>-41.505899999999997</v>
      </c>
      <c r="BU44" s="164">
        <v>43.512099999999997</v>
      </c>
      <c r="BV44" s="164">
        <v>94.186999999999998</v>
      </c>
      <c r="BW44" s="164">
        <v>26.48</v>
      </c>
      <c r="BX44" s="164">
        <v>32.57</v>
      </c>
      <c r="BY44" s="164">
        <v>69.3</v>
      </c>
      <c r="BZ44" s="164">
        <v>73.44</v>
      </c>
      <c r="CA44" s="164">
        <v>-85.460400000000007</v>
      </c>
      <c r="CB44" s="164">
        <v>-91.220600000000005</v>
      </c>
      <c r="CC44" s="164">
        <v>99.201999999999998</v>
      </c>
      <c r="CD44" s="164">
        <v>99.542500000000004</v>
      </c>
      <c r="CE44" s="164">
        <v>18.752099999999999</v>
      </c>
      <c r="CF44" s="164">
        <v>-129.0309</v>
      </c>
      <c r="CG44" s="164">
        <v>-128.5932</v>
      </c>
      <c r="CH44" s="164">
        <v>-7.6761999999999997</v>
      </c>
      <c r="CI44" s="165"/>
      <c r="CJ44" s="165"/>
      <c r="CK44" s="165"/>
      <c r="CL44" s="164">
        <v>138.30000000000001</v>
      </c>
      <c r="CM44" s="164">
        <v>124.8</v>
      </c>
      <c r="CN44" s="164">
        <v>-17</v>
      </c>
      <c r="CO44" s="164">
        <v>69.602800000000002</v>
      </c>
      <c r="CP44" s="164">
        <v>68.166600000000003</v>
      </c>
      <c r="CQ44" s="164">
        <v>67.599999999999994</v>
      </c>
      <c r="CR44" s="164">
        <v>-8.8815000000000008</v>
      </c>
      <c r="CS44" s="164">
        <v>-8.5672999999999995</v>
      </c>
      <c r="CT44" s="164">
        <v>30.1007</v>
      </c>
      <c r="CU44" s="164">
        <v>-71.997500000000002</v>
      </c>
      <c r="CV44" s="164">
        <v>35.258699999999997</v>
      </c>
      <c r="CW44" s="164">
        <v>15.930199999999999</v>
      </c>
      <c r="CX44" s="164">
        <v>76.11</v>
      </c>
      <c r="CY44" s="164">
        <v>39.92</v>
      </c>
      <c r="CZ44" s="164">
        <v>86.257300000000001</v>
      </c>
      <c r="DA44" s="164">
        <v>81.596400000000003</v>
      </c>
      <c r="DB44" s="164">
        <v>-33.53</v>
      </c>
      <c r="DC44" s="164">
        <v>-4.2145000000000001</v>
      </c>
      <c r="DD44" s="164">
        <v>0</v>
      </c>
      <c r="DE44" s="164">
        <v>0</v>
      </c>
      <c r="DF44" s="164">
        <v>-140.9786</v>
      </c>
      <c r="DG44" s="164">
        <v>-20.071100000000001</v>
      </c>
      <c r="DH44" s="164">
        <v>-20.8689</v>
      </c>
      <c r="DI44" s="164">
        <v>-103.7</v>
      </c>
      <c r="DJ44" s="164">
        <v>-103.6</v>
      </c>
      <c r="DK44" s="164">
        <v>28.4299</v>
      </c>
      <c r="DL44" s="165"/>
      <c r="DM44" s="164">
        <v>72.340199999999996</v>
      </c>
      <c r="DN44" s="165"/>
      <c r="DO44" s="164">
        <v>63.57</v>
      </c>
      <c r="DP44" s="164">
        <v>-11.34</v>
      </c>
      <c r="DQ44" s="164">
        <v>41.276499999999999</v>
      </c>
      <c r="DR44" s="164">
        <v>141.078</v>
      </c>
      <c r="DS44" s="164">
        <v>-6.91</v>
      </c>
      <c r="DT44" s="164">
        <v>-6.97</v>
      </c>
      <c r="DU44" s="164">
        <v>78.709999999999994</v>
      </c>
      <c r="DV44" s="164">
        <v>72.12</v>
      </c>
      <c r="DW44" s="164">
        <v>142.7636</v>
      </c>
      <c r="DX44" s="164">
        <v>141.49090000000001</v>
      </c>
      <c r="DY44" s="164">
        <v>-40.031199999999998</v>
      </c>
      <c r="DZ44" s="164">
        <v>-38.890900000000002</v>
      </c>
      <c r="EA44" s="164">
        <v>235.43520000000001</v>
      </c>
      <c r="EB44" s="164">
        <v>185.6858</v>
      </c>
      <c r="EC44" s="164">
        <v>177.90649999999999</v>
      </c>
      <c r="ED44" s="164">
        <v>181.86789999999999</v>
      </c>
      <c r="EE44" s="164">
        <v>51.939599999999999</v>
      </c>
      <c r="EF44" s="164">
        <v>34.93</v>
      </c>
      <c r="EG44" s="164">
        <v>-23.882000000000001</v>
      </c>
      <c r="EH44" s="164">
        <v>378.73379999999997</v>
      </c>
      <c r="EI44" s="164">
        <v>220.42320000000001</v>
      </c>
      <c r="EJ44" s="165"/>
      <c r="EK44" s="164">
        <v>-21.9619</v>
      </c>
      <c r="EL44" s="164">
        <v>-19.718699999999998</v>
      </c>
      <c r="EM44" s="164">
        <v>24.181699999999999</v>
      </c>
      <c r="EN44" s="164">
        <v>1.7013</v>
      </c>
      <c r="EO44" s="164">
        <v>2.3856999999999999</v>
      </c>
      <c r="EP44" s="164">
        <v>39.984000000000002</v>
      </c>
      <c r="EQ44" s="164">
        <v>-48.2607</v>
      </c>
      <c r="ER44" s="164">
        <v>-49.512799999999999</v>
      </c>
      <c r="ES44" s="164">
        <v>1.3796999999999999</v>
      </c>
      <c r="ET44" s="164">
        <v>0</v>
      </c>
      <c r="EU44" s="164">
        <v>-15.33</v>
      </c>
      <c r="EV44" s="165"/>
      <c r="EW44" s="164">
        <v>12.2279</v>
      </c>
      <c r="EX44" s="164">
        <v>-48.447400000000002</v>
      </c>
      <c r="EY44" s="164">
        <v>-33.999000000000002</v>
      </c>
      <c r="EZ44" s="164">
        <v>-33.472099999999998</v>
      </c>
      <c r="FA44" s="164">
        <v>1.4935</v>
      </c>
      <c r="FB44" s="164">
        <v>-32.970700000000001</v>
      </c>
      <c r="FC44" s="164">
        <v>0</v>
      </c>
      <c r="FD44" s="164">
        <v>23.474299999999999</v>
      </c>
      <c r="FE44" s="165"/>
      <c r="FF44" s="164">
        <v>22.996600000000001</v>
      </c>
      <c r="FG44" s="164">
        <v>42.013300000000001</v>
      </c>
      <c r="FH44" s="164">
        <v>43.295099999999998</v>
      </c>
      <c r="FI44" s="164">
        <v>41.3431</v>
      </c>
      <c r="FJ44" s="164">
        <v>91.766099999999994</v>
      </c>
      <c r="FK44" s="164">
        <v>91.431100000000001</v>
      </c>
      <c r="FL44" s="164">
        <v>-115.2099</v>
      </c>
      <c r="FM44" s="164">
        <v>42.895000000000003</v>
      </c>
      <c r="FN44" s="164">
        <v>41.978900000000003</v>
      </c>
      <c r="FO44" s="164">
        <v>-90.512699999999995</v>
      </c>
      <c r="FP44" s="164">
        <v>-85.506399999999999</v>
      </c>
      <c r="FQ44" s="164">
        <v>-24.3735</v>
      </c>
      <c r="FR44" s="164">
        <v>-20.170000000000002</v>
      </c>
      <c r="FS44" s="164">
        <v>13.382199999999999</v>
      </c>
      <c r="FT44" s="164">
        <v>1.4321999999999999</v>
      </c>
      <c r="FU44" s="164">
        <v>-8.36</v>
      </c>
      <c r="FV44" s="164">
        <v>11.02</v>
      </c>
      <c r="FW44" s="164">
        <v>-25.48</v>
      </c>
      <c r="FX44" s="164">
        <v>4.0811000000000002</v>
      </c>
      <c r="FY44" s="164">
        <v>-4.6829999999999998</v>
      </c>
      <c r="FZ44" s="164">
        <v>4.4359999999999999</v>
      </c>
      <c r="GA44" s="165"/>
      <c r="GB44" s="164">
        <v>34.22</v>
      </c>
      <c r="GC44" s="164">
        <v>87.553700000000006</v>
      </c>
      <c r="GD44" s="164">
        <v>91.769099999999995</v>
      </c>
      <c r="GE44" s="165"/>
      <c r="GF44" s="164">
        <v>83.304599999999994</v>
      </c>
      <c r="GG44" s="164">
        <v>17.8</v>
      </c>
      <c r="GH44" s="164">
        <v>-12.307700000000001</v>
      </c>
      <c r="GI44" s="164">
        <v>-3.5775999999999999</v>
      </c>
      <c r="GJ44" s="164">
        <v>-3.7469000000000001</v>
      </c>
      <c r="GK44" s="164">
        <v>2.7262</v>
      </c>
      <c r="GL44" s="165"/>
      <c r="GM44" s="165"/>
      <c r="GN44" s="164">
        <v>-9.7752999999999997</v>
      </c>
      <c r="GO44" s="164">
        <v>-33.7804</v>
      </c>
      <c r="GP44" s="164">
        <v>19.323599999999999</v>
      </c>
      <c r="GQ44" s="164">
        <v>35.135100000000001</v>
      </c>
      <c r="GR44" s="164">
        <v>61.676600000000001</v>
      </c>
      <c r="GS44" s="164">
        <v>62.2926</v>
      </c>
      <c r="GT44" s="165"/>
      <c r="GU44" s="164">
        <v>-32.535499999999999</v>
      </c>
      <c r="GV44" s="164">
        <v>27.053599999999999</v>
      </c>
      <c r="GW44" s="164">
        <v>-20.999600000000001</v>
      </c>
      <c r="GX44" s="164">
        <v>11.9221</v>
      </c>
      <c r="GY44" s="164">
        <v>13.762600000000001</v>
      </c>
      <c r="GZ44" s="164">
        <v>13.2921</v>
      </c>
      <c r="HA44" s="165"/>
      <c r="HB44" s="164">
        <v>152.89410000000001</v>
      </c>
      <c r="HC44" s="164">
        <v>152.6037</v>
      </c>
      <c r="HD44" s="164">
        <v>273.7</v>
      </c>
      <c r="HE44" s="164">
        <v>-271.97519999999997</v>
      </c>
      <c r="HF44" s="164">
        <v>-569.9529</v>
      </c>
      <c r="HG44" s="164">
        <v>569.09889999999996</v>
      </c>
      <c r="HH44" s="164">
        <v>473.9153</v>
      </c>
      <c r="HI44" s="164">
        <v>-146.15440000000001</v>
      </c>
      <c r="HJ44" s="164">
        <v>-145.41759999999999</v>
      </c>
      <c r="HK44" s="164">
        <v>-57.256700000000002</v>
      </c>
      <c r="HL44" s="164">
        <v>-52.369700000000002</v>
      </c>
      <c r="HM44" s="164">
        <v>78.087000000000003</v>
      </c>
      <c r="HN44" s="164">
        <v>79.14</v>
      </c>
      <c r="HO44" s="164">
        <v>-100.77500000000001</v>
      </c>
      <c r="HP44" s="165"/>
      <c r="HQ44" s="164">
        <v>27.721699999999998</v>
      </c>
      <c r="HR44" s="164">
        <v>27.6448</v>
      </c>
      <c r="HS44" s="164">
        <v>-88.852000000000004</v>
      </c>
      <c r="HT44" s="164">
        <v>-88.968400000000003</v>
      </c>
      <c r="HU44" s="164">
        <v>101.52</v>
      </c>
      <c r="HV44" s="164">
        <v>101.86</v>
      </c>
      <c r="HW44" s="164">
        <v>30.2</v>
      </c>
      <c r="HX44" s="164">
        <v>31.1</v>
      </c>
      <c r="HY44" s="164">
        <v>21.966100000000001</v>
      </c>
      <c r="HZ44" s="164">
        <v>40.880000000000003</v>
      </c>
      <c r="IA44" s="164">
        <v>-398.81349999999998</v>
      </c>
      <c r="IB44" s="164">
        <v>110.6311</v>
      </c>
      <c r="IC44" s="164">
        <v>110.3259</v>
      </c>
      <c r="ID44" s="164">
        <v>17.899999999999999</v>
      </c>
      <c r="IE44" s="164">
        <v>-15.9</v>
      </c>
      <c r="IF44" s="164">
        <v>-26.7</v>
      </c>
      <c r="IG44" s="164">
        <v>-26.9</v>
      </c>
      <c r="IH44" s="165"/>
      <c r="II44" s="165"/>
      <c r="IJ44" s="164">
        <v>-466.7672</v>
      </c>
      <c r="IK44" s="164">
        <v>-187.96629999999999</v>
      </c>
      <c r="IL44" s="164">
        <v>519.31410000000005</v>
      </c>
      <c r="IM44" s="164">
        <v>401.82810000000001</v>
      </c>
      <c r="IN44" s="164">
        <v>101.3806</v>
      </c>
      <c r="IO44" s="164">
        <v>-392.68810000000002</v>
      </c>
      <c r="IP44" s="164">
        <v>395.99950000000001</v>
      </c>
      <c r="IQ44" s="164">
        <v>-202.62799999999999</v>
      </c>
      <c r="IR44" s="164">
        <v>-221.29669999999999</v>
      </c>
      <c r="IS44" s="164">
        <v>-391.39870000000002</v>
      </c>
      <c r="IT44" s="164">
        <v>86.188100000000006</v>
      </c>
      <c r="IU44" s="164">
        <v>88.017300000000006</v>
      </c>
      <c r="IV44" s="164">
        <v>204.53579999999999</v>
      </c>
      <c r="IW44" s="164">
        <v>-500.83409999999998</v>
      </c>
      <c r="IX44" s="164">
        <v>227.3074</v>
      </c>
      <c r="IY44" s="164">
        <v>-283.0437</v>
      </c>
      <c r="IZ44" s="164">
        <v>280.95499999999998</v>
      </c>
      <c r="JA44" s="164">
        <v>-7.6204999999999998</v>
      </c>
      <c r="JB44" s="165"/>
      <c r="JC44" s="164">
        <v>13.04</v>
      </c>
      <c r="JD44" s="164">
        <v>5.359</v>
      </c>
      <c r="JE44" s="164">
        <v>5.3929999999999998</v>
      </c>
      <c r="JF44" s="164">
        <v>-13.52</v>
      </c>
      <c r="JG44" s="164">
        <v>-8.7200000000000006</v>
      </c>
      <c r="JH44" s="165"/>
      <c r="JI44" s="164">
        <v>10.286099999999999</v>
      </c>
      <c r="JJ44" s="164">
        <v>-12.480399999999999</v>
      </c>
      <c r="JK44" s="164">
        <v>-33.604900000000001</v>
      </c>
      <c r="JL44" s="164">
        <v>4.0999999999999996</v>
      </c>
      <c r="JM44" s="164">
        <v>54.780999999999999</v>
      </c>
      <c r="JN44" s="164">
        <v>52.508000000000003</v>
      </c>
      <c r="JO44" s="164">
        <v>0</v>
      </c>
      <c r="JP44" s="164">
        <v>0</v>
      </c>
      <c r="JQ44" s="164">
        <v>49.934399999999997</v>
      </c>
      <c r="JR44" s="164">
        <v>51.856200000000001</v>
      </c>
      <c r="JS44" s="164">
        <v>51.818899999999999</v>
      </c>
      <c r="JT44" s="165"/>
      <c r="JU44" s="164">
        <v>17.2</v>
      </c>
      <c r="JV44" s="164">
        <v>16.203900000000001</v>
      </c>
      <c r="JW44" s="164">
        <v>10.45</v>
      </c>
      <c r="JX44" s="165"/>
      <c r="JY44" s="164">
        <v>-39.530200000000001</v>
      </c>
      <c r="JZ44" s="164">
        <v>73.3249</v>
      </c>
      <c r="KA44" s="164">
        <v>58.839199999999998</v>
      </c>
      <c r="KB44" s="164">
        <v>-38.875700000000002</v>
      </c>
      <c r="KC44" s="164">
        <v>-71.466999999999999</v>
      </c>
      <c r="KD44" s="164">
        <v>51.272599999999997</v>
      </c>
      <c r="KE44" s="164">
        <v>20.5611</v>
      </c>
      <c r="KF44" s="164">
        <v>-26.2</v>
      </c>
      <c r="KG44" s="164">
        <v>27</v>
      </c>
      <c r="KH44" s="164">
        <v>-91.737099999999998</v>
      </c>
      <c r="KI44" s="164">
        <v>265.4169</v>
      </c>
    </row>
    <row r="45" spans="1:295" ht="18" customHeight="1" x14ac:dyDescent="0.3">
      <c r="A45" s="161" t="s">
        <v>83</v>
      </c>
      <c r="B45" s="161" t="s">
        <v>855</v>
      </c>
      <c r="C45" s="164">
        <v>0</v>
      </c>
      <c r="D45" s="164">
        <v>23.311199999999999</v>
      </c>
      <c r="E45" s="164">
        <v>-29.484300000000001</v>
      </c>
      <c r="F45" s="164">
        <v>-32.645899999999997</v>
      </c>
      <c r="G45" s="164">
        <v>33.674700000000001</v>
      </c>
      <c r="H45" s="165"/>
      <c r="I45" s="164">
        <v>61.911000000000001</v>
      </c>
      <c r="J45" s="164">
        <v>-137.82669999999999</v>
      </c>
      <c r="K45" s="164">
        <v>64.457999999999998</v>
      </c>
      <c r="L45" s="164">
        <v>32.509</v>
      </c>
      <c r="M45" s="165"/>
      <c r="N45" s="164">
        <v>-39.96</v>
      </c>
      <c r="O45" s="164">
        <v>-79.183999999999997</v>
      </c>
      <c r="P45" s="164">
        <v>70.400000000000006</v>
      </c>
      <c r="Q45" s="164">
        <v>19.044</v>
      </c>
      <c r="R45" s="164">
        <v>-70.400000000000006</v>
      </c>
      <c r="S45" s="164">
        <v>12.347200000000001</v>
      </c>
      <c r="T45" s="164">
        <v>87.676199999999994</v>
      </c>
      <c r="U45" s="164">
        <v>9.7105999999999995</v>
      </c>
      <c r="V45" s="164">
        <v>9.8614999999999995</v>
      </c>
      <c r="W45" s="164">
        <v>15.9107</v>
      </c>
      <c r="X45" s="164">
        <v>5.1883999999999997</v>
      </c>
      <c r="Y45" s="164">
        <v>0.4002</v>
      </c>
      <c r="Z45" s="164">
        <v>0.61270000000000002</v>
      </c>
      <c r="AA45" s="165"/>
      <c r="AB45" s="165"/>
      <c r="AC45" s="164">
        <v>-91.99</v>
      </c>
      <c r="AD45" s="164">
        <v>-92.12</v>
      </c>
      <c r="AE45" s="165"/>
      <c r="AF45" s="164">
        <v>39.96</v>
      </c>
      <c r="AG45" s="165"/>
      <c r="AH45" s="164">
        <v>17.204000000000001</v>
      </c>
      <c r="AI45" s="164">
        <v>0.23899999999999999</v>
      </c>
      <c r="AJ45" s="164">
        <v>-84.46</v>
      </c>
      <c r="AK45" s="164">
        <v>-85.21</v>
      </c>
      <c r="AL45" s="164">
        <v>-63.82</v>
      </c>
      <c r="AM45" s="164">
        <v>85.78</v>
      </c>
      <c r="AN45" s="164">
        <v>85.91</v>
      </c>
      <c r="AO45" s="164">
        <v>17.8871</v>
      </c>
      <c r="AP45" s="164">
        <v>4.3971</v>
      </c>
      <c r="AQ45" s="164">
        <v>77.597099999999998</v>
      </c>
      <c r="AR45" s="164">
        <v>80.255300000000005</v>
      </c>
      <c r="AS45" s="164">
        <v>54.7346</v>
      </c>
      <c r="AT45" s="165">
        <v>-50.502600000000001</v>
      </c>
      <c r="AU45" s="164">
        <v>-64.627399999999994</v>
      </c>
      <c r="AV45" s="164">
        <v>6.7539999999999996</v>
      </c>
      <c r="AW45" s="164">
        <v>6.7333999999999996</v>
      </c>
      <c r="AX45" s="165"/>
      <c r="AY45" s="164">
        <v>95.245000000000005</v>
      </c>
      <c r="AZ45" s="164">
        <v>-8.9581999999999997</v>
      </c>
      <c r="BA45" s="164">
        <v>-10.797000000000001</v>
      </c>
      <c r="BB45" s="164">
        <v>-538.48069999999996</v>
      </c>
      <c r="BC45" s="164">
        <v>-11.2347</v>
      </c>
      <c r="BD45" s="164">
        <v>-4.3</v>
      </c>
      <c r="BE45" s="164">
        <v>-4.2</v>
      </c>
      <c r="BF45" s="164">
        <v>71.886799999999994</v>
      </c>
      <c r="BG45" s="164">
        <v>70.576800000000006</v>
      </c>
      <c r="BH45" s="164">
        <v>-6.1086</v>
      </c>
      <c r="BI45" s="165"/>
      <c r="BJ45" s="164">
        <v>-47.829000000000001</v>
      </c>
      <c r="BK45" s="164">
        <v>7.26</v>
      </c>
      <c r="BL45" s="164">
        <v>7.3098999999999998</v>
      </c>
      <c r="BM45" s="164">
        <v>4.9648000000000003</v>
      </c>
      <c r="BN45" s="164">
        <v>582.62869999999998</v>
      </c>
      <c r="BO45" s="164">
        <v>128.45240000000001</v>
      </c>
      <c r="BP45" s="164">
        <v>126.62130000000001</v>
      </c>
      <c r="BQ45" s="164">
        <v>-410.47770000000003</v>
      </c>
      <c r="BR45" s="164">
        <v>614.41229999999996</v>
      </c>
      <c r="BS45" s="165"/>
      <c r="BT45" s="164">
        <v>-81.933099999999996</v>
      </c>
      <c r="BU45" s="164">
        <v>84.498500000000007</v>
      </c>
      <c r="BV45" s="164">
        <v>107.7891</v>
      </c>
      <c r="BW45" s="164">
        <v>31.79</v>
      </c>
      <c r="BX45" s="164">
        <v>39.659999999999997</v>
      </c>
      <c r="BY45" s="164">
        <v>77.680000000000007</v>
      </c>
      <c r="BZ45" s="164">
        <v>82.66</v>
      </c>
      <c r="CA45" s="164">
        <v>-90.818700000000007</v>
      </c>
      <c r="CB45" s="164">
        <v>-90.550799999999995</v>
      </c>
      <c r="CC45" s="164">
        <v>97.879800000000003</v>
      </c>
      <c r="CD45" s="164">
        <v>98.305300000000003</v>
      </c>
      <c r="CE45" s="164">
        <v>17.3339</v>
      </c>
      <c r="CF45" s="164">
        <v>-172.37029999999999</v>
      </c>
      <c r="CG45" s="164">
        <v>-173.4101</v>
      </c>
      <c r="CH45" s="164">
        <v>-3.4727999999999999</v>
      </c>
      <c r="CI45" s="165"/>
      <c r="CJ45" s="165"/>
      <c r="CK45" s="165"/>
      <c r="CL45" s="164">
        <v>149</v>
      </c>
      <c r="CM45" s="164">
        <v>134.5</v>
      </c>
      <c r="CN45" s="164">
        <v>-16.71</v>
      </c>
      <c r="CO45" s="164">
        <v>62.308799999999998</v>
      </c>
      <c r="CP45" s="164">
        <v>59.755899999999997</v>
      </c>
      <c r="CQ45" s="164">
        <v>60.562800000000003</v>
      </c>
      <c r="CR45" s="164">
        <v>-15.040100000000001</v>
      </c>
      <c r="CS45" s="164">
        <v>-14.1829</v>
      </c>
      <c r="CT45" s="164">
        <v>39.929900000000004</v>
      </c>
      <c r="CU45" s="164">
        <v>-83.492400000000004</v>
      </c>
      <c r="CV45" s="164">
        <v>48.0075</v>
      </c>
      <c r="CW45" s="164">
        <v>18.864899999999999</v>
      </c>
      <c r="CX45" s="164">
        <v>77.36</v>
      </c>
      <c r="CY45" s="164">
        <v>42.02</v>
      </c>
      <c r="CZ45" s="164">
        <v>94.460400000000007</v>
      </c>
      <c r="DA45" s="164">
        <v>89.506500000000003</v>
      </c>
      <c r="DB45" s="164">
        <v>-36.26</v>
      </c>
      <c r="DC45" s="164">
        <v>-4.7168999999999999</v>
      </c>
      <c r="DD45" s="164">
        <v>0</v>
      </c>
      <c r="DE45" s="164">
        <v>0</v>
      </c>
      <c r="DF45" s="164">
        <v>-166.75829999999999</v>
      </c>
      <c r="DG45" s="164">
        <v>-23.89</v>
      </c>
      <c r="DH45" s="164">
        <v>-22.775300000000001</v>
      </c>
      <c r="DI45" s="164">
        <v>-111.1</v>
      </c>
      <c r="DJ45" s="164">
        <v>-110.8</v>
      </c>
      <c r="DK45" s="164">
        <v>29.435099999999998</v>
      </c>
      <c r="DL45" s="164">
        <v>67.391999999999996</v>
      </c>
      <c r="DM45" s="164">
        <v>84.551000000000002</v>
      </c>
      <c r="DN45" s="164">
        <v>94.940200000000004</v>
      </c>
      <c r="DO45" s="164">
        <v>66.89</v>
      </c>
      <c r="DP45" s="164">
        <v>-13.91</v>
      </c>
      <c r="DQ45" s="164">
        <v>42.237499999999997</v>
      </c>
      <c r="DR45" s="164">
        <v>165.1344</v>
      </c>
      <c r="DS45" s="164">
        <v>-3.56</v>
      </c>
      <c r="DT45" s="164">
        <v>-3.67</v>
      </c>
      <c r="DU45" s="164">
        <v>80.010000000000005</v>
      </c>
      <c r="DV45" s="164">
        <v>75.86</v>
      </c>
      <c r="DW45" s="164">
        <v>166.10910000000001</v>
      </c>
      <c r="DX45" s="164">
        <v>161.67269999999999</v>
      </c>
      <c r="DY45" s="164">
        <v>-32.439100000000003</v>
      </c>
      <c r="DZ45" s="164">
        <v>-31.4909</v>
      </c>
      <c r="EA45" s="164">
        <v>260.55869999999999</v>
      </c>
      <c r="EB45" s="164">
        <v>207.91329999999999</v>
      </c>
      <c r="EC45" s="164">
        <v>201.7415</v>
      </c>
      <c r="ED45" s="164">
        <v>205.16669999999999</v>
      </c>
      <c r="EE45" s="164">
        <v>59.7958</v>
      </c>
      <c r="EF45" s="164">
        <v>40.259799999999998</v>
      </c>
      <c r="EG45" s="164">
        <v>-25.587</v>
      </c>
      <c r="EH45" s="164">
        <v>420.82420000000002</v>
      </c>
      <c r="EI45" s="164">
        <v>217.74449999999999</v>
      </c>
      <c r="EJ45" s="165"/>
      <c r="EK45" s="164">
        <v>-22.110199999999999</v>
      </c>
      <c r="EL45" s="164">
        <v>-19.419499999999999</v>
      </c>
      <c r="EM45" s="164">
        <v>21.971399999999999</v>
      </c>
      <c r="EN45" s="164">
        <v>8.0018999999999991</v>
      </c>
      <c r="EO45" s="164">
        <v>6.7990000000000004</v>
      </c>
      <c r="EP45" s="164">
        <v>29.231999999999999</v>
      </c>
      <c r="EQ45" s="164">
        <v>-44.1389</v>
      </c>
      <c r="ER45" s="164">
        <v>-44.751800000000003</v>
      </c>
      <c r="ES45" s="164">
        <v>-1.5395000000000001</v>
      </c>
      <c r="ET45" s="164">
        <v>0</v>
      </c>
      <c r="EU45" s="164">
        <v>-8.34</v>
      </c>
      <c r="EV45" s="165"/>
      <c r="EW45" s="164">
        <v>14.1676</v>
      </c>
      <c r="EX45" s="164">
        <v>-43.354399999999998</v>
      </c>
      <c r="EY45" s="164">
        <v>-34.656199999999998</v>
      </c>
      <c r="EZ45" s="164">
        <v>-33.558799999999998</v>
      </c>
      <c r="FA45" s="164">
        <v>0.65629999999999999</v>
      </c>
      <c r="FB45" s="164">
        <v>-37.876600000000003</v>
      </c>
      <c r="FC45" s="164">
        <v>5.3891</v>
      </c>
      <c r="FD45" s="164">
        <v>23.734999999999999</v>
      </c>
      <c r="FE45" s="165"/>
      <c r="FF45" s="164">
        <v>23.413</v>
      </c>
      <c r="FG45" s="164">
        <v>42.94</v>
      </c>
      <c r="FH45" s="164">
        <v>44.7301</v>
      </c>
      <c r="FI45" s="164">
        <v>41.837000000000003</v>
      </c>
      <c r="FJ45" s="164">
        <v>90.928799999999995</v>
      </c>
      <c r="FK45" s="164">
        <v>90.928799999999995</v>
      </c>
      <c r="FL45" s="164">
        <v>-105.6649</v>
      </c>
      <c r="FM45" s="164">
        <v>34.285299999999999</v>
      </c>
      <c r="FN45" s="164">
        <v>34.682000000000002</v>
      </c>
      <c r="FO45" s="164">
        <v>-84.075199999999995</v>
      </c>
      <c r="FP45" s="164">
        <v>-78.622299999999996</v>
      </c>
      <c r="FQ45" s="164">
        <v>-23.2895</v>
      </c>
      <c r="FR45" s="164">
        <v>-18.059999999999999</v>
      </c>
      <c r="FS45" s="164">
        <v>13.5579</v>
      </c>
      <c r="FT45" s="164">
        <v>1.7008000000000001</v>
      </c>
      <c r="FU45" s="164">
        <v>-8.41</v>
      </c>
      <c r="FV45" s="164">
        <v>10.72</v>
      </c>
      <c r="FW45" s="164">
        <v>-24.263200000000001</v>
      </c>
      <c r="FX45" s="165"/>
      <c r="FY45" s="164">
        <v>-3.859</v>
      </c>
      <c r="FZ45" s="164">
        <v>4.42</v>
      </c>
      <c r="GA45" s="165"/>
      <c r="GB45" s="164">
        <v>33.700000000000003</v>
      </c>
      <c r="GC45" s="164">
        <v>79.797700000000006</v>
      </c>
      <c r="GD45" s="164">
        <v>83.877899999999997</v>
      </c>
      <c r="GE45" s="164">
        <v>13.21</v>
      </c>
      <c r="GF45" s="164">
        <v>80.388800000000003</v>
      </c>
      <c r="GG45" s="164">
        <v>18</v>
      </c>
      <c r="GH45" s="164">
        <v>-10.553900000000001</v>
      </c>
      <c r="GI45" s="164">
        <v>-6.0167000000000002</v>
      </c>
      <c r="GJ45" s="164">
        <v>-6.3562000000000003</v>
      </c>
      <c r="GK45" s="164">
        <v>2.0589</v>
      </c>
      <c r="GL45" s="165"/>
      <c r="GM45" s="165"/>
      <c r="GN45" s="165"/>
      <c r="GO45" s="164">
        <v>-34.870600000000003</v>
      </c>
      <c r="GP45" s="164">
        <v>18.273900000000001</v>
      </c>
      <c r="GQ45" s="164">
        <v>36.340699999999998</v>
      </c>
      <c r="GR45" s="164">
        <v>58.370600000000003</v>
      </c>
      <c r="GS45" s="164">
        <v>59.517899999999997</v>
      </c>
      <c r="GT45" s="164">
        <v>-175.6146</v>
      </c>
      <c r="GU45" s="164">
        <v>-34.3476</v>
      </c>
      <c r="GV45" s="164">
        <v>32.764000000000003</v>
      </c>
      <c r="GW45" s="164">
        <v>-8.4253</v>
      </c>
      <c r="GX45" s="164">
        <v>11.674799999999999</v>
      </c>
      <c r="GY45" s="164">
        <v>16.4495</v>
      </c>
      <c r="GZ45" s="164">
        <v>15.928900000000001</v>
      </c>
      <c r="HA45" s="165"/>
      <c r="HB45" s="164">
        <v>150.16159999999999</v>
      </c>
      <c r="HC45" s="164">
        <v>151.28110000000001</v>
      </c>
      <c r="HD45" s="164">
        <v>281.60000000000002</v>
      </c>
      <c r="HE45" s="164">
        <v>-281.09809999999999</v>
      </c>
      <c r="HF45" s="164">
        <v>-582.96079999999995</v>
      </c>
      <c r="HG45" s="164">
        <v>581.8492</v>
      </c>
      <c r="HH45" s="164">
        <v>468.87900000000002</v>
      </c>
      <c r="HI45" s="164">
        <v>-143.19319999999999</v>
      </c>
      <c r="HJ45" s="164">
        <v>-142.68860000000001</v>
      </c>
      <c r="HK45" s="164">
        <v>-56.717300000000002</v>
      </c>
      <c r="HL45" s="164">
        <v>-51.973799999999997</v>
      </c>
      <c r="HM45" s="164">
        <v>75.824299999999994</v>
      </c>
      <c r="HN45" s="164">
        <v>74.248599999999996</v>
      </c>
      <c r="HO45" s="164">
        <v>-108.0804</v>
      </c>
      <c r="HP45" s="164">
        <v>-110.4485</v>
      </c>
      <c r="HQ45" s="164">
        <v>28.677499999999998</v>
      </c>
      <c r="HR45" s="164">
        <v>28.457799999999999</v>
      </c>
      <c r="HS45" s="164">
        <v>-76.898099999999999</v>
      </c>
      <c r="HT45" s="164">
        <v>-76.924099999999996</v>
      </c>
      <c r="HU45" s="164">
        <v>108.17</v>
      </c>
      <c r="HV45" s="164">
        <v>108.36</v>
      </c>
      <c r="HW45" s="164">
        <v>31.8</v>
      </c>
      <c r="HX45" s="164">
        <v>32.200000000000003</v>
      </c>
      <c r="HY45" s="164">
        <v>21.782399999999999</v>
      </c>
      <c r="HZ45" s="164">
        <v>41.36</v>
      </c>
      <c r="IA45" s="164">
        <v>-396.43700000000001</v>
      </c>
      <c r="IB45" s="164">
        <v>105.7474</v>
      </c>
      <c r="IC45" s="164">
        <v>104.8352</v>
      </c>
      <c r="ID45" s="164">
        <v>19</v>
      </c>
      <c r="IE45" s="164">
        <v>-18</v>
      </c>
      <c r="IF45" s="164">
        <v>-27.6</v>
      </c>
      <c r="IG45" s="164">
        <v>-27.6</v>
      </c>
      <c r="IH45" s="164">
        <v>1.6245000000000001</v>
      </c>
      <c r="II45" s="164">
        <v>1.5096000000000001</v>
      </c>
      <c r="IJ45" s="164">
        <v>-465.62099999999998</v>
      </c>
      <c r="IK45" s="164">
        <v>-187.28229999999999</v>
      </c>
      <c r="IL45" s="164">
        <v>503.2878</v>
      </c>
      <c r="IM45" s="164">
        <v>399.24239999999998</v>
      </c>
      <c r="IN45" s="164">
        <v>99.352800000000002</v>
      </c>
      <c r="IO45" s="164">
        <v>-388.78519999999997</v>
      </c>
      <c r="IP45" s="164">
        <v>393.73439999999999</v>
      </c>
      <c r="IQ45" s="164">
        <v>-203.33340000000001</v>
      </c>
      <c r="IR45" s="164">
        <v>-221.6883</v>
      </c>
      <c r="IS45" s="164">
        <v>-387.87990000000002</v>
      </c>
      <c r="IT45" s="164">
        <v>87.116900000000001</v>
      </c>
      <c r="IU45" s="164">
        <v>88.310100000000006</v>
      </c>
      <c r="IV45" s="164">
        <v>209.33760000000001</v>
      </c>
      <c r="IW45" s="164">
        <v>-486.24349999999998</v>
      </c>
      <c r="IX45" s="164">
        <v>228.01499999999999</v>
      </c>
      <c r="IY45" s="164">
        <v>-266.1977</v>
      </c>
      <c r="IZ45" s="164">
        <v>269.32659999999998</v>
      </c>
      <c r="JA45" s="164">
        <v>-7.8841999999999999</v>
      </c>
      <c r="JB45" s="165"/>
      <c r="JC45" s="164">
        <v>16.96</v>
      </c>
      <c r="JD45" s="164">
        <v>4.9240000000000004</v>
      </c>
      <c r="JE45" s="164">
        <v>4.9400000000000004</v>
      </c>
      <c r="JF45" s="164">
        <v>-16.96</v>
      </c>
      <c r="JG45" s="164">
        <v>-7.2</v>
      </c>
      <c r="JH45" s="165"/>
      <c r="JI45" s="164">
        <v>7.4143999999999997</v>
      </c>
      <c r="JJ45" s="164">
        <v>-10.310499999999999</v>
      </c>
      <c r="JK45" s="164">
        <v>-33.751399999999997</v>
      </c>
      <c r="JL45" s="164">
        <v>7.1</v>
      </c>
      <c r="JM45" s="164">
        <v>51.481000000000002</v>
      </c>
      <c r="JN45" s="164">
        <v>51.616</v>
      </c>
      <c r="JO45" s="165"/>
      <c r="JP45" s="165"/>
      <c r="JQ45" s="164">
        <v>48.727899999999998</v>
      </c>
      <c r="JR45" s="164">
        <v>49.633600000000001</v>
      </c>
      <c r="JS45" s="164">
        <v>50.268999999999998</v>
      </c>
      <c r="JT45" s="165"/>
      <c r="JU45" s="164">
        <v>20.100000000000001</v>
      </c>
      <c r="JV45" s="164">
        <v>18.000900000000001</v>
      </c>
      <c r="JW45" s="164">
        <v>11.04</v>
      </c>
      <c r="JX45" s="165"/>
      <c r="JY45" s="164">
        <v>-38.456800000000001</v>
      </c>
      <c r="JZ45" s="164">
        <v>68.530600000000007</v>
      </c>
      <c r="KA45" s="164">
        <v>57.102800000000002</v>
      </c>
      <c r="KB45" s="164">
        <v>-38.417999999999999</v>
      </c>
      <c r="KC45" s="164">
        <v>-67.068399999999997</v>
      </c>
      <c r="KD45" s="164">
        <v>50.671199999999999</v>
      </c>
      <c r="KE45" s="164">
        <v>16.5762</v>
      </c>
      <c r="KF45" s="164">
        <v>-27.1</v>
      </c>
      <c r="KG45" s="164">
        <v>27.2</v>
      </c>
      <c r="KH45" s="164">
        <v>-103.1716</v>
      </c>
      <c r="KI45" s="164">
        <v>278.66250000000002</v>
      </c>
    </row>
    <row r="46" spans="1:295" ht="18" customHeight="1" x14ac:dyDescent="0.3">
      <c r="A46" s="161" t="s">
        <v>83</v>
      </c>
      <c r="B46" s="161" t="s">
        <v>856</v>
      </c>
      <c r="C46" s="164">
        <v>0</v>
      </c>
      <c r="D46" s="164">
        <v>24.0868</v>
      </c>
      <c r="E46" s="164">
        <v>-30.206600000000002</v>
      </c>
      <c r="F46" s="164">
        <v>-33.146900000000002</v>
      </c>
      <c r="G46" s="164">
        <v>35.570300000000003</v>
      </c>
      <c r="H46" s="165"/>
      <c r="I46" s="164">
        <v>64.1584</v>
      </c>
      <c r="J46" s="164">
        <v>-138.91239999999999</v>
      </c>
      <c r="K46" s="164">
        <v>67.631900000000002</v>
      </c>
      <c r="L46" s="164">
        <v>34.335000000000001</v>
      </c>
      <c r="M46" s="165"/>
      <c r="N46" s="164">
        <v>-42.18</v>
      </c>
      <c r="O46" s="164">
        <v>-81.742999999999995</v>
      </c>
      <c r="P46" s="164">
        <v>72.599999999999994</v>
      </c>
      <c r="Q46" s="164">
        <v>19.872</v>
      </c>
      <c r="R46" s="164">
        <v>-72.599999999999994</v>
      </c>
      <c r="S46" s="164">
        <v>12.0078</v>
      </c>
      <c r="T46" s="164">
        <v>86.694599999999994</v>
      </c>
      <c r="U46" s="164">
        <v>10.276899999999999</v>
      </c>
      <c r="V46" s="164">
        <v>10.3752</v>
      </c>
      <c r="W46" s="164">
        <v>16.985900000000001</v>
      </c>
      <c r="X46" s="164">
        <v>5.5084</v>
      </c>
      <c r="Y46" s="164">
        <v>0.29299999999999998</v>
      </c>
      <c r="Z46" s="164">
        <v>0.47770000000000001</v>
      </c>
      <c r="AA46" s="165"/>
      <c r="AB46" s="165"/>
      <c r="AC46" s="164">
        <v>-94.83</v>
      </c>
      <c r="AD46" s="164">
        <v>-95.12</v>
      </c>
      <c r="AE46" s="165"/>
      <c r="AF46" s="164">
        <v>42.18</v>
      </c>
      <c r="AG46" s="165"/>
      <c r="AH46" s="164">
        <v>17.178999999999998</v>
      </c>
      <c r="AI46" s="164">
        <v>0.23799999999999999</v>
      </c>
      <c r="AJ46" s="164">
        <v>-86.81</v>
      </c>
      <c r="AK46" s="164">
        <v>-87.49</v>
      </c>
      <c r="AL46" s="164">
        <v>-61.7</v>
      </c>
      <c r="AM46" s="164">
        <v>88.46</v>
      </c>
      <c r="AN46" s="164">
        <v>88.97</v>
      </c>
      <c r="AO46" s="164">
        <v>18.346800000000002</v>
      </c>
      <c r="AP46" s="164">
        <v>4.0351999999999997</v>
      </c>
      <c r="AQ46" s="164">
        <v>79.244100000000003</v>
      </c>
      <c r="AR46" s="164">
        <v>82.0458</v>
      </c>
      <c r="AS46" s="164">
        <v>58.887799999999999</v>
      </c>
      <c r="AT46" s="165">
        <v>-50.502600000000001</v>
      </c>
      <c r="AU46" s="164">
        <v>-66.728999999999999</v>
      </c>
      <c r="AV46" s="164">
        <v>6.3159000000000001</v>
      </c>
      <c r="AW46" s="164">
        <v>6.2377000000000002</v>
      </c>
      <c r="AX46" s="165"/>
      <c r="AY46" s="164">
        <v>97.790199999999999</v>
      </c>
      <c r="AZ46" s="164">
        <v>-9.6111000000000004</v>
      </c>
      <c r="BA46" s="164">
        <v>-11.1317</v>
      </c>
      <c r="BB46" s="164">
        <v>-551.62660000000005</v>
      </c>
      <c r="BC46" s="164">
        <v>-10.2531</v>
      </c>
      <c r="BD46" s="164">
        <v>-4.9000000000000004</v>
      </c>
      <c r="BE46" s="164">
        <v>-4.9000000000000004</v>
      </c>
      <c r="BF46" s="164">
        <v>74.275400000000005</v>
      </c>
      <c r="BG46" s="164">
        <v>72.972300000000004</v>
      </c>
      <c r="BH46" s="164">
        <v>-5.8681000000000001</v>
      </c>
      <c r="BI46" s="165"/>
      <c r="BJ46" s="164">
        <v>-51.253599999999999</v>
      </c>
      <c r="BK46" s="164">
        <v>6.8113999999999999</v>
      </c>
      <c r="BL46" s="164">
        <v>7.5396000000000001</v>
      </c>
      <c r="BM46" s="164">
        <v>5.2826000000000004</v>
      </c>
      <c r="BN46" s="164">
        <v>601.03139999999996</v>
      </c>
      <c r="BO46" s="164">
        <v>121.4941</v>
      </c>
      <c r="BP46" s="164">
        <v>120.6091</v>
      </c>
      <c r="BQ46" s="164">
        <v>-406.05520000000001</v>
      </c>
      <c r="BR46" s="164">
        <v>608.3605</v>
      </c>
      <c r="BS46" s="165"/>
      <c r="BT46" s="164">
        <v>-86.894599999999997</v>
      </c>
      <c r="BU46" s="164">
        <v>88.105900000000005</v>
      </c>
      <c r="BV46" s="165"/>
      <c r="BW46" s="164">
        <v>32.14</v>
      </c>
      <c r="BX46" s="164">
        <v>39.729999999999997</v>
      </c>
      <c r="BY46" s="164">
        <v>78.48</v>
      </c>
      <c r="BZ46" s="164">
        <v>83.49</v>
      </c>
      <c r="CA46" s="164">
        <v>-89.345200000000006</v>
      </c>
      <c r="CB46" s="164">
        <v>-88.943299999999994</v>
      </c>
      <c r="CC46" s="164">
        <v>98.545500000000004</v>
      </c>
      <c r="CD46" s="164">
        <v>98.698700000000002</v>
      </c>
      <c r="CE46" s="164">
        <v>20.317299999999999</v>
      </c>
      <c r="CF46" s="164">
        <v>-172.24379999999999</v>
      </c>
      <c r="CG46" s="164">
        <v>-171.87469999999999</v>
      </c>
      <c r="CH46" s="164">
        <v>-3.7692999999999999</v>
      </c>
      <c r="CI46" s="165"/>
      <c r="CJ46" s="165"/>
      <c r="CK46" s="165"/>
      <c r="CL46" s="164">
        <v>150.19999999999999</v>
      </c>
      <c r="CM46" s="164">
        <v>136.9</v>
      </c>
      <c r="CN46" s="164">
        <v>-16.61</v>
      </c>
      <c r="CO46" s="164">
        <v>63.017200000000003</v>
      </c>
      <c r="CP46" s="164">
        <v>60.966299999999997</v>
      </c>
      <c r="CQ46" s="164">
        <v>61.291200000000003</v>
      </c>
      <c r="CR46" s="164">
        <v>-19.740500000000001</v>
      </c>
      <c r="CS46" s="164">
        <v>-19.104900000000001</v>
      </c>
      <c r="CT46" s="164">
        <v>42.617199999999997</v>
      </c>
      <c r="CU46" s="164">
        <v>-80.936499999999995</v>
      </c>
      <c r="CV46" s="164">
        <v>50.117600000000003</v>
      </c>
      <c r="CW46" s="164">
        <v>19.596800000000002</v>
      </c>
      <c r="CX46" s="164">
        <v>75.06</v>
      </c>
      <c r="CY46" s="164">
        <v>40.99</v>
      </c>
      <c r="CZ46" s="164">
        <v>93.757300000000001</v>
      </c>
      <c r="DA46" s="164">
        <v>88.481099999999998</v>
      </c>
      <c r="DB46" s="164">
        <v>-36.26</v>
      </c>
      <c r="DC46" s="164">
        <v>-21.351500000000001</v>
      </c>
      <c r="DD46" s="164">
        <v>0</v>
      </c>
      <c r="DE46" s="164">
        <v>0</v>
      </c>
      <c r="DF46" s="164">
        <v>-161.8168</v>
      </c>
      <c r="DG46" s="164">
        <v>-22.654199999999999</v>
      </c>
      <c r="DH46" s="164">
        <v>-22.735600000000002</v>
      </c>
      <c r="DI46" s="164">
        <v>-108.1</v>
      </c>
      <c r="DJ46" s="164">
        <v>-108.8</v>
      </c>
      <c r="DK46" s="164">
        <v>29.446100000000001</v>
      </c>
      <c r="DL46" s="165"/>
      <c r="DM46" s="164">
        <v>82.672399999999996</v>
      </c>
      <c r="DN46" s="165"/>
      <c r="DO46" s="164">
        <v>66.14</v>
      </c>
      <c r="DP46" s="164">
        <v>-12.89</v>
      </c>
      <c r="DQ46" s="164">
        <v>40.718499999999999</v>
      </c>
      <c r="DR46" s="164">
        <v>159.50409999999999</v>
      </c>
      <c r="DS46" s="164">
        <v>-3.07</v>
      </c>
      <c r="DT46" s="164">
        <v>-3.16</v>
      </c>
      <c r="DU46" s="164">
        <v>80.819999999999993</v>
      </c>
      <c r="DV46" s="164">
        <v>75.11</v>
      </c>
      <c r="DW46" s="164">
        <v>161.2364</v>
      </c>
      <c r="DX46" s="164">
        <v>158.3818</v>
      </c>
      <c r="DY46" s="164">
        <v>-33.7956</v>
      </c>
      <c r="DZ46" s="164">
        <v>-32.663600000000002</v>
      </c>
      <c r="EA46" s="164">
        <v>256.21480000000003</v>
      </c>
      <c r="EB46" s="164">
        <v>204.1172</v>
      </c>
      <c r="EC46" s="164">
        <v>197.6806</v>
      </c>
      <c r="ED46" s="164">
        <v>200.40270000000001</v>
      </c>
      <c r="EE46" s="164">
        <v>60.480899999999998</v>
      </c>
      <c r="EF46" s="164">
        <v>39.896799999999999</v>
      </c>
      <c r="EG46" s="164">
        <v>-25.25</v>
      </c>
      <c r="EH46" s="164">
        <v>417.53530000000001</v>
      </c>
      <c r="EI46" s="164">
        <v>224.54509999999999</v>
      </c>
      <c r="EJ46" s="165"/>
      <c r="EK46" s="164">
        <v>-21.851099999999999</v>
      </c>
      <c r="EL46" s="164">
        <v>-18.9011</v>
      </c>
      <c r="EM46" s="164">
        <v>18.632999999999999</v>
      </c>
      <c r="EN46" s="164">
        <v>9.5154999999999994</v>
      </c>
      <c r="EO46" s="164">
        <v>9.0648999999999997</v>
      </c>
      <c r="EP46" s="164">
        <v>33.840000000000003</v>
      </c>
      <c r="EQ46" s="164">
        <v>-44.475499999999997</v>
      </c>
      <c r="ER46" s="164">
        <v>-45.776600000000002</v>
      </c>
      <c r="ES46" s="164">
        <v>-2.6021999999999998</v>
      </c>
      <c r="ET46" s="165"/>
      <c r="EU46" s="164">
        <v>-14.5</v>
      </c>
      <c r="EV46" s="165"/>
      <c r="EW46" s="164">
        <v>14.180099999999999</v>
      </c>
      <c r="EX46" s="164">
        <v>-41.067999999999998</v>
      </c>
      <c r="EY46" s="164">
        <v>-35.8202</v>
      </c>
      <c r="EZ46" s="164">
        <v>-34.935699999999997</v>
      </c>
      <c r="FA46" s="164">
        <v>3.7978000000000001</v>
      </c>
      <c r="FB46" s="164">
        <v>-38.092700000000001</v>
      </c>
      <c r="FC46" s="164">
        <v>9.7615999999999996</v>
      </c>
      <c r="FD46" s="164">
        <v>23.853100000000001</v>
      </c>
      <c r="FE46" s="165"/>
      <c r="FF46" s="164">
        <v>23.1569</v>
      </c>
      <c r="FG46" s="164">
        <v>42.660499999999999</v>
      </c>
      <c r="FH46" s="164">
        <v>43.286900000000003</v>
      </c>
      <c r="FI46" s="164">
        <v>40.859200000000001</v>
      </c>
      <c r="FJ46" s="164">
        <v>89.756600000000006</v>
      </c>
      <c r="FK46" s="164">
        <v>90.761300000000006</v>
      </c>
      <c r="FL46" s="164">
        <v>-104.82769999999999</v>
      </c>
      <c r="FM46" s="164">
        <v>34.886800000000001</v>
      </c>
      <c r="FN46" s="164">
        <v>34.833100000000002</v>
      </c>
      <c r="FO46" s="164">
        <v>-83.360200000000006</v>
      </c>
      <c r="FP46" s="164">
        <v>-77.756500000000003</v>
      </c>
      <c r="FQ46" s="164">
        <v>-22.630400000000002</v>
      </c>
      <c r="FR46" s="164">
        <v>-18.79</v>
      </c>
      <c r="FS46" s="164">
        <v>13.409000000000001</v>
      </c>
      <c r="FT46" s="164">
        <v>1.6434</v>
      </c>
      <c r="FU46" s="164">
        <v>-8.58</v>
      </c>
      <c r="FV46" s="164">
        <v>10.75</v>
      </c>
      <c r="FW46" s="164">
        <v>-24.2958</v>
      </c>
      <c r="FX46" s="165"/>
      <c r="FY46" s="164">
        <v>-3.714</v>
      </c>
      <c r="FZ46" s="164">
        <v>4.1180000000000003</v>
      </c>
      <c r="GA46" s="165"/>
      <c r="GB46" s="164">
        <v>33.07</v>
      </c>
      <c r="GC46" s="164">
        <v>80.108599999999996</v>
      </c>
      <c r="GD46" s="164">
        <v>84.212999999999994</v>
      </c>
      <c r="GE46" s="164">
        <v>12.59</v>
      </c>
      <c r="GF46" s="164">
        <v>79.485699999999994</v>
      </c>
      <c r="GG46" s="164">
        <v>16.399999999999999</v>
      </c>
      <c r="GH46" s="164">
        <v>-10.1326</v>
      </c>
      <c r="GI46" s="164">
        <v>-5.5804</v>
      </c>
      <c r="GJ46" s="164">
        <v>-6.0769000000000002</v>
      </c>
      <c r="GK46" s="164">
        <v>1.7013</v>
      </c>
      <c r="GL46" s="165"/>
      <c r="GM46" s="165"/>
      <c r="GN46" s="164">
        <v>-10.026999999999999</v>
      </c>
      <c r="GO46" s="164">
        <v>-34.848999999999997</v>
      </c>
      <c r="GP46" s="164">
        <v>17.152999999999999</v>
      </c>
      <c r="GQ46" s="164">
        <v>35.924799999999998</v>
      </c>
      <c r="GR46" s="164">
        <v>60.852400000000003</v>
      </c>
      <c r="GS46" s="164">
        <v>58.778700000000001</v>
      </c>
      <c r="GT46" s="164">
        <v>-177.10919999999999</v>
      </c>
      <c r="GU46" s="165"/>
      <c r="GV46" s="164">
        <v>33.041499999999999</v>
      </c>
      <c r="GW46" s="164">
        <v>-7.1580000000000004</v>
      </c>
      <c r="GX46" s="164">
        <v>12.191800000000001</v>
      </c>
      <c r="GY46" s="164">
        <v>16.830300000000001</v>
      </c>
      <c r="GZ46" s="164">
        <v>16.373200000000001</v>
      </c>
      <c r="HA46" s="164">
        <v>14.8552</v>
      </c>
      <c r="HB46" s="164">
        <v>154.589</v>
      </c>
      <c r="HC46" s="164">
        <v>154.26920000000001</v>
      </c>
      <c r="HD46" s="164">
        <v>277.39999999999998</v>
      </c>
      <c r="HE46" s="164">
        <v>-277.42630000000003</v>
      </c>
      <c r="HF46" s="164">
        <v>-583.27570000000003</v>
      </c>
      <c r="HG46" s="165"/>
      <c r="HH46" s="164">
        <v>483.97629999999998</v>
      </c>
      <c r="HI46" s="164">
        <v>-146.7533</v>
      </c>
      <c r="HJ46" s="164">
        <v>-146.2911</v>
      </c>
      <c r="HK46" s="164">
        <v>-55.349800000000002</v>
      </c>
      <c r="HL46" s="164">
        <v>-49.070599999999999</v>
      </c>
      <c r="HM46" s="164">
        <v>76.7761</v>
      </c>
      <c r="HN46" s="164">
        <v>76.456900000000005</v>
      </c>
      <c r="HO46" s="165"/>
      <c r="HP46" s="165"/>
      <c r="HQ46" s="164">
        <v>25.271699999999999</v>
      </c>
      <c r="HR46" s="164">
        <v>24.4587</v>
      </c>
      <c r="HS46" s="164">
        <v>-75.386799999999994</v>
      </c>
      <c r="HT46" s="164">
        <v>-75.267099999999999</v>
      </c>
      <c r="HU46" s="164">
        <v>113.23</v>
      </c>
      <c r="HV46" s="164">
        <v>112.53</v>
      </c>
      <c r="HW46" s="164">
        <v>28.5</v>
      </c>
      <c r="HX46" s="164">
        <v>29.1</v>
      </c>
      <c r="HY46" s="164">
        <v>21.842199999999998</v>
      </c>
      <c r="HZ46" s="164">
        <v>40.32</v>
      </c>
      <c r="IA46" s="164">
        <v>-389.11840000000001</v>
      </c>
      <c r="IB46" s="164">
        <v>105.33029999999999</v>
      </c>
      <c r="IC46" s="164">
        <v>105.0885</v>
      </c>
      <c r="ID46" s="164">
        <v>19</v>
      </c>
      <c r="IE46" s="164">
        <v>-18.2</v>
      </c>
      <c r="IF46" s="164">
        <v>-24.1</v>
      </c>
      <c r="IG46" s="164">
        <v>-23.5</v>
      </c>
      <c r="IH46" s="164">
        <v>1.6819999999999999</v>
      </c>
      <c r="II46" s="164">
        <v>1.4366000000000001</v>
      </c>
      <c r="IJ46" s="164">
        <v>-480.83769999999998</v>
      </c>
      <c r="IK46" s="164">
        <v>-200.07259999999999</v>
      </c>
      <c r="IL46" s="164">
        <v>506.16820000000001</v>
      </c>
      <c r="IM46" s="164">
        <v>401.767</v>
      </c>
      <c r="IN46" s="164">
        <v>93.406499999999994</v>
      </c>
      <c r="IO46" s="164">
        <v>-396.608</v>
      </c>
      <c r="IP46" s="164">
        <v>394.39920000000001</v>
      </c>
      <c r="IQ46" s="164">
        <v>-202.00980000000001</v>
      </c>
      <c r="IR46" s="164">
        <v>-217.71510000000001</v>
      </c>
      <c r="IS46" s="164">
        <v>-388.62889999999999</v>
      </c>
      <c r="IT46" s="164">
        <v>88.123900000000006</v>
      </c>
      <c r="IU46" s="164">
        <v>87.313500000000005</v>
      </c>
      <c r="IV46" s="164">
        <v>203.48560000000001</v>
      </c>
      <c r="IW46" s="164">
        <v>-493.89210000000003</v>
      </c>
      <c r="IX46" s="164">
        <v>227.43870000000001</v>
      </c>
      <c r="IY46" s="164">
        <v>-274.27629999999999</v>
      </c>
      <c r="IZ46" s="164">
        <v>273.267</v>
      </c>
      <c r="JA46" s="164">
        <v>-7.5133999999999999</v>
      </c>
      <c r="JB46" s="165"/>
      <c r="JC46" s="164">
        <v>16.96</v>
      </c>
      <c r="JD46" s="164">
        <v>4.8739999999999997</v>
      </c>
      <c r="JE46" s="164">
        <v>4.8890000000000002</v>
      </c>
      <c r="JF46" s="164">
        <v>-16.64</v>
      </c>
      <c r="JG46" s="164">
        <v>-7.44</v>
      </c>
      <c r="JH46" s="165"/>
      <c r="JI46" s="164">
        <v>8.2628000000000004</v>
      </c>
      <c r="JJ46" s="164">
        <v>-8.7876999999999992</v>
      </c>
      <c r="JK46" s="164">
        <v>-34.160400000000003</v>
      </c>
      <c r="JL46" s="164">
        <v>5.5</v>
      </c>
      <c r="JM46" s="164">
        <v>49.78</v>
      </c>
      <c r="JN46" s="164">
        <v>49.661000000000001</v>
      </c>
      <c r="JO46" s="165"/>
      <c r="JP46" s="165"/>
      <c r="JQ46" s="164">
        <v>52.4191</v>
      </c>
      <c r="JR46" s="164">
        <v>51.567500000000003</v>
      </c>
      <c r="JS46" s="164">
        <v>52.766100000000002</v>
      </c>
      <c r="JT46" s="165"/>
      <c r="JU46" s="164">
        <v>19.899999999999999</v>
      </c>
      <c r="JV46" s="164">
        <v>18.880800000000001</v>
      </c>
      <c r="JW46" s="164">
        <v>10.89</v>
      </c>
      <c r="JX46" s="165"/>
      <c r="JY46" s="164">
        <v>-38.560200000000002</v>
      </c>
      <c r="JZ46" s="164">
        <v>70.451999999999998</v>
      </c>
      <c r="KA46" s="164">
        <v>55.787799999999997</v>
      </c>
      <c r="KB46" s="164">
        <v>-37.861199999999997</v>
      </c>
      <c r="KC46" s="164">
        <v>-69.115899999999996</v>
      </c>
      <c r="KD46" s="164">
        <v>47.7913</v>
      </c>
      <c r="KE46" s="164">
        <v>21.7529</v>
      </c>
      <c r="KF46" s="164">
        <v>-28</v>
      </c>
      <c r="KG46" s="164">
        <v>29.5</v>
      </c>
      <c r="KH46" s="164">
        <v>-97.866399999999999</v>
      </c>
      <c r="KI46" s="164">
        <v>273.80470000000003</v>
      </c>
    </row>
    <row r="47" spans="1:295" ht="18" customHeight="1" x14ac:dyDescent="0.3">
      <c r="A47" s="161" t="s">
        <v>83</v>
      </c>
      <c r="B47" s="161" t="s">
        <v>857</v>
      </c>
      <c r="C47" s="164">
        <v>0</v>
      </c>
      <c r="D47" s="164">
        <v>23.386099999999999</v>
      </c>
      <c r="E47" s="164">
        <v>-29.4819</v>
      </c>
      <c r="F47" s="164">
        <v>-33.483499999999999</v>
      </c>
      <c r="G47" s="164">
        <v>35.6982</v>
      </c>
      <c r="H47" s="165"/>
      <c r="I47" s="164">
        <v>62.742699999999999</v>
      </c>
      <c r="J47" s="164">
        <v>-135.64240000000001</v>
      </c>
      <c r="K47" s="165"/>
      <c r="L47" s="165"/>
      <c r="M47" s="165"/>
      <c r="N47" s="164">
        <v>-42.18</v>
      </c>
      <c r="O47" s="164">
        <v>-79.89</v>
      </c>
      <c r="P47" s="164">
        <v>70.400000000000006</v>
      </c>
      <c r="Q47" s="164">
        <v>19.872</v>
      </c>
      <c r="R47" s="164">
        <v>-70.400000000000006</v>
      </c>
      <c r="S47" s="164">
        <v>12.208299999999999</v>
      </c>
      <c r="T47" s="164">
        <v>84.799400000000006</v>
      </c>
      <c r="U47" s="164">
        <v>10.330299999999999</v>
      </c>
      <c r="V47" s="164">
        <v>10.405099999999999</v>
      </c>
      <c r="W47" s="164">
        <v>16.7957</v>
      </c>
      <c r="X47" s="164">
        <v>6.0220000000000002</v>
      </c>
      <c r="Y47" s="164">
        <v>0.25769999999999998</v>
      </c>
      <c r="Z47" s="164">
        <v>0.45369999999999999</v>
      </c>
      <c r="AA47" s="165"/>
      <c r="AB47" s="165"/>
      <c r="AC47" s="164">
        <v>-94.14</v>
      </c>
      <c r="AD47" s="164">
        <v>-94.12</v>
      </c>
      <c r="AE47" s="165"/>
      <c r="AF47" s="164">
        <v>42.18</v>
      </c>
      <c r="AG47" s="165"/>
      <c r="AH47" s="164">
        <v>15.836</v>
      </c>
      <c r="AI47" s="164">
        <v>0.22700000000000001</v>
      </c>
      <c r="AJ47" s="164">
        <v>-84.75</v>
      </c>
      <c r="AK47" s="164">
        <v>-84.8</v>
      </c>
      <c r="AL47" s="164">
        <v>-62.96</v>
      </c>
      <c r="AM47" s="164">
        <v>85.87</v>
      </c>
      <c r="AN47" s="164">
        <v>86.12</v>
      </c>
      <c r="AO47" s="164">
        <v>17.827100000000002</v>
      </c>
      <c r="AP47" s="164">
        <v>4.5518000000000001</v>
      </c>
      <c r="AQ47" s="165"/>
      <c r="AR47" s="165"/>
      <c r="AS47" s="164">
        <v>56.6873</v>
      </c>
      <c r="AT47" s="165">
        <v>-50.502600000000001</v>
      </c>
      <c r="AU47" s="164">
        <v>-65.873599999999996</v>
      </c>
      <c r="AV47" s="164">
        <v>6.2413999999999996</v>
      </c>
      <c r="AW47" s="164">
        <v>6.0848000000000004</v>
      </c>
      <c r="AX47" s="165"/>
      <c r="AY47" s="164">
        <v>96.718599999999995</v>
      </c>
      <c r="AZ47" s="164">
        <v>-10.758699999999999</v>
      </c>
      <c r="BA47" s="164">
        <v>-12.2685</v>
      </c>
      <c r="BB47" s="164">
        <v>-536.99109999999996</v>
      </c>
      <c r="BC47" s="164">
        <v>-10.028</v>
      </c>
      <c r="BD47" s="164">
        <v>-5.0999999999999996</v>
      </c>
      <c r="BE47" s="164">
        <v>-5.0999999999999996</v>
      </c>
      <c r="BF47" s="164">
        <v>73.425200000000004</v>
      </c>
      <c r="BG47" s="164">
        <v>72.166499999999999</v>
      </c>
      <c r="BH47" s="164">
        <v>-5.8849999999999998</v>
      </c>
      <c r="BI47" s="165"/>
      <c r="BJ47" s="164">
        <v>-48.619700000000002</v>
      </c>
      <c r="BK47" s="164">
        <v>7.5148000000000001</v>
      </c>
      <c r="BL47" s="164">
        <v>7.4611000000000001</v>
      </c>
      <c r="BM47" s="164">
        <v>5.0343</v>
      </c>
      <c r="BN47" s="164">
        <v>586.1078</v>
      </c>
      <c r="BO47" s="164">
        <v>121.0669</v>
      </c>
      <c r="BP47" s="164">
        <v>120.9143</v>
      </c>
      <c r="BQ47" s="165"/>
      <c r="BR47" s="164">
        <v>594.00800000000004</v>
      </c>
      <c r="BS47" s="165"/>
      <c r="BT47" s="164">
        <v>-83.828900000000004</v>
      </c>
      <c r="BU47" s="164">
        <v>85.743600000000001</v>
      </c>
      <c r="BV47" s="165"/>
      <c r="BW47" s="164">
        <v>32.159999999999997</v>
      </c>
      <c r="BX47" s="164">
        <v>40.14</v>
      </c>
      <c r="BY47" s="164">
        <v>78.47</v>
      </c>
      <c r="BZ47" s="165"/>
      <c r="CA47" s="164">
        <v>-90.148899999999998</v>
      </c>
      <c r="CB47" s="164">
        <v>-88.943299999999994</v>
      </c>
      <c r="CC47" s="164">
        <v>100.2777</v>
      </c>
      <c r="CD47" s="164">
        <v>99.799300000000002</v>
      </c>
      <c r="CE47" s="164">
        <v>22.7226</v>
      </c>
      <c r="CF47" s="164">
        <v>-171.68729999999999</v>
      </c>
      <c r="CG47" s="164">
        <v>-170.29060000000001</v>
      </c>
      <c r="CH47" s="164">
        <v>-4.6257000000000001</v>
      </c>
      <c r="CI47" s="165"/>
      <c r="CJ47" s="165"/>
      <c r="CK47" s="165"/>
      <c r="CL47" s="164">
        <v>151.30000000000001</v>
      </c>
      <c r="CM47" s="164">
        <v>136.6</v>
      </c>
      <c r="CN47" s="164">
        <v>-16.5</v>
      </c>
      <c r="CO47" s="164">
        <v>63.502800000000001</v>
      </c>
      <c r="CP47" s="164">
        <v>62.500300000000003</v>
      </c>
      <c r="CQ47" s="164">
        <v>62.172199999999997</v>
      </c>
      <c r="CR47" s="164">
        <v>-18.406700000000001</v>
      </c>
      <c r="CS47" s="164">
        <v>-17.640799999999999</v>
      </c>
      <c r="CT47" s="164">
        <v>40.895899999999997</v>
      </c>
      <c r="CU47" s="164">
        <v>-82.146199999999993</v>
      </c>
      <c r="CV47" s="164">
        <v>48.925199999999997</v>
      </c>
      <c r="CW47" s="164">
        <v>19.476700000000001</v>
      </c>
      <c r="CX47" s="164">
        <v>74.180000000000007</v>
      </c>
      <c r="CY47" s="164">
        <v>40.4</v>
      </c>
      <c r="CZ47" s="164">
        <v>88.366699999999994</v>
      </c>
      <c r="DA47" s="164">
        <v>84.086600000000004</v>
      </c>
      <c r="DB47" s="164">
        <v>-36.619999999999997</v>
      </c>
      <c r="DC47" s="164">
        <v>-4.6330999999999998</v>
      </c>
      <c r="DD47" s="164">
        <v>0</v>
      </c>
      <c r="DE47" s="164">
        <v>0</v>
      </c>
      <c r="DF47" s="164">
        <v>-165.0129</v>
      </c>
      <c r="DG47" s="164">
        <v>-16.477799999999998</v>
      </c>
      <c r="DH47" s="164">
        <v>-22.808499999999999</v>
      </c>
      <c r="DI47" s="164">
        <v>-109.9</v>
      </c>
      <c r="DJ47" s="164">
        <v>-108.5</v>
      </c>
      <c r="DK47" s="164">
        <v>28.0014</v>
      </c>
      <c r="DL47" s="164">
        <v>65.634200000000007</v>
      </c>
      <c r="DM47" s="164">
        <v>81.733099999999993</v>
      </c>
      <c r="DN47" s="164">
        <v>92.596400000000003</v>
      </c>
      <c r="DO47" s="164">
        <v>65.47</v>
      </c>
      <c r="DP47" s="164">
        <v>-12.37</v>
      </c>
      <c r="DQ47" s="164">
        <v>40.439500000000002</v>
      </c>
      <c r="DR47" s="164">
        <v>163.14429999999999</v>
      </c>
      <c r="DS47" s="164">
        <v>-3.07</v>
      </c>
      <c r="DT47" s="164">
        <v>-3.16</v>
      </c>
      <c r="DU47" s="164">
        <v>89.15</v>
      </c>
      <c r="DV47" s="164">
        <v>75.900000000000006</v>
      </c>
      <c r="DW47" s="164">
        <v>165.56360000000001</v>
      </c>
      <c r="DX47" s="164">
        <v>161.6909</v>
      </c>
      <c r="DY47" s="164">
        <v>-32.0931</v>
      </c>
      <c r="DZ47" s="164">
        <v>-31.890899999999998</v>
      </c>
      <c r="EA47" s="164">
        <v>256.14890000000003</v>
      </c>
      <c r="EB47" s="164">
        <v>206.1086</v>
      </c>
      <c r="EC47" s="164">
        <v>200.35640000000001</v>
      </c>
      <c r="ED47" s="164">
        <v>202.21029999999999</v>
      </c>
      <c r="EE47" s="164">
        <v>63.3521</v>
      </c>
      <c r="EF47" s="164">
        <v>43.6066</v>
      </c>
      <c r="EG47" s="164">
        <v>-24.792000000000002</v>
      </c>
      <c r="EH47" s="165"/>
      <c r="EI47" s="164">
        <v>245.31469999999999</v>
      </c>
      <c r="EJ47" s="165"/>
      <c r="EK47" s="164">
        <v>-20.975999999999999</v>
      </c>
      <c r="EL47" s="164">
        <v>-17.938400000000001</v>
      </c>
      <c r="EM47" s="164">
        <v>15.540100000000001</v>
      </c>
      <c r="EN47" s="164">
        <v>13.748900000000001</v>
      </c>
      <c r="EO47" s="164">
        <v>12.6533</v>
      </c>
      <c r="EP47" s="164">
        <v>36.911999999999999</v>
      </c>
      <c r="EQ47" s="164">
        <v>-45.192700000000002</v>
      </c>
      <c r="ER47" s="164">
        <v>-46.406100000000002</v>
      </c>
      <c r="ES47" s="164">
        <v>-5.5042</v>
      </c>
      <c r="ET47" s="165"/>
      <c r="EU47" s="164">
        <v>-14.74</v>
      </c>
      <c r="EV47" s="165"/>
      <c r="EW47" s="164">
        <v>14.014099999999999</v>
      </c>
      <c r="EX47" s="164">
        <v>-32.340400000000002</v>
      </c>
      <c r="EY47" s="164">
        <v>-37.869300000000003</v>
      </c>
      <c r="EZ47" s="164">
        <v>-37.083300000000001</v>
      </c>
      <c r="FA47" s="164">
        <v>6.0606999999999998</v>
      </c>
      <c r="FB47" s="164">
        <v>-40.952800000000003</v>
      </c>
      <c r="FC47" s="164">
        <v>12.809200000000001</v>
      </c>
      <c r="FD47" s="164">
        <v>23.8841</v>
      </c>
      <c r="FE47" s="165"/>
      <c r="FF47" s="164">
        <v>23.852900000000002</v>
      </c>
      <c r="FG47" s="164">
        <v>41.8093</v>
      </c>
      <c r="FH47" s="164">
        <v>42.413899999999998</v>
      </c>
      <c r="FI47" s="164">
        <v>40.628999999999998</v>
      </c>
      <c r="FJ47" s="164">
        <v>89.589100000000002</v>
      </c>
      <c r="FK47" s="164">
        <v>89.421700000000001</v>
      </c>
      <c r="FL47" s="164">
        <v>-106.3348</v>
      </c>
      <c r="FM47" s="164">
        <v>34.201599999999999</v>
      </c>
      <c r="FN47" s="164">
        <v>34.076500000000003</v>
      </c>
      <c r="FO47" s="164">
        <v>-84.295100000000005</v>
      </c>
      <c r="FP47" s="164">
        <v>-78.787999999999997</v>
      </c>
      <c r="FQ47" s="164">
        <v>-22.8354</v>
      </c>
      <c r="FR47" s="164">
        <v>-18.47</v>
      </c>
      <c r="FS47" s="164">
        <v>13.4749</v>
      </c>
      <c r="FT47" s="164">
        <v>1.7130000000000001</v>
      </c>
      <c r="FU47" s="164">
        <v>-8.52</v>
      </c>
      <c r="FV47" s="164">
        <v>11.04</v>
      </c>
      <c r="FW47" s="164">
        <v>-24.232800000000001</v>
      </c>
      <c r="FX47" s="165"/>
      <c r="FY47" s="164">
        <v>-3.677</v>
      </c>
      <c r="FZ47" s="164">
        <v>4.0309999999999997</v>
      </c>
      <c r="GA47" s="165"/>
      <c r="GB47" s="164">
        <v>33.79</v>
      </c>
      <c r="GC47" s="164">
        <v>81.096800000000002</v>
      </c>
      <c r="GD47" s="164">
        <v>85.492800000000003</v>
      </c>
      <c r="GE47" s="164">
        <v>12.64</v>
      </c>
      <c r="GF47" s="164">
        <v>78.916399999999996</v>
      </c>
      <c r="GG47" s="164">
        <v>17.7</v>
      </c>
      <c r="GH47" s="164">
        <v>-9.2423999999999999</v>
      </c>
      <c r="GI47" s="164">
        <v>-5.4028</v>
      </c>
      <c r="GJ47" s="164">
        <v>-5.6637000000000004</v>
      </c>
      <c r="GK47" s="164">
        <v>1.7074</v>
      </c>
      <c r="GL47" s="165"/>
      <c r="GM47" s="165"/>
      <c r="GN47" s="164">
        <v>-10.5665</v>
      </c>
      <c r="GO47" s="164">
        <v>-34.072400000000002</v>
      </c>
      <c r="GP47" s="164">
        <v>15.958</v>
      </c>
      <c r="GQ47" s="164">
        <v>35.590400000000002</v>
      </c>
      <c r="GR47" s="164">
        <v>61.310299999999998</v>
      </c>
      <c r="GS47" s="164">
        <v>63.323500000000003</v>
      </c>
      <c r="GT47" s="164">
        <v>-175.0368</v>
      </c>
      <c r="GU47" s="164">
        <v>-33.5565</v>
      </c>
      <c r="GV47" s="164">
        <v>32.180300000000003</v>
      </c>
      <c r="GW47" s="164">
        <v>-5.1534000000000004</v>
      </c>
      <c r="GX47" s="164">
        <v>10.6729</v>
      </c>
      <c r="GY47" s="164">
        <v>17.015899999999998</v>
      </c>
      <c r="GZ47" s="164">
        <v>16.573599999999999</v>
      </c>
      <c r="HA47" s="164">
        <v>13</v>
      </c>
      <c r="HB47" s="164">
        <v>153.8699</v>
      </c>
      <c r="HC47" s="164">
        <v>155.1217</v>
      </c>
      <c r="HD47" s="164">
        <v>280.39999999999998</v>
      </c>
      <c r="HE47" s="165"/>
      <c r="HF47" s="164">
        <v>-589.34540000000004</v>
      </c>
      <c r="HG47" s="164">
        <v>593.84199999999998</v>
      </c>
      <c r="HH47" s="164">
        <v>502.95179999999999</v>
      </c>
      <c r="HI47" s="164">
        <v>-144.70830000000001</v>
      </c>
      <c r="HJ47" s="164">
        <v>-145.21270000000001</v>
      </c>
      <c r="HK47" s="164">
        <v>-56.240200000000002</v>
      </c>
      <c r="HL47" s="164">
        <v>-50.665599999999998</v>
      </c>
      <c r="HM47" s="164">
        <v>71.561599999999999</v>
      </c>
      <c r="HN47" s="164">
        <v>72.745699999999999</v>
      </c>
      <c r="HO47" s="165"/>
      <c r="HP47" s="165"/>
      <c r="HQ47" s="164">
        <v>27.655799999999999</v>
      </c>
      <c r="HR47" s="164">
        <v>26.776800000000001</v>
      </c>
      <c r="HS47" s="164">
        <v>-75.432000000000002</v>
      </c>
      <c r="HT47" s="164">
        <v>-75.673599999999993</v>
      </c>
      <c r="HU47" s="164">
        <v>112.07</v>
      </c>
      <c r="HV47" s="164">
        <v>110.55</v>
      </c>
      <c r="HW47" s="164">
        <v>30.6</v>
      </c>
      <c r="HX47" s="164">
        <v>30.9</v>
      </c>
      <c r="HY47" s="164">
        <v>22.130600000000001</v>
      </c>
      <c r="HZ47" s="164">
        <v>39.76</v>
      </c>
      <c r="IA47" s="164">
        <v>-392.81880000000001</v>
      </c>
      <c r="IB47" s="164">
        <v>108.6523</v>
      </c>
      <c r="IC47" s="164">
        <v>108.4079</v>
      </c>
      <c r="ID47" s="164">
        <v>19</v>
      </c>
      <c r="IE47" s="164">
        <v>-19.899999999999999</v>
      </c>
      <c r="IF47" s="164">
        <v>-25.8</v>
      </c>
      <c r="IG47" s="164">
        <v>-25.9</v>
      </c>
      <c r="IH47" s="164">
        <v>1.7878000000000001</v>
      </c>
      <c r="II47" s="165"/>
      <c r="IJ47" s="164">
        <v>-496.16500000000002</v>
      </c>
      <c r="IK47" s="164">
        <v>-218.5668</v>
      </c>
      <c r="IL47" s="164">
        <v>506.87900000000002</v>
      </c>
      <c r="IM47" s="164">
        <v>399.12509999999997</v>
      </c>
      <c r="IN47" s="164">
        <v>74.713399999999993</v>
      </c>
      <c r="IO47" s="164">
        <v>-389.79149999999998</v>
      </c>
      <c r="IP47" s="164">
        <v>390.05880000000002</v>
      </c>
      <c r="IQ47" s="164">
        <v>-204.99700000000001</v>
      </c>
      <c r="IR47" s="164">
        <v>-218.59739999999999</v>
      </c>
      <c r="IS47" s="164">
        <v>-386.02260000000001</v>
      </c>
      <c r="IT47" s="164">
        <v>87.126900000000006</v>
      </c>
      <c r="IU47" s="164">
        <v>85.085499999999996</v>
      </c>
      <c r="IV47" s="164">
        <v>205.9804</v>
      </c>
      <c r="IW47" s="164">
        <v>-489.42660000000001</v>
      </c>
      <c r="IX47" s="164">
        <v>226.24369999999999</v>
      </c>
      <c r="IY47" s="164">
        <v>-267.96789999999999</v>
      </c>
      <c r="IZ47" s="164">
        <v>268.84160000000003</v>
      </c>
      <c r="JA47" s="164">
        <v>-7.6726999999999999</v>
      </c>
      <c r="JB47" s="165"/>
      <c r="JC47" s="164">
        <v>16.88</v>
      </c>
      <c r="JD47" s="164">
        <v>5.056</v>
      </c>
      <c r="JE47" s="164">
        <v>5.0490000000000004</v>
      </c>
      <c r="JF47" s="164">
        <v>-16.48</v>
      </c>
      <c r="JG47" s="164">
        <v>-7.36</v>
      </c>
      <c r="JH47" s="165"/>
      <c r="JI47" s="164">
        <v>7.3837999999999999</v>
      </c>
      <c r="JJ47" s="164">
        <v>-10.6035</v>
      </c>
      <c r="JK47" s="164">
        <v>-34.657800000000002</v>
      </c>
      <c r="JL47" s="164">
        <v>7.3</v>
      </c>
      <c r="JM47" s="164">
        <v>56.195999999999998</v>
      </c>
      <c r="JN47" s="164">
        <v>50.106000000000002</v>
      </c>
      <c r="JO47" s="165"/>
      <c r="JP47" s="165"/>
      <c r="JQ47" s="164">
        <v>47.0794</v>
      </c>
      <c r="JR47" s="164">
        <v>48.048699999999997</v>
      </c>
      <c r="JS47" s="164">
        <v>47.957299999999996</v>
      </c>
      <c r="JT47" s="165"/>
      <c r="JU47" s="164">
        <v>21.7</v>
      </c>
      <c r="JV47" s="164">
        <v>20.552499999999998</v>
      </c>
      <c r="JW47" s="164">
        <v>11.01</v>
      </c>
      <c r="JX47" s="165"/>
      <c r="JY47" s="164">
        <v>-38.207700000000003</v>
      </c>
      <c r="JZ47" s="164">
        <v>72.760300000000001</v>
      </c>
      <c r="KA47" s="164">
        <v>57.6233</v>
      </c>
      <c r="KB47" s="164">
        <v>-36.890500000000003</v>
      </c>
      <c r="KC47" s="164">
        <v>-70.681200000000004</v>
      </c>
      <c r="KD47" s="164">
        <v>49.154699999999998</v>
      </c>
      <c r="KE47" s="164">
        <v>21.962599999999998</v>
      </c>
      <c r="KF47" s="164">
        <v>-29.4</v>
      </c>
      <c r="KG47" s="164">
        <v>28</v>
      </c>
      <c r="KH47" s="164">
        <v>-81.694500000000005</v>
      </c>
      <c r="KI47" s="164">
        <v>261.88659999999999</v>
      </c>
    </row>
    <row r="48" spans="1:295" ht="18" customHeight="1" x14ac:dyDescent="0.3">
      <c r="A48" s="161" t="s">
        <v>83</v>
      </c>
      <c r="B48" s="161" t="s">
        <v>858</v>
      </c>
      <c r="C48" s="167">
        <v>0</v>
      </c>
      <c r="D48" s="167"/>
      <c r="E48" s="167"/>
      <c r="F48" s="167"/>
      <c r="G48" s="166">
        <v>34.653700000000001</v>
      </c>
      <c r="H48" s="167"/>
      <c r="I48" s="166">
        <v>62.014600000000002</v>
      </c>
      <c r="J48" s="166">
        <v>-132.62209999999999</v>
      </c>
      <c r="K48" s="166">
        <v>66.744900000000001</v>
      </c>
      <c r="L48" s="166">
        <v>33.518999999999998</v>
      </c>
      <c r="M48" s="167"/>
      <c r="N48" s="166">
        <v>-39.96</v>
      </c>
      <c r="O48" s="166">
        <v>-77.435000000000002</v>
      </c>
      <c r="P48" s="166">
        <v>68.2</v>
      </c>
      <c r="Q48" s="166">
        <v>19.044</v>
      </c>
      <c r="R48" s="166">
        <v>-68.2</v>
      </c>
      <c r="S48" s="166">
        <v>12.3817</v>
      </c>
      <c r="T48" s="166">
        <v>83.910799999999995</v>
      </c>
      <c r="U48" s="166">
        <v>9.8354999999999997</v>
      </c>
      <c r="V48" s="166">
        <v>9.9436</v>
      </c>
      <c r="W48" s="166">
        <v>15.7979</v>
      </c>
      <c r="X48" s="166">
        <v>6.3672000000000004</v>
      </c>
      <c r="Y48" s="166">
        <v>0.2601</v>
      </c>
      <c r="Z48" s="166">
        <v>0.44990000000000002</v>
      </c>
      <c r="AA48" s="167"/>
      <c r="AB48" s="167"/>
      <c r="AC48" s="166">
        <v>-92.08</v>
      </c>
      <c r="AD48" s="166">
        <v>-91.21</v>
      </c>
      <c r="AE48" s="167"/>
      <c r="AF48" s="166">
        <v>39.96</v>
      </c>
      <c r="AG48" s="167"/>
      <c r="AH48" s="166">
        <v>15.273</v>
      </c>
      <c r="AI48" s="166">
        <v>0.23100000000000001</v>
      </c>
      <c r="AJ48" s="166">
        <v>-81.63</v>
      </c>
      <c r="AK48" s="166">
        <v>-82.35</v>
      </c>
      <c r="AL48" s="166">
        <v>-62.6</v>
      </c>
      <c r="AM48" s="166">
        <v>83.03</v>
      </c>
      <c r="AN48" s="166">
        <v>83.1</v>
      </c>
      <c r="AO48" s="166">
        <v>18.842199999999998</v>
      </c>
      <c r="AP48" s="166">
        <v>4.1786000000000003</v>
      </c>
      <c r="AQ48" s="166">
        <v>76.890600000000006</v>
      </c>
      <c r="AR48" s="166">
        <v>79.777100000000004</v>
      </c>
      <c r="AS48" s="166">
        <v>55.2928</v>
      </c>
      <c r="AT48" s="167">
        <v>-50.502600000000001</v>
      </c>
      <c r="AU48" s="166">
        <v>-64.287099999999995</v>
      </c>
      <c r="AV48" s="166">
        <v>7.1188000000000002</v>
      </c>
      <c r="AW48" s="166">
        <v>7.6188000000000002</v>
      </c>
      <c r="AX48" s="167"/>
      <c r="AY48" s="166">
        <v>94.441199999999995</v>
      </c>
      <c r="AZ48" s="166">
        <v>-10.234299999999999</v>
      </c>
      <c r="BA48" s="166">
        <v>-11.855700000000001</v>
      </c>
      <c r="BB48" s="166">
        <v>-530.59619999999995</v>
      </c>
      <c r="BC48" s="166">
        <v>-10.478899999999999</v>
      </c>
      <c r="BD48" s="166">
        <v>-5.0999999999999996</v>
      </c>
      <c r="BE48" s="166">
        <v>-5.0999999999999996</v>
      </c>
      <c r="BF48" s="166">
        <v>71.793499999999995</v>
      </c>
      <c r="BG48" s="166">
        <v>70.7119</v>
      </c>
      <c r="BH48" s="166">
        <v>-6.1635999999999997</v>
      </c>
      <c r="BI48" s="167"/>
      <c r="BJ48" s="166">
        <v>-49.036099999999998</v>
      </c>
      <c r="BK48" s="166">
        <v>7.1715</v>
      </c>
      <c r="BL48" s="166">
        <v>7.4950999999999999</v>
      </c>
      <c r="BM48" s="166">
        <v>5.0841000000000003</v>
      </c>
      <c r="BN48" s="166">
        <v>579.69889999999998</v>
      </c>
      <c r="BO48" s="166">
        <v>116.7333</v>
      </c>
      <c r="BP48" s="166">
        <v>115.1463</v>
      </c>
      <c r="BQ48" s="166">
        <v>-401.14120000000003</v>
      </c>
      <c r="BR48" s="166">
        <v>583.79589999999996</v>
      </c>
      <c r="BS48" s="167"/>
      <c r="BT48" s="166">
        <v>-107.8805</v>
      </c>
      <c r="BU48" s="166">
        <v>111.00660000000001</v>
      </c>
      <c r="BV48" s="166">
        <v>108.91679999999999</v>
      </c>
      <c r="BW48" s="166">
        <v>32.47</v>
      </c>
      <c r="BX48" s="166">
        <v>40.130000000000003</v>
      </c>
      <c r="BY48" s="166">
        <v>79.290000000000006</v>
      </c>
      <c r="BZ48" s="167"/>
      <c r="CA48" s="166">
        <v>-85.326499999999996</v>
      </c>
      <c r="CB48" s="166">
        <v>-85.326499999999996</v>
      </c>
      <c r="CC48" s="166">
        <v>95.392099999999999</v>
      </c>
      <c r="CD48" s="166">
        <v>96.156000000000006</v>
      </c>
      <c r="CE48" s="166">
        <v>21.272600000000001</v>
      </c>
      <c r="CF48" s="166">
        <v>-170.65369999999999</v>
      </c>
      <c r="CG48" s="166">
        <v>-169.08590000000001</v>
      </c>
      <c r="CH48" s="166">
        <v>-4.4745999999999997</v>
      </c>
      <c r="CI48" s="167"/>
      <c r="CJ48" s="167"/>
      <c r="CK48" s="167"/>
      <c r="CL48" s="166">
        <v>144.4</v>
      </c>
      <c r="CM48" s="166">
        <v>130.5</v>
      </c>
      <c r="CN48" s="166">
        <v>-16.87</v>
      </c>
      <c r="CO48" s="166">
        <v>61.778700000000001</v>
      </c>
      <c r="CP48" s="166">
        <v>60.302500000000002</v>
      </c>
      <c r="CQ48" s="166">
        <v>59.962800000000001</v>
      </c>
      <c r="CR48" s="166">
        <v>-20.624300000000002</v>
      </c>
      <c r="CS48" s="166">
        <v>-20.162199999999999</v>
      </c>
      <c r="CT48" s="166">
        <v>40.616500000000002</v>
      </c>
      <c r="CU48" s="166">
        <v>-80.202600000000004</v>
      </c>
      <c r="CV48" s="166">
        <v>49.094499999999996</v>
      </c>
      <c r="CW48" s="166">
        <v>19.798200000000001</v>
      </c>
      <c r="CX48" s="166">
        <v>94.38</v>
      </c>
      <c r="CY48" s="166">
        <v>48.24</v>
      </c>
      <c r="CZ48" s="166">
        <v>86.491699999999994</v>
      </c>
      <c r="DA48" s="166">
        <v>81.889300000000006</v>
      </c>
      <c r="DB48" s="166">
        <v>-36.25</v>
      </c>
      <c r="DC48" s="166">
        <v>-4.4378000000000002</v>
      </c>
      <c r="DD48" s="166">
        <v>0</v>
      </c>
      <c r="DE48" s="166">
        <v>0</v>
      </c>
      <c r="DF48" s="166">
        <v>-158.869</v>
      </c>
      <c r="DG48" s="166">
        <v>-16.0367</v>
      </c>
      <c r="DH48" s="166">
        <v>-22.560199999999998</v>
      </c>
      <c r="DI48" s="166">
        <v>-105.3</v>
      </c>
      <c r="DJ48" s="166">
        <v>-102.7</v>
      </c>
      <c r="DK48" s="166">
        <v>27.518000000000001</v>
      </c>
      <c r="DL48" s="166">
        <v>64.755200000000002</v>
      </c>
      <c r="DM48" s="166">
        <v>81.733099999999993</v>
      </c>
      <c r="DN48" s="166">
        <v>91.424599999999998</v>
      </c>
      <c r="DO48" s="166">
        <v>64.150000000000006</v>
      </c>
      <c r="DP48" s="166">
        <v>-12.56</v>
      </c>
      <c r="DQ48" s="166">
        <v>41.214500000000001</v>
      </c>
      <c r="DR48" s="166">
        <v>159.4341</v>
      </c>
      <c r="DS48" s="166">
        <v>-3.18</v>
      </c>
      <c r="DT48" s="166">
        <v>-3.1</v>
      </c>
      <c r="DU48" s="166">
        <v>88.32</v>
      </c>
      <c r="DV48" s="166">
        <v>76.55</v>
      </c>
      <c r="DW48" s="166">
        <v>160.18180000000001</v>
      </c>
      <c r="DX48" s="166">
        <v>156.10910000000001</v>
      </c>
      <c r="DY48" s="166">
        <v>-31.258400000000002</v>
      </c>
      <c r="DZ48" s="166">
        <v>-30.627300000000002</v>
      </c>
      <c r="EA48" s="166">
        <v>252.7253</v>
      </c>
      <c r="EB48" s="166">
        <v>204.64590000000001</v>
      </c>
      <c r="EC48" s="166">
        <v>197.613</v>
      </c>
      <c r="ED48" s="166">
        <v>199.7362</v>
      </c>
      <c r="EE48" s="166">
        <v>64.247100000000003</v>
      </c>
      <c r="EF48" s="166">
        <v>46.044899999999998</v>
      </c>
      <c r="EG48" s="166">
        <v>-23.82</v>
      </c>
      <c r="EH48" s="166">
        <v>409.26229999999998</v>
      </c>
      <c r="EI48" s="166">
        <v>268.03370000000001</v>
      </c>
      <c r="EJ48" s="167"/>
      <c r="EK48" s="166">
        <v>-21.3323</v>
      </c>
      <c r="EL48" s="166">
        <v>-18.207799999999999</v>
      </c>
      <c r="EM48" s="166">
        <v>18.313500000000001</v>
      </c>
      <c r="EN48" s="166">
        <v>15.428100000000001</v>
      </c>
      <c r="EO48" s="166">
        <v>14.4878</v>
      </c>
      <c r="EP48" s="166">
        <v>32.304000000000002</v>
      </c>
      <c r="EQ48" s="166">
        <v>-44.7408</v>
      </c>
      <c r="ER48" s="166">
        <v>-45.6995</v>
      </c>
      <c r="ES48" s="166">
        <v>-7.0164999999999997</v>
      </c>
      <c r="ET48" s="167"/>
      <c r="EU48" s="166">
        <v>-12.74</v>
      </c>
      <c r="EV48" s="167"/>
      <c r="EW48" s="166">
        <v>13.955299999999999</v>
      </c>
      <c r="EX48" s="166">
        <v>-28.057099999999998</v>
      </c>
      <c r="EY48" s="166">
        <v>-40.112000000000002</v>
      </c>
      <c r="EZ48" s="166">
        <v>-39.513100000000001</v>
      </c>
      <c r="FA48" s="166">
        <v>10.3978</v>
      </c>
      <c r="FB48" s="166">
        <v>-44.333399999999997</v>
      </c>
      <c r="FC48" s="166">
        <v>9.3765000000000001</v>
      </c>
      <c r="FD48" s="166">
        <v>24.109400000000001</v>
      </c>
      <c r="FE48" s="167"/>
      <c r="FF48" s="166">
        <v>23.695</v>
      </c>
      <c r="FG48" s="166">
        <v>40.793399999999998</v>
      </c>
      <c r="FH48" s="166">
        <v>41.310699999999997</v>
      </c>
      <c r="FI48" s="166">
        <v>39.9373</v>
      </c>
      <c r="FJ48" s="166">
        <v>85.5702</v>
      </c>
      <c r="FK48" s="166">
        <v>84.565399999999997</v>
      </c>
      <c r="FL48" s="166">
        <v>-102.98560000000001</v>
      </c>
      <c r="FM48" s="166">
        <v>33.509900000000002</v>
      </c>
      <c r="FN48" s="166">
        <v>33.5242</v>
      </c>
      <c r="FO48" s="166">
        <v>-82.7483</v>
      </c>
      <c r="FP48" s="166">
        <v>-78.270099999999999</v>
      </c>
      <c r="FQ48" s="166">
        <v>-19.971599999999999</v>
      </c>
      <c r="FR48" s="166">
        <v>-19.12</v>
      </c>
      <c r="FS48" s="166">
        <v>13.5677</v>
      </c>
      <c r="FT48" s="166">
        <v>1.7252000000000001</v>
      </c>
      <c r="FU48" s="166">
        <v>-8.58</v>
      </c>
      <c r="FV48" s="166">
        <v>12.3</v>
      </c>
      <c r="FW48" s="166">
        <v>-21.752700000000001</v>
      </c>
      <c r="FX48" s="167"/>
      <c r="FY48" s="166">
        <v>-3.6949999999999998</v>
      </c>
      <c r="FZ48" s="166">
        <v>4.3250000000000002</v>
      </c>
      <c r="GA48" s="167"/>
      <c r="GB48" s="166">
        <v>34.75</v>
      </c>
      <c r="GC48" s="166">
        <v>80.000399999999999</v>
      </c>
      <c r="GD48" s="166">
        <v>82.624799999999993</v>
      </c>
      <c r="GE48" s="167"/>
      <c r="GF48" s="166">
        <v>81.113200000000006</v>
      </c>
      <c r="GG48" s="166">
        <v>17.600000000000001</v>
      </c>
      <c r="GH48" s="166">
        <v>-10.0283</v>
      </c>
      <c r="GI48" s="166">
        <v>-6.7736999999999998</v>
      </c>
      <c r="GJ48" s="166">
        <v>-7.2207999999999997</v>
      </c>
      <c r="GK48" s="166">
        <v>2.9346999999999999</v>
      </c>
      <c r="GL48" s="167"/>
      <c r="GM48" s="167"/>
      <c r="GN48" s="166">
        <v>-10.9719</v>
      </c>
      <c r="GO48" s="166">
        <v>-33.9345</v>
      </c>
      <c r="GP48" s="166">
        <v>17.638400000000001</v>
      </c>
      <c r="GQ48" s="166">
        <v>35.616</v>
      </c>
      <c r="GR48" s="166">
        <v>63.121000000000002</v>
      </c>
      <c r="GS48" s="166">
        <v>65.038399999999996</v>
      </c>
      <c r="GT48" s="166">
        <v>-176.3021</v>
      </c>
      <c r="GU48" s="166">
        <v>-33.192799999999998</v>
      </c>
      <c r="GV48" s="166">
        <v>31.279699999999998</v>
      </c>
      <c r="GW48" s="166">
        <v>-6.0396000000000001</v>
      </c>
      <c r="GX48" s="166">
        <v>11.29</v>
      </c>
      <c r="GY48" s="166">
        <v>16.800999999999998</v>
      </c>
      <c r="GZ48" s="166">
        <v>16.215</v>
      </c>
      <c r="HA48" s="166">
        <v>14</v>
      </c>
      <c r="HB48" s="166">
        <v>159.2567</v>
      </c>
      <c r="HC48" s="166">
        <v>158.0994</v>
      </c>
      <c r="HD48" s="167"/>
      <c r="HE48" s="167"/>
      <c r="HF48" s="167"/>
      <c r="HG48" s="166">
        <v>594.00210000000004</v>
      </c>
      <c r="HH48" s="166">
        <v>526.57579999999996</v>
      </c>
      <c r="HI48" s="166">
        <v>-151.34520000000001</v>
      </c>
      <c r="HJ48" s="166">
        <v>-150.06569999999999</v>
      </c>
      <c r="HK48" s="166">
        <v>-56.120199999999997</v>
      </c>
      <c r="HL48" s="166">
        <v>-50.266300000000001</v>
      </c>
      <c r="HM48" s="166">
        <v>79.978800000000007</v>
      </c>
      <c r="HN48" s="166">
        <v>80.081900000000005</v>
      </c>
      <c r="HO48" s="167"/>
      <c r="HP48" s="167"/>
      <c r="HQ48" s="166">
        <v>26.787800000000001</v>
      </c>
      <c r="HR48" s="166">
        <v>26.601099999999999</v>
      </c>
      <c r="HS48" s="166">
        <v>-73.868899999999996</v>
      </c>
      <c r="HT48" s="166">
        <v>-73.679699999999997</v>
      </c>
      <c r="HU48" s="166">
        <v>115.15</v>
      </c>
      <c r="HV48" s="166">
        <v>115.45</v>
      </c>
      <c r="HW48" s="166">
        <v>30.7</v>
      </c>
      <c r="HX48" s="166">
        <v>30.9</v>
      </c>
      <c r="HY48" s="166">
        <v>21.966100000000001</v>
      </c>
      <c r="HZ48" s="166">
        <v>39.76</v>
      </c>
      <c r="IA48" s="166">
        <v>-388.0736</v>
      </c>
      <c r="IB48" s="166">
        <v>106.4739</v>
      </c>
      <c r="IC48" s="166">
        <v>105.14570000000001</v>
      </c>
      <c r="ID48" s="166">
        <v>18.5</v>
      </c>
      <c r="IE48" s="166">
        <v>-19.399999999999999</v>
      </c>
      <c r="IF48" s="166">
        <v>-25</v>
      </c>
      <c r="IG48" s="166">
        <v>-25</v>
      </c>
      <c r="IH48" s="167"/>
      <c r="II48" s="166">
        <v>1.5337000000000001</v>
      </c>
      <c r="IJ48" s="166">
        <v>-513.15419999999995</v>
      </c>
      <c r="IK48" s="166">
        <v>-242.21260000000001</v>
      </c>
      <c r="IL48" s="166">
        <v>508.81400000000002</v>
      </c>
      <c r="IM48" s="166">
        <v>404.50740000000002</v>
      </c>
      <c r="IN48" s="166">
        <v>60.207500000000003</v>
      </c>
      <c r="IO48" s="166">
        <v>-391.4667</v>
      </c>
      <c r="IP48" s="166">
        <v>395.15309999999999</v>
      </c>
      <c r="IQ48" s="166">
        <v>-201.9804</v>
      </c>
      <c r="IR48" s="166">
        <v>-216.5864</v>
      </c>
      <c r="IS48" s="166">
        <v>-390.99759999999998</v>
      </c>
      <c r="IT48" s="166">
        <v>90.002600000000001</v>
      </c>
      <c r="IU48" s="166">
        <v>90.681600000000003</v>
      </c>
      <c r="IV48" s="166">
        <v>204.88570000000001</v>
      </c>
      <c r="IW48" s="166">
        <v>-496.07350000000002</v>
      </c>
      <c r="IX48" s="166">
        <v>225.0342</v>
      </c>
      <c r="IY48" s="166">
        <v>-270.62799999999999</v>
      </c>
      <c r="IZ48" s="166">
        <v>273.61360000000002</v>
      </c>
      <c r="JA48" s="166">
        <v>-8.0929000000000002</v>
      </c>
      <c r="JB48" s="167"/>
      <c r="JC48" s="166">
        <v>18.399999999999999</v>
      </c>
      <c r="JD48" s="166">
        <v>5.71</v>
      </c>
      <c r="JE48" s="166">
        <v>5.7050000000000001</v>
      </c>
      <c r="JF48" s="166">
        <v>-17.52</v>
      </c>
      <c r="JG48" s="166">
        <v>-8.08</v>
      </c>
      <c r="JH48" s="167"/>
      <c r="JI48" s="166">
        <v>7.6768000000000001</v>
      </c>
      <c r="JJ48" s="166">
        <v>-10.194599999999999</v>
      </c>
      <c r="JK48" s="166">
        <v>-34.569299999999998</v>
      </c>
      <c r="JL48" s="166">
        <v>6.3</v>
      </c>
      <c r="JM48" s="166">
        <v>54.113999999999997</v>
      </c>
      <c r="JN48" s="166">
        <v>53.326000000000001</v>
      </c>
      <c r="JO48" s="166">
        <v>0</v>
      </c>
      <c r="JP48" s="166">
        <v>0</v>
      </c>
      <c r="JQ48" s="166">
        <v>51.9587</v>
      </c>
      <c r="JR48" s="166">
        <v>51.313299999999998</v>
      </c>
      <c r="JS48" s="166">
        <v>52.298900000000003</v>
      </c>
      <c r="JT48" s="167"/>
      <c r="JU48" s="166">
        <v>21</v>
      </c>
      <c r="JV48" s="166">
        <v>21.470700000000001</v>
      </c>
      <c r="JW48" s="166">
        <v>10.89</v>
      </c>
      <c r="JX48" s="167"/>
      <c r="JY48" s="166">
        <v>-38.982900000000001</v>
      </c>
      <c r="JZ48" s="166">
        <v>72.341499999999996</v>
      </c>
      <c r="KA48" s="166">
        <v>56.7898</v>
      </c>
      <c r="KB48" s="166">
        <v>-39.603700000000003</v>
      </c>
      <c r="KC48" s="166">
        <v>-70.506100000000004</v>
      </c>
      <c r="KD48" s="166">
        <v>49.5473</v>
      </c>
      <c r="KE48" s="166">
        <v>21.322600000000001</v>
      </c>
      <c r="KF48" s="166">
        <v>-29.4</v>
      </c>
      <c r="KG48" s="166">
        <v>28.4</v>
      </c>
      <c r="KH48" s="166">
        <v>-60.95</v>
      </c>
      <c r="KI48" s="166">
        <v>239.28200000000001</v>
      </c>
    </row>
    <row r="49" spans="1:295" ht="18" customHeight="1" x14ac:dyDescent="0.3">
      <c r="A49" s="161" t="s">
        <v>83</v>
      </c>
      <c r="B49" s="161" t="s">
        <v>859</v>
      </c>
      <c r="C49" s="162">
        <v>0</v>
      </c>
      <c r="D49" s="162">
        <v>22.5899</v>
      </c>
      <c r="E49" s="162">
        <v>-28.377500000000001</v>
      </c>
      <c r="F49" s="162">
        <v>-33.968800000000002</v>
      </c>
      <c r="G49" s="162">
        <v>33.840299999999999</v>
      </c>
      <c r="H49" s="163"/>
      <c r="I49" s="162">
        <v>60.4651</v>
      </c>
      <c r="J49" s="162">
        <v>-129.8766</v>
      </c>
      <c r="K49" s="162">
        <v>65.970600000000005</v>
      </c>
      <c r="L49" s="162">
        <v>33.152999999999999</v>
      </c>
      <c r="M49" s="163"/>
      <c r="N49" s="162">
        <v>-37.74</v>
      </c>
      <c r="O49" s="162">
        <v>-74.156999999999996</v>
      </c>
      <c r="P49" s="162">
        <v>66</v>
      </c>
      <c r="Q49" s="162">
        <v>18.216000000000001</v>
      </c>
      <c r="R49" s="162">
        <v>-66</v>
      </c>
      <c r="S49" s="162">
        <v>12.680300000000001</v>
      </c>
      <c r="T49" s="162">
        <v>82.110600000000005</v>
      </c>
      <c r="U49" s="162">
        <v>9.3613999999999997</v>
      </c>
      <c r="V49" s="162">
        <v>9.7303999999999995</v>
      </c>
      <c r="W49" s="162">
        <v>15.7857</v>
      </c>
      <c r="X49" s="162">
        <v>6.2725</v>
      </c>
      <c r="Y49" s="162">
        <v>0.30249999999999999</v>
      </c>
      <c r="Z49" s="162">
        <v>0.52769999999999995</v>
      </c>
      <c r="AA49" s="163"/>
      <c r="AB49" s="163"/>
      <c r="AC49" s="162">
        <v>-88.6</v>
      </c>
      <c r="AD49" s="162">
        <v>-89.18</v>
      </c>
      <c r="AE49" s="163"/>
      <c r="AF49" s="162">
        <v>37.74</v>
      </c>
      <c r="AG49" s="163"/>
      <c r="AH49" s="162">
        <v>17.774999999999999</v>
      </c>
      <c r="AI49" s="162">
        <v>0.24</v>
      </c>
      <c r="AJ49" s="162">
        <v>-80.66</v>
      </c>
      <c r="AK49" s="162">
        <v>-81.349999999999994</v>
      </c>
      <c r="AL49" s="162">
        <v>-61.28</v>
      </c>
      <c r="AM49" s="162">
        <v>82.01</v>
      </c>
      <c r="AN49" s="162">
        <v>82.62</v>
      </c>
      <c r="AO49" s="162">
        <v>18.983000000000001</v>
      </c>
      <c r="AP49" s="162">
        <v>4.3078000000000003</v>
      </c>
      <c r="AQ49" s="162">
        <v>75.990899999999996</v>
      </c>
      <c r="AR49" s="162">
        <v>78.6982</v>
      </c>
      <c r="AS49" s="162">
        <v>51.898200000000003</v>
      </c>
      <c r="AT49" s="163">
        <v>-50.502600000000001</v>
      </c>
      <c r="AU49" s="162">
        <v>-62.006500000000003</v>
      </c>
      <c r="AV49" s="162">
        <v>9.6399000000000008</v>
      </c>
      <c r="AW49" s="162">
        <v>9.6533999999999995</v>
      </c>
      <c r="AX49" s="163"/>
      <c r="AY49" s="162">
        <v>92.163899999999998</v>
      </c>
      <c r="AZ49" s="162">
        <v>-8.0830000000000002</v>
      </c>
      <c r="BA49" s="162">
        <v>-10.2319</v>
      </c>
      <c r="BB49" s="162">
        <v>-518.68520000000001</v>
      </c>
      <c r="BC49" s="162">
        <v>-9.2943999999999996</v>
      </c>
      <c r="BD49" s="162">
        <v>-5.3</v>
      </c>
      <c r="BE49" s="162">
        <v>-5.3</v>
      </c>
      <c r="BF49" s="162">
        <v>70.0184</v>
      </c>
      <c r="BG49" s="162">
        <v>68.766999999999996</v>
      </c>
      <c r="BH49" s="162">
        <v>-6.298</v>
      </c>
      <c r="BI49" s="163"/>
      <c r="BJ49" s="162">
        <v>-46.889800000000001</v>
      </c>
      <c r="BK49" s="162">
        <v>7.1577999999999999</v>
      </c>
      <c r="BL49" s="162">
        <v>7.3745000000000003</v>
      </c>
      <c r="BM49" s="162">
        <v>4.9032</v>
      </c>
      <c r="BN49" s="162">
        <v>566.69809999999995</v>
      </c>
      <c r="BO49" s="162">
        <v>116.245</v>
      </c>
      <c r="BP49" s="162">
        <v>116.0924</v>
      </c>
      <c r="BQ49" s="162">
        <v>-392.53160000000003</v>
      </c>
      <c r="BR49" s="162">
        <v>576.39700000000005</v>
      </c>
      <c r="BS49" s="163"/>
      <c r="BT49" s="162">
        <v>-111.9173</v>
      </c>
      <c r="BU49" s="162">
        <v>113.8083</v>
      </c>
      <c r="BV49" s="163"/>
      <c r="BW49" s="162">
        <v>32.25</v>
      </c>
      <c r="BX49" s="162">
        <v>39.82</v>
      </c>
      <c r="BY49" s="162">
        <v>79.290000000000006</v>
      </c>
      <c r="BZ49" s="162">
        <v>84.62</v>
      </c>
      <c r="CA49" s="162">
        <v>-83.852999999999994</v>
      </c>
      <c r="CB49" s="162">
        <v>-83.852999999999994</v>
      </c>
      <c r="CC49" s="162">
        <v>93.534000000000006</v>
      </c>
      <c r="CD49" s="162">
        <v>93.5839</v>
      </c>
      <c r="CE49" s="162">
        <v>23.191600000000001</v>
      </c>
      <c r="CF49" s="162">
        <v>-174.95769999999999</v>
      </c>
      <c r="CG49" s="162">
        <v>-174.61279999999999</v>
      </c>
      <c r="CH49" s="162">
        <v>-4.0707000000000004</v>
      </c>
      <c r="CI49" s="163"/>
      <c r="CJ49" s="163"/>
      <c r="CK49" s="163"/>
      <c r="CL49" s="162">
        <v>148.69999999999999</v>
      </c>
      <c r="CM49" s="162">
        <v>134.19999999999999</v>
      </c>
      <c r="CN49" s="162">
        <v>-16.809999999999999</v>
      </c>
      <c r="CO49" s="162">
        <v>62.136200000000002</v>
      </c>
      <c r="CP49" s="162">
        <v>60.123699999999999</v>
      </c>
      <c r="CQ49" s="162">
        <v>59.957799999999999</v>
      </c>
      <c r="CR49" s="162">
        <v>-20.942599999999999</v>
      </c>
      <c r="CS49" s="162">
        <v>-20.604800000000001</v>
      </c>
      <c r="CT49" s="162">
        <v>40.155200000000001</v>
      </c>
      <c r="CU49" s="162">
        <v>-77.971900000000005</v>
      </c>
      <c r="CV49" s="162">
        <v>47.9908</v>
      </c>
      <c r="CW49" s="162">
        <v>19.505299999999998</v>
      </c>
      <c r="CX49" s="162">
        <v>76.66</v>
      </c>
      <c r="CY49" s="162">
        <v>40.71</v>
      </c>
      <c r="CZ49" s="162">
        <v>86.491699999999994</v>
      </c>
      <c r="DA49" s="162">
        <v>82.035799999999995</v>
      </c>
      <c r="DB49" s="162">
        <v>-36.18</v>
      </c>
      <c r="DC49" s="162">
        <v>-4.6052</v>
      </c>
      <c r="DD49" s="162">
        <v>0</v>
      </c>
      <c r="DE49" s="162">
        <v>0</v>
      </c>
      <c r="DF49" s="162">
        <v>-158.0796</v>
      </c>
      <c r="DG49" s="162">
        <v>-17.331900000000001</v>
      </c>
      <c r="DH49" s="162">
        <v>-22.482900000000001</v>
      </c>
      <c r="DI49" s="162">
        <v>-106.5</v>
      </c>
      <c r="DJ49" s="162">
        <v>-105</v>
      </c>
      <c r="DK49" s="162">
        <v>27.798200000000001</v>
      </c>
      <c r="DL49" s="162">
        <v>62.118499999999997</v>
      </c>
      <c r="DM49" s="162">
        <v>81.733099999999993</v>
      </c>
      <c r="DN49" s="162">
        <v>87.908900000000003</v>
      </c>
      <c r="DO49" s="162">
        <v>61.52</v>
      </c>
      <c r="DP49" s="162">
        <v>-12.4</v>
      </c>
      <c r="DQ49" s="162">
        <v>42.067</v>
      </c>
      <c r="DR49" s="162">
        <v>156.13390000000001</v>
      </c>
      <c r="DS49" s="162">
        <v>-2.88</v>
      </c>
      <c r="DT49" s="162">
        <v>-3</v>
      </c>
      <c r="DU49" s="162">
        <v>92.32</v>
      </c>
      <c r="DV49" s="162">
        <v>77.510000000000005</v>
      </c>
      <c r="DW49" s="162">
        <v>157.43639999999999</v>
      </c>
      <c r="DX49" s="162">
        <v>155.4</v>
      </c>
      <c r="DY49" s="162">
        <v>-28.558800000000002</v>
      </c>
      <c r="DZ49" s="162">
        <v>-28.090900000000001</v>
      </c>
      <c r="EA49" s="162">
        <v>255.92859999999999</v>
      </c>
      <c r="EB49" s="162">
        <v>204.309</v>
      </c>
      <c r="EC49" s="162">
        <v>195.5694</v>
      </c>
      <c r="ED49" s="162">
        <v>198.51240000000001</v>
      </c>
      <c r="EE49" s="162">
        <v>65.616299999999995</v>
      </c>
      <c r="EF49" s="162">
        <v>47.726500000000001</v>
      </c>
      <c r="EG49" s="162">
        <v>-24.378</v>
      </c>
      <c r="EH49" s="162">
        <v>404.6574</v>
      </c>
      <c r="EI49" s="162">
        <v>287.17</v>
      </c>
      <c r="EJ49" s="163"/>
      <c r="EK49" s="162">
        <v>-21.374400000000001</v>
      </c>
      <c r="EL49" s="162">
        <v>-18.2651</v>
      </c>
      <c r="EM49" s="162">
        <v>18.5685</v>
      </c>
      <c r="EN49" s="162">
        <v>17.5076</v>
      </c>
      <c r="EO49" s="162">
        <v>16.390799999999999</v>
      </c>
      <c r="EP49" s="162">
        <v>29.231999999999999</v>
      </c>
      <c r="EQ49" s="162">
        <v>-43.478999999999999</v>
      </c>
      <c r="ER49" s="162">
        <v>-44.882599999999996</v>
      </c>
      <c r="ES49" s="162">
        <v>-7.9488000000000003</v>
      </c>
      <c r="ET49" s="163"/>
      <c r="EU49" s="162">
        <v>-9.5299999999999994</v>
      </c>
      <c r="EV49" s="163"/>
      <c r="EW49" s="162">
        <v>13.5488</v>
      </c>
      <c r="EX49" s="162">
        <v>-22.809100000000001</v>
      </c>
      <c r="EY49" s="162">
        <v>-40.581200000000003</v>
      </c>
      <c r="EZ49" s="162">
        <v>-39.640900000000002</v>
      </c>
      <c r="FA49" s="162">
        <v>11.177300000000001</v>
      </c>
      <c r="FB49" s="162">
        <v>-45.673499999999997</v>
      </c>
      <c r="FC49" s="162">
        <v>9.1433</v>
      </c>
      <c r="FD49" s="162">
        <v>24.049499999999998</v>
      </c>
      <c r="FE49" s="163"/>
      <c r="FF49" s="162">
        <v>23.477499999999999</v>
      </c>
      <c r="FG49" s="162">
        <v>41.969299999999997</v>
      </c>
      <c r="FH49" s="162">
        <v>42.855400000000003</v>
      </c>
      <c r="FI49" s="162">
        <v>41.293399999999998</v>
      </c>
      <c r="FJ49" s="162">
        <v>83.728200000000001</v>
      </c>
      <c r="FK49" s="162">
        <v>82.555999999999997</v>
      </c>
      <c r="FL49" s="162">
        <v>-99.134100000000004</v>
      </c>
      <c r="FM49" s="162">
        <v>30.293500000000002</v>
      </c>
      <c r="FN49" s="162">
        <v>30.0273</v>
      </c>
      <c r="FO49" s="162">
        <v>-83.991</v>
      </c>
      <c r="FP49" s="162">
        <v>-81.079800000000006</v>
      </c>
      <c r="FQ49" s="162">
        <v>-17.254300000000001</v>
      </c>
      <c r="FR49" s="162">
        <v>-19.02</v>
      </c>
      <c r="FS49" s="162">
        <v>13.755699999999999</v>
      </c>
      <c r="FT49" s="162">
        <v>1.6666000000000001</v>
      </c>
      <c r="FU49" s="162">
        <v>-8.5500000000000007</v>
      </c>
      <c r="FV49" s="162">
        <v>14.55</v>
      </c>
      <c r="FW49" s="162">
        <v>-17.6037</v>
      </c>
      <c r="FX49" s="163"/>
      <c r="FY49" s="162">
        <v>-3.819</v>
      </c>
      <c r="FZ49" s="162">
        <v>4.3819999999999997</v>
      </c>
      <c r="GA49" s="163"/>
      <c r="GB49" s="162">
        <v>35.78</v>
      </c>
      <c r="GC49" s="162">
        <v>83.463300000000004</v>
      </c>
      <c r="GD49" s="162">
        <v>83.4876</v>
      </c>
      <c r="GE49" s="163"/>
      <c r="GF49" s="162">
        <v>81.7761</v>
      </c>
      <c r="GG49" s="162">
        <v>17.8</v>
      </c>
      <c r="GH49" s="162">
        <v>-9.3048000000000002</v>
      </c>
      <c r="GI49" s="162">
        <v>-7.0353000000000003</v>
      </c>
      <c r="GJ49" s="162">
        <v>-7.0673000000000004</v>
      </c>
      <c r="GK49" s="162">
        <v>2.9459</v>
      </c>
      <c r="GL49" s="163"/>
      <c r="GM49" s="163"/>
      <c r="GN49" s="162">
        <v>-11.1044</v>
      </c>
      <c r="GO49" s="162">
        <v>-32.104199999999999</v>
      </c>
      <c r="GP49" s="162">
        <v>17.124199999999998</v>
      </c>
      <c r="GQ49" s="162">
        <v>33.672600000000003</v>
      </c>
      <c r="GR49" s="162">
        <v>61.4651</v>
      </c>
      <c r="GS49" s="162">
        <v>60.980699999999999</v>
      </c>
      <c r="GT49" s="162">
        <v>-173.267</v>
      </c>
      <c r="GU49" s="162">
        <v>-32.218000000000004</v>
      </c>
      <c r="GV49" s="162">
        <v>31.121500000000001</v>
      </c>
      <c r="GW49" s="162">
        <v>-5.1618000000000004</v>
      </c>
      <c r="GX49" s="162">
        <v>10.6517</v>
      </c>
      <c r="GY49" s="162">
        <v>16.175999999999998</v>
      </c>
      <c r="GZ49" s="162">
        <v>15.6441</v>
      </c>
      <c r="HA49" s="162">
        <v>13.420999999999999</v>
      </c>
      <c r="HB49" s="162">
        <v>160.06</v>
      </c>
      <c r="HC49" s="162">
        <v>159.60830000000001</v>
      </c>
      <c r="HD49" s="163"/>
      <c r="HE49" s="163"/>
      <c r="HF49" s="162">
        <v>-595.97919999999999</v>
      </c>
      <c r="HG49" s="163"/>
      <c r="HH49" s="162">
        <v>541.71860000000004</v>
      </c>
      <c r="HI49" s="162">
        <v>-151.56970000000001</v>
      </c>
      <c r="HJ49" s="162">
        <v>-151.94470000000001</v>
      </c>
      <c r="HK49" s="162">
        <v>-57.064100000000003</v>
      </c>
      <c r="HL49" s="162">
        <v>-51.561399999999999</v>
      </c>
      <c r="HM49" s="162">
        <v>77.167400000000001</v>
      </c>
      <c r="HN49" s="162">
        <v>78.815700000000007</v>
      </c>
      <c r="HO49" s="163"/>
      <c r="HP49" s="163"/>
      <c r="HQ49" s="162">
        <v>26.941600000000001</v>
      </c>
      <c r="HR49" s="162">
        <v>26.754899999999999</v>
      </c>
      <c r="HS49" s="162">
        <v>-73.571100000000001</v>
      </c>
      <c r="HT49" s="162">
        <v>-73.793599999999998</v>
      </c>
      <c r="HU49" s="162">
        <v>117.9</v>
      </c>
      <c r="HV49" s="162">
        <v>116.47</v>
      </c>
      <c r="HW49" s="162">
        <v>28.7</v>
      </c>
      <c r="HX49" s="162">
        <v>29.3</v>
      </c>
      <c r="HY49" s="163"/>
      <c r="HZ49" s="162">
        <v>39.520000000000003</v>
      </c>
      <c r="IA49" s="162">
        <v>-394.1816</v>
      </c>
      <c r="IB49" s="162">
        <v>109.401</v>
      </c>
      <c r="IC49" s="162">
        <v>109.2757</v>
      </c>
      <c r="ID49" s="162">
        <v>17.899999999999999</v>
      </c>
      <c r="IE49" s="162">
        <v>-20.5</v>
      </c>
      <c r="IF49" s="162">
        <v>-25</v>
      </c>
      <c r="IG49" s="162">
        <v>-25</v>
      </c>
      <c r="IH49" s="162">
        <v>1.7668999999999999</v>
      </c>
      <c r="II49" s="162">
        <v>1.4357</v>
      </c>
      <c r="IJ49" s="162">
        <v>-537.97280000000001</v>
      </c>
      <c r="IK49" s="162">
        <v>-258.02370000000002</v>
      </c>
      <c r="IL49" s="162">
        <v>511.05900000000003</v>
      </c>
      <c r="IM49" s="162">
        <v>400.84429999999998</v>
      </c>
      <c r="IN49" s="162">
        <v>48.575200000000002</v>
      </c>
      <c r="IO49" s="162">
        <v>-393.654</v>
      </c>
      <c r="IP49" s="162">
        <v>393.1078</v>
      </c>
      <c r="IQ49" s="162">
        <v>-201.8895</v>
      </c>
      <c r="IR49" s="162">
        <v>-221.21190000000001</v>
      </c>
      <c r="IS49" s="162">
        <v>-389.26440000000002</v>
      </c>
      <c r="IT49" s="162">
        <v>90.346100000000007</v>
      </c>
      <c r="IU49" s="162">
        <v>90.071799999999996</v>
      </c>
      <c r="IV49" s="162">
        <v>208.61150000000001</v>
      </c>
      <c r="IW49" s="162">
        <v>-496.39120000000003</v>
      </c>
      <c r="IX49" s="162">
        <v>228.054</v>
      </c>
      <c r="IY49" s="162">
        <v>-273.0093</v>
      </c>
      <c r="IZ49" s="162">
        <v>273.31439999999998</v>
      </c>
      <c r="JA49" s="162">
        <v>-8.6203000000000003</v>
      </c>
      <c r="JB49" s="163"/>
      <c r="JC49" s="162">
        <v>17.440000000000001</v>
      </c>
      <c r="JD49" s="162">
        <v>5.7030000000000003</v>
      </c>
      <c r="JE49" s="162">
        <v>5.7030000000000003</v>
      </c>
      <c r="JF49" s="162">
        <v>-17.28</v>
      </c>
      <c r="JG49" s="162">
        <v>-8.8800000000000008</v>
      </c>
      <c r="JH49" s="163"/>
      <c r="JI49" s="162">
        <v>9.7002000000000006</v>
      </c>
      <c r="JJ49" s="162">
        <v>-11.6014</v>
      </c>
      <c r="JK49" s="162">
        <v>-35.069800000000001</v>
      </c>
      <c r="JL49" s="162">
        <v>7.2</v>
      </c>
      <c r="JM49" s="162">
        <v>53.533000000000001</v>
      </c>
      <c r="JN49" s="162">
        <v>52.137</v>
      </c>
      <c r="JO49" s="162">
        <v>0</v>
      </c>
      <c r="JP49" s="162">
        <v>0</v>
      </c>
      <c r="JQ49" s="162">
        <v>51.3489</v>
      </c>
      <c r="JR49" s="162">
        <v>52.453299999999999</v>
      </c>
      <c r="JS49" s="162">
        <v>51.958599999999997</v>
      </c>
      <c r="JT49" s="163"/>
      <c r="JU49" s="162">
        <v>22.2</v>
      </c>
      <c r="JV49" s="162">
        <v>22.735199999999999</v>
      </c>
      <c r="JW49" s="162">
        <v>10.67</v>
      </c>
      <c r="JX49" s="163"/>
      <c r="JY49" s="162">
        <v>-42.257800000000003</v>
      </c>
      <c r="JZ49" s="162">
        <v>73.437799999999996</v>
      </c>
      <c r="KA49" s="162">
        <v>58.308700000000002</v>
      </c>
      <c r="KB49" s="162">
        <v>-42.021999999999998</v>
      </c>
      <c r="KC49" s="162">
        <v>-72.060699999999997</v>
      </c>
      <c r="KD49" s="162">
        <v>50.498199999999997</v>
      </c>
      <c r="KE49" s="162">
        <v>21.174299999999999</v>
      </c>
      <c r="KF49" s="162">
        <v>-31.4</v>
      </c>
      <c r="KG49" s="162">
        <v>31.4</v>
      </c>
      <c r="KH49" s="162">
        <v>-49.9786</v>
      </c>
      <c r="KI49" s="162">
        <v>230.97280000000001</v>
      </c>
    </row>
    <row r="50" spans="1:295" ht="18" customHeight="1" x14ac:dyDescent="0.3">
      <c r="A50" s="161" t="s">
        <v>83</v>
      </c>
      <c r="B50" s="161" t="s">
        <v>860</v>
      </c>
      <c r="C50" s="164">
        <v>0</v>
      </c>
      <c r="D50" s="164">
        <v>21.7607</v>
      </c>
      <c r="E50" s="164">
        <v>-27.3903</v>
      </c>
      <c r="F50" s="164">
        <v>-34.395299999999999</v>
      </c>
      <c r="G50" s="164">
        <v>35.662799999999997</v>
      </c>
      <c r="H50" s="165"/>
      <c r="I50" s="164">
        <v>59.4848</v>
      </c>
      <c r="J50" s="164">
        <v>-126.9735</v>
      </c>
      <c r="K50" s="164">
        <v>63.524099999999997</v>
      </c>
      <c r="L50" s="164">
        <v>31.928999999999998</v>
      </c>
      <c r="M50" s="165"/>
      <c r="N50" s="164">
        <v>-35.520000000000003</v>
      </c>
      <c r="O50" s="164">
        <v>-69.754999999999995</v>
      </c>
      <c r="P50" s="164">
        <v>61.6</v>
      </c>
      <c r="Q50" s="164">
        <v>16.559999999999999</v>
      </c>
      <c r="R50" s="164">
        <v>-61.6</v>
      </c>
      <c r="S50" s="164">
        <v>13.0207</v>
      </c>
      <c r="T50" s="164">
        <v>80.513400000000004</v>
      </c>
      <c r="U50" s="164">
        <v>8.8978999999999999</v>
      </c>
      <c r="V50" s="164">
        <v>8.7530999999999999</v>
      </c>
      <c r="W50" s="164">
        <v>14.756</v>
      </c>
      <c r="X50" s="164">
        <v>6.8532000000000002</v>
      </c>
      <c r="Y50" s="164">
        <v>0.27089999999999997</v>
      </c>
      <c r="Z50" s="164">
        <v>0.56379999999999997</v>
      </c>
      <c r="AA50" s="165"/>
      <c r="AB50" s="165"/>
      <c r="AC50" s="164">
        <v>-86.85</v>
      </c>
      <c r="AD50" s="164">
        <v>-87.02</v>
      </c>
      <c r="AE50" s="165"/>
      <c r="AF50" s="164">
        <v>35.520000000000003</v>
      </c>
      <c r="AG50" s="165"/>
      <c r="AH50" s="164">
        <v>17.533999999999999</v>
      </c>
      <c r="AI50" s="164">
        <v>0.24</v>
      </c>
      <c r="AJ50" s="164">
        <v>-82.31</v>
      </c>
      <c r="AK50" s="164">
        <v>-82.73</v>
      </c>
      <c r="AL50" s="164">
        <v>-54.75</v>
      </c>
      <c r="AM50" s="164">
        <v>82.9</v>
      </c>
      <c r="AN50" s="164">
        <v>83.07</v>
      </c>
      <c r="AO50" s="164">
        <v>18.324200000000001</v>
      </c>
      <c r="AP50" s="164">
        <v>4.8905000000000003</v>
      </c>
      <c r="AQ50" s="164">
        <v>75.661100000000005</v>
      </c>
      <c r="AR50" s="164">
        <v>78.919399999999996</v>
      </c>
      <c r="AS50" s="164">
        <v>47.518300000000004</v>
      </c>
      <c r="AT50" s="165">
        <v>-50.502600000000001</v>
      </c>
      <c r="AU50" s="164">
        <v>-64.545599999999993</v>
      </c>
      <c r="AV50" s="164">
        <v>30.850100000000001</v>
      </c>
      <c r="AW50" s="164">
        <v>32.827800000000003</v>
      </c>
      <c r="AX50" s="165"/>
      <c r="AY50" s="164">
        <v>87.609300000000005</v>
      </c>
      <c r="AZ50" s="164">
        <v>8.9459999999999997</v>
      </c>
      <c r="BA50" s="164">
        <v>7.8288000000000002</v>
      </c>
      <c r="BB50" s="164">
        <v>-529.14369999999997</v>
      </c>
      <c r="BC50" s="164">
        <v>-10.0686</v>
      </c>
      <c r="BD50" s="164">
        <v>-5.0999999999999996</v>
      </c>
      <c r="BE50" s="164">
        <v>-5</v>
      </c>
      <c r="BF50" s="164">
        <v>72.233800000000002</v>
      </c>
      <c r="BG50" s="164">
        <v>70.457499999999996</v>
      </c>
      <c r="BH50" s="164">
        <v>-5.9058000000000002</v>
      </c>
      <c r="BI50" s="165"/>
      <c r="BJ50" s="164">
        <v>-49.577500000000001</v>
      </c>
      <c r="BK50" s="164">
        <v>6.8992000000000004</v>
      </c>
      <c r="BL50" s="164">
        <v>7.7164000000000001</v>
      </c>
      <c r="BM50" s="164">
        <v>5.1422999999999996</v>
      </c>
      <c r="BN50" s="164">
        <v>573.62570000000005</v>
      </c>
      <c r="BO50" s="164">
        <v>117.2826</v>
      </c>
      <c r="BP50" s="164">
        <v>115.97029999999999</v>
      </c>
      <c r="BQ50" s="164">
        <v>-393.85939999999999</v>
      </c>
      <c r="BR50" s="164">
        <v>577.84439999999995</v>
      </c>
      <c r="BS50" s="165"/>
      <c r="BT50" s="164">
        <v>-110.34310000000001</v>
      </c>
      <c r="BU50" s="164">
        <v>111.3159</v>
      </c>
      <c r="BV50" s="164">
        <v>107.81910000000001</v>
      </c>
      <c r="BW50" s="164">
        <v>32.28</v>
      </c>
      <c r="BX50" s="164">
        <v>39.31</v>
      </c>
      <c r="BY50" s="164">
        <v>78.44</v>
      </c>
      <c r="BZ50" s="165"/>
      <c r="CA50" s="164">
        <v>-83.585099999999997</v>
      </c>
      <c r="CB50" s="164">
        <v>-83.451099999999997</v>
      </c>
      <c r="CC50" s="164">
        <v>93.991200000000006</v>
      </c>
      <c r="CD50" s="164">
        <v>94.867900000000006</v>
      </c>
      <c r="CE50" s="164">
        <v>23.9467</v>
      </c>
      <c r="CF50" s="164">
        <v>-172.72329999999999</v>
      </c>
      <c r="CG50" s="164">
        <v>-171.8169</v>
      </c>
      <c r="CH50" s="164">
        <v>-5.8467000000000002</v>
      </c>
      <c r="CI50" s="165"/>
      <c r="CJ50" s="165"/>
      <c r="CK50" s="165"/>
      <c r="CL50" s="164">
        <v>148.9</v>
      </c>
      <c r="CM50" s="164">
        <v>133.6</v>
      </c>
      <c r="CN50" s="164">
        <v>-16.670000000000002</v>
      </c>
      <c r="CO50" s="164">
        <v>62.066400000000002</v>
      </c>
      <c r="CP50" s="164">
        <v>61.066899999999997</v>
      </c>
      <c r="CQ50" s="164">
        <v>60.637300000000003</v>
      </c>
      <c r="CR50" s="164">
        <v>-20.583600000000001</v>
      </c>
      <c r="CS50" s="164">
        <v>-19.878699999999998</v>
      </c>
      <c r="CT50" s="164">
        <v>42.3416</v>
      </c>
      <c r="CU50" s="164">
        <v>-80.120599999999996</v>
      </c>
      <c r="CV50" s="164">
        <v>50.625</v>
      </c>
      <c r="CW50" s="164">
        <v>19.481999999999999</v>
      </c>
      <c r="CX50" s="164">
        <v>75.87</v>
      </c>
      <c r="CY50" s="164">
        <v>40.659999999999997</v>
      </c>
      <c r="CZ50" s="164">
        <v>85.788600000000002</v>
      </c>
      <c r="DA50" s="164">
        <v>81.156899999999993</v>
      </c>
      <c r="DB50" s="164">
        <v>-35.79</v>
      </c>
      <c r="DC50" s="164">
        <v>-4.6330999999999998</v>
      </c>
      <c r="DD50" s="164">
        <v>0</v>
      </c>
      <c r="DE50" s="164">
        <v>0</v>
      </c>
      <c r="DF50" s="164">
        <v>-162.60720000000001</v>
      </c>
      <c r="DG50" s="164">
        <v>-17.232900000000001</v>
      </c>
      <c r="DH50" s="164">
        <v>-22.513300000000001</v>
      </c>
      <c r="DI50" s="164">
        <v>-103.8</v>
      </c>
      <c r="DJ50" s="164">
        <v>-104.4</v>
      </c>
      <c r="DK50" s="164">
        <v>27.468599999999999</v>
      </c>
      <c r="DL50" s="164">
        <v>60.360700000000001</v>
      </c>
      <c r="DM50" s="164">
        <v>79.854500000000002</v>
      </c>
      <c r="DN50" s="164">
        <v>85.565200000000004</v>
      </c>
      <c r="DO50" s="164">
        <v>60.25</v>
      </c>
      <c r="DP50" s="164">
        <v>-12.27</v>
      </c>
      <c r="DQ50" s="164">
        <v>40.579000000000001</v>
      </c>
      <c r="DR50" s="164">
        <v>161.85419999999999</v>
      </c>
      <c r="DS50" s="164">
        <v>-1.54</v>
      </c>
      <c r="DT50" s="164">
        <v>-1.55</v>
      </c>
      <c r="DU50" s="164">
        <v>83.87</v>
      </c>
      <c r="DV50" s="164">
        <v>77.3</v>
      </c>
      <c r="DW50" s="164">
        <v>160.4545</v>
      </c>
      <c r="DX50" s="164">
        <v>159.2182</v>
      </c>
      <c r="DY50" s="164">
        <v>-26.478899999999999</v>
      </c>
      <c r="DZ50" s="164">
        <v>-26.381799999999998</v>
      </c>
      <c r="EA50" s="164">
        <v>253.15289999999999</v>
      </c>
      <c r="EB50" s="164">
        <v>203.4581</v>
      </c>
      <c r="EC50" s="164">
        <v>195.92949999999999</v>
      </c>
      <c r="ED50" s="164">
        <v>199.0958</v>
      </c>
      <c r="EE50" s="164">
        <v>63.607700000000001</v>
      </c>
      <c r="EF50" s="164">
        <v>46.348300000000002</v>
      </c>
      <c r="EG50" s="164">
        <v>-24.12</v>
      </c>
      <c r="EH50" s="164">
        <v>406.51949999999999</v>
      </c>
      <c r="EI50" s="164">
        <v>283.54640000000001</v>
      </c>
      <c r="EJ50" s="165"/>
      <c r="EK50" s="164">
        <v>-21.5181</v>
      </c>
      <c r="EL50" s="164">
        <v>-18.1082</v>
      </c>
      <c r="EM50" s="164">
        <v>17.609200000000001</v>
      </c>
      <c r="EN50" s="164">
        <v>18.130600000000001</v>
      </c>
      <c r="EO50" s="164">
        <v>17.222899999999999</v>
      </c>
      <c r="EP50" s="164">
        <v>27.696000000000002</v>
      </c>
      <c r="EQ50" s="164">
        <v>-43.7958</v>
      </c>
      <c r="ER50" s="164">
        <v>-45.136699999999998</v>
      </c>
      <c r="ES50" s="164">
        <v>-7.5117000000000003</v>
      </c>
      <c r="ET50" s="165"/>
      <c r="EU50" s="164">
        <v>-5.66</v>
      </c>
      <c r="EV50" s="165"/>
      <c r="EW50" s="164">
        <v>12.941000000000001</v>
      </c>
      <c r="EX50" s="164">
        <v>-20.4587</v>
      </c>
      <c r="EY50" s="164">
        <v>-40.048099999999998</v>
      </c>
      <c r="EZ50" s="164">
        <v>-39.545499999999997</v>
      </c>
      <c r="FA50" s="164">
        <v>9.6747999999999994</v>
      </c>
      <c r="FB50" s="164">
        <v>-43.398499999999999</v>
      </c>
      <c r="FC50" s="164">
        <v>8.6367999999999991</v>
      </c>
      <c r="FD50" s="164">
        <v>24.066400000000002</v>
      </c>
      <c r="FE50" s="165"/>
      <c r="FF50" s="164">
        <v>23.812000000000001</v>
      </c>
      <c r="FG50" s="164">
        <v>43.480699999999999</v>
      </c>
      <c r="FH50" s="164">
        <v>44.179099999999998</v>
      </c>
      <c r="FI50" s="164">
        <v>41.795099999999998</v>
      </c>
      <c r="FJ50" s="164">
        <v>83.393199999999993</v>
      </c>
      <c r="FK50" s="164">
        <v>82.723399999999998</v>
      </c>
      <c r="FL50" s="164">
        <v>-98.631799999999998</v>
      </c>
      <c r="FM50" s="164">
        <v>28.830400000000001</v>
      </c>
      <c r="FN50" s="164">
        <v>28.499400000000001</v>
      </c>
      <c r="FO50" s="164">
        <v>-81.915599999999998</v>
      </c>
      <c r="FP50" s="164">
        <v>-79.142899999999997</v>
      </c>
      <c r="FQ50" s="164">
        <v>-16.558499999999999</v>
      </c>
      <c r="FR50" s="164">
        <v>-20.67</v>
      </c>
      <c r="FS50" s="164">
        <v>13.4749</v>
      </c>
      <c r="FT50" s="164">
        <v>1.5958000000000001</v>
      </c>
      <c r="FU50" s="164">
        <v>-8.77</v>
      </c>
      <c r="FV50" s="164">
        <v>15.51</v>
      </c>
      <c r="FW50" s="164">
        <v>-17.554300000000001</v>
      </c>
      <c r="FX50" s="164">
        <v>6.0987</v>
      </c>
      <c r="FY50" s="164">
        <v>-4.0209999999999999</v>
      </c>
      <c r="FZ50" s="164">
        <v>4.4349999999999996</v>
      </c>
      <c r="GA50" s="165"/>
      <c r="GB50" s="164">
        <v>36.1</v>
      </c>
      <c r="GC50" s="164">
        <v>82.404300000000006</v>
      </c>
      <c r="GD50" s="164">
        <v>85.156599999999997</v>
      </c>
      <c r="GE50" s="165"/>
      <c r="GF50" s="164">
        <v>82.158100000000005</v>
      </c>
      <c r="GG50" s="164">
        <v>17.2</v>
      </c>
      <c r="GH50" s="164">
        <v>-8.7855000000000008</v>
      </c>
      <c r="GI50" s="164">
        <v>-6.4634999999999998</v>
      </c>
      <c r="GJ50" s="164">
        <v>-7.0942999999999996</v>
      </c>
      <c r="GK50" s="164">
        <v>2.9064999999999999</v>
      </c>
      <c r="GL50" s="165"/>
      <c r="GM50" s="165"/>
      <c r="GN50" s="165"/>
      <c r="GO50" s="164">
        <v>-31.5181</v>
      </c>
      <c r="GP50" s="164">
        <v>17.809699999999999</v>
      </c>
      <c r="GQ50" s="164">
        <v>32.387300000000003</v>
      </c>
      <c r="GR50" s="164">
        <v>62.225499999999997</v>
      </c>
      <c r="GS50" s="164">
        <v>65.3035</v>
      </c>
      <c r="GT50" s="164">
        <v>-174.0291</v>
      </c>
      <c r="GU50" s="164">
        <v>-31.154900000000001</v>
      </c>
      <c r="GV50" s="164">
        <v>30.089300000000001</v>
      </c>
      <c r="GW50" s="164">
        <v>-3.6501999999999999</v>
      </c>
      <c r="GX50" s="164">
        <v>11.047700000000001</v>
      </c>
      <c r="GY50" s="164">
        <v>15.4436</v>
      </c>
      <c r="GZ50" s="164">
        <v>14.895300000000001</v>
      </c>
      <c r="HA50" s="164">
        <v>13.1655</v>
      </c>
      <c r="HB50" s="164">
        <v>157.4658</v>
      </c>
      <c r="HC50" s="164">
        <v>157.96299999999999</v>
      </c>
      <c r="HD50" s="165"/>
      <c r="HE50" s="165"/>
      <c r="HF50" s="165"/>
      <c r="HG50" s="164">
        <v>595.05920000000003</v>
      </c>
      <c r="HH50" s="164">
        <v>536.80200000000002</v>
      </c>
      <c r="HI50" s="164">
        <v>-149.73009999999999</v>
      </c>
      <c r="HJ50" s="164">
        <v>-149.18600000000001</v>
      </c>
      <c r="HK50" s="164">
        <v>-59.174399999999999</v>
      </c>
      <c r="HL50" s="164">
        <v>-53.801900000000003</v>
      </c>
      <c r="HM50" s="164">
        <v>79.668400000000005</v>
      </c>
      <c r="HN50" s="164">
        <v>79.811499999999995</v>
      </c>
      <c r="HO50" s="165"/>
      <c r="HP50" s="165"/>
      <c r="HQ50" s="164">
        <v>28.4468</v>
      </c>
      <c r="HR50" s="164">
        <v>28.424800000000001</v>
      </c>
      <c r="HS50" s="164">
        <v>-72.517399999999995</v>
      </c>
      <c r="HT50" s="164">
        <v>-72.738100000000003</v>
      </c>
      <c r="HU50" s="164">
        <v>118.37</v>
      </c>
      <c r="HV50" s="164">
        <v>117.74</v>
      </c>
      <c r="HW50" s="164">
        <v>27.5</v>
      </c>
      <c r="HX50" s="164">
        <v>27.2</v>
      </c>
      <c r="HY50" s="164">
        <v>22.2332</v>
      </c>
      <c r="HZ50" s="164">
        <v>39.44</v>
      </c>
      <c r="IA50" s="164">
        <v>-383.8836</v>
      </c>
      <c r="IB50" s="164">
        <v>106.5874</v>
      </c>
      <c r="IC50" s="164">
        <v>106.33920000000001</v>
      </c>
      <c r="ID50" s="164">
        <v>17.3</v>
      </c>
      <c r="IE50" s="164">
        <v>-24.5</v>
      </c>
      <c r="IF50" s="164">
        <v>-26.7</v>
      </c>
      <c r="IG50" s="164">
        <v>-26.7</v>
      </c>
      <c r="IH50" s="165"/>
      <c r="II50" s="165"/>
      <c r="IJ50" s="164">
        <v>-531.19820000000004</v>
      </c>
      <c r="IK50" s="164">
        <v>-252.0401</v>
      </c>
      <c r="IL50" s="164">
        <v>497.44229999999999</v>
      </c>
      <c r="IM50" s="164">
        <v>396.53899999999999</v>
      </c>
      <c r="IN50" s="164">
        <v>45.439799999999998</v>
      </c>
      <c r="IO50" s="164">
        <v>-386.92630000000003</v>
      </c>
      <c r="IP50" s="164">
        <v>384.45319999999998</v>
      </c>
      <c r="IQ50" s="164">
        <v>-200.44759999999999</v>
      </c>
      <c r="IR50" s="164">
        <v>-219.07749999999999</v>
      </c>
      <c r="IS50" s="164">
        <v>-383.5394</v>
      </c>
      <c r="IT50" s="164">
        <v>88.784300000000002</v>
      </c>
      <c r="IU50" s="164">
        <v>88.185100000000006</v>
      </c>
      <c r="IV50" s="164">
        <v>201.28280000000001</v>
      </c>
      <c r="IW50" s="164">
        <v>-487.48259999999999</v>
      </c>
      <c r="IX50" s="164">
        <v>228.40170000000001</v>
      </c>
      <c r="IY50" s="164">
        <v>-262.57549999999998</v>
      </c>
      <c r="IZ50" s="164">
        <v>268.32029999999997</v>
      </c>
      <c r="JA50" s="164">
        <v>-8.6998999999999995</v>
      </c>
      <c r="JB50" s="165"/>
      <c r="JC50" s="164">
        <v>16.16</v>
      </c>
      <c r="JD50" s="164">
        <v>5.9710000000000001</v>
      </c>
      <c r="JE50" s="164">
        <v>5.9820000000000002</v>
      </c>
      <c r="JF50" s="164">
        <v>-16.16</v>
      </c>
      <c r="JG50" s="164">
        <v>-9.36</v>
      </c>
      <c r="JH50" s="165"/>
      <c r="JI50" s="164">
        <v>9.8466000000000005</v>
      </c>
      <c r="JJ50" s="164">
        <v>-12.9778</v>
      </c>
      <c r="JK50" s="164">
        <v>-35.1858</v>
      </c>
      <c r="JL50" s="164">
        <v>8.1999999999999993</v>
      </c>
      <c r="JM50" s="164">
        <v>50.51</v>
      </c>
      <c r="JN50" s="164">
        <v>49.97</v>
      </c>
      <c r="JO50" s="165"/>
      <c r="JP50" s="165"/>
      <c r="JQ50" s="164">
        <v>51.570900000000002</v>
      </c>
      <c r="JR50" s="164">
        <v>51.985799999999998</v>
      </c>
      <c r="JS50" s="164">
        <v>53.019300000000001</v>
      </c>
      <c r="JT50" s="165"/>
      <c r="JU50" s="164">
        <v>23.6</v>
      </c>
      <c r="JV50" s="164">
        <v>22.6843</v>
      </c>
      <c r="JW50" s="164">
        <v>10.28</v>
      </c>
      <c r="JX50" s="165"/>
      <c r="JY50" s="164">
        <v>-43.007399999999997</v>
      </c>
      <c r="JZ50" s="164">
        <v>74.1143</v>
      </c>
      <c r="KA50" s="164">
        <v>59.4328</v>
      </c>
      <c r="KB50" s="164">
        <v>-43.270800000000001</v>
      </c>
      <c r="KC50" s="164">
        <v>-73.120599999999996</v>
      </c>
      <c r="KD50" s="164">
        <v>52.035699999999999</v>
      </c>
      <c r="KE50" s="164">
        <v>20.287600000000001</v>
      </c>
      <c r="KF50" s="164">
        <v>-33.1</v>
      </c>
      <c r="KG50" s="164">
        <v>32.200000000000003</v>
      </c>
      <c r="KH50" s="164">
        <v>-59.621499999999997</v>
      </c>
      <c r="KI50" s="164">
        <v>239.31489999999999</v>
      </c>
    </row>
    <row r="51" spans="1:295" ht="18" customHeight="1" x14ac:dyDescent="0.3">
      <c r="A51" s="161" t="s">
        <v>83</v>
      </c>
      <c r="B51" s="161" t="s">
        <v>861</v>
      </c>
      <c r="C51" s="164">
        <v>0</v>
      </c>
      <c r="D51" s="164">
        <v>21.5185</v>
      </c>
      <c r="E51" s="164">
        <v>-27.109100000000002</v>
      </c>
      <c r="F51" s="164">
        <v>-34.383099999999999</v>
      </c>
      <c r="G51" s="164">
        <v>34.125799999999998</v>
      </c>
      <c r="H51" s="165"/>
      <c r="I51" s="164">
        <v>58.627299999999998</v>
      </c>
      <c r="J51" s="164">
        <v>-123.6426</v>
      </c>
      <c r="K51" s="164">
        <v>62.394100000000002</v>
      </c>
      <c r="L51" s="164">
        <v>31.603000000000002</v>
      </c>
      <c r="M51" s="165"/>
      <c r="N51" s="164">
        <v>-35.520000000000003</v>
      </c>
      <c r="O51" s="164">
        <v>-65.278000000000006</v>
      </c>
      <c r="P51" s="164">
        <v>57.2</v>
      </c>
      <c r="Q51" s="164">
        <v>15.731999999999999</v>
      </c>
      <c r="R51" s="164">
        <v>-57.2</v>
      </c>
      <c r="S51" s="164">
        <v>13.2439</v>
      </c>
      <c r="T51" s="164">
        <v>78.556600000000003</v>
      </c>
      <c r="U51" s="164">
        <v>9.0145999999999997</v>
      </c>
      <c r="V51" s="164">
        <v>8.6659000000000006</v>
      </c>
      <c r="W51" s="164">
        <v>14.8672</v>
      </c>
      <c r="X51" s="164">
        <v>9.1933000000000007</v>
      </c>
      <c r="Y51" s="164">
        <v>0.19359999999999999</v>
      </c>
      <c r="Z51" s="164">
        <v>1.8329</v>
      </c>
      <c r="AA51" s="165"/>
      <c r="AB51" s="165"/>
      <c r="AC51" s="164">
        <v>-83.79</v>
      </c>
      <c r="AD51" s="164">
        <v>-84.15</v>
      </c>
      <c r="AE51" s="165"/>
      <c r="AF51" s="164">
        <v>35.520000000000003</v>
      </c>
      <c r="AG51" s="165"/>
      <c r="AH51" s="164">
        <v>16.117999999999999</v>
      </c>
      <c r="AI51" s="164">
        <v>0.22900000000000001</v>
      </c>
      <c r="AJ51" s="164">
        <v>-74.180000000000007</v>
      </c>
      <c r="AK51" s="164">
        <v>-74.63</v>
      </c>
      <c r="AL51" s="164">
        <v>-64.069999999999993</v>
      </c>
      <c r="AM51" s="164">
        <v>75.53</v>
      </c>
      <c r="AN51" s="164">
        <v>75.87</v>
      </c>
      <c r="AO51" s="164">
        <v>16.742599999999999</v>
      </c>
      <c r="AP51" s="164">
        <v>6.1451000000000002</v>
      </c>
      <c r="AQ51" s="164">
        <v>76.479600000000005</v>
      </c>
      <c r="AR51" s="164">
        <v>78.832999999999998</v>
      </c>
      <c r="AS51" s="164">
        <v>47.878599999999999</v>
      </c>
      <c r="AT51" s="165">
        <v>-50.502600000000001</v>
      </c>
      <c r="AU51" s="164">
        <v>-58.998600000000003</v>
      </c>
      <c r="AV51" s="164">
        <v>12.3028</v>
      </c>
      <c r="AW51" s="164">
        <v>12.268700000000001</v>
      </c>
      <c r="AX51" s="165"/>
      <c r="AY51" s="164">
        <v>89.350800000000007</v>
      </c>
      <c r="AZ51" s="164">
        <v>-10.335599999999999</v>
      </c>
      <c r="BA51" s="164">
        <v>-11.463699999999999</v>
      </c>
      <c r="BB51" s="164">
        <v>-497.08</v>
      </c>
      <c r="BC51" s="164">
        <v>-9.5691000000000006</v>
      </c>
      <c r="BD51" s="164">
        <v>-5</v>
      </c>
      <c r="BE51" s="164">
        <v>-5</v>
      </c>
      <c r="BF51" s="164">
        <v>66.336399999999998</v>
      </c>
      <c r="BG51" s="164">
        <v>64.932299999999998</v>
      </c>
      <c r="BH51" s="164">
        <v>-6.0126999999999997</v>
      </c>
      <c r="BI51" s="165"/>
      <c r="BJ51" s="164">
        <v>-45.213900000000002</v>
      </c>
      <c r="BK51" s="164">
        <v>6.8441000000000001</v>
      </c>
      <c r="BL51" s="164">
        <v>7.2359999999999998</v>
      </c>
      <c r="BM51" s="164">
        <v>4.9672000000000001</v>
      </c>
      <c r="BN51" s="164">
        <v>540.63530000000003</v>
      </c>
      <c r="BO51" s="164">
        <v>114.1087</v>
      </c>
      <c r="BP51" s="164">
        <v>114.5665</v>
      </c>
      <c r="BQ51" s="164">
        <v>-384.14210000000003</v>
      </c>
      <c r="BR51" s="164">
        <v>548.83540000000005</v>
      </c>
      <c r="BS51" s="165"/>
      <c r="BT51" s="164">
        <v>-97.757599999999996</v>
      </c>
      <c r="BU51" s="164">
        <v>100.3942</v>
      </c>
      <c r="BV51" s="165"/>
      <c r="BW51" s="164">
        <v>31.58</v>
      </c>
      <c r="BX51" s="164">
        <v>38.090000000000003</v>
      </c>
      <c r="BY51" s="164">
        <v>76.81</v>
      </c>
      <c r="BZ51" s="164">
        <v>82.91</v>
      </c>
      <c r="CA51" s="164">
        <v>-82.111500000000007</v>
      </c>
      <c r="CB51" s="164">
        <v>-81.1738</v>
      </c>
      <c r="CC51" s="164">
        <v>93.0488</v>
      </c>
      <c r="CD51" s="164">
        <v>93.363200000000006</v>
      </c>
      <c r="CE51" s="164">
        <v>24.8932</v>
      </c>
      <c r="CF51" s="164">
        <v>-162.85149999999999</v>
      </c>
      <c r="CG51" s="164">
        <v>-161.76300000000001</v>
      </c>
      <c r="CH51" s="164">
        <v>-5.1097999999999999</v>
      </c>
      <c r="CI51" s="165"/>
      <c r="CJ51" s="165"/>
      <c r="CK51" s="165"/>
      <c r="CL51" s="164">
        <v>143.80000000000001</v>
      </c>
      <c r="CM51" s="164">
        <v>130.80000000000001</v>
      </c>
      <c r="CN51" s="164">
        <v>-16.46</v>
      </c>
      <c r="CO51" s="164">
        <v>64.810500000000005</v>
      </c>
      <c r="CP51" s="164">
        <v>62.5366</v>
      </c>
      <c r="CQ51" s="164">
        <v>62.7273</v>
      </c>
      <c r="CR51" s="164">
        <v>-17.620200000000001</v>
      </c>
      <c r="CS51" s="164">
        <v>-17.481300000000001</v>
      </c>
      <c r="CT51" s="164">
        <v>37.278700000000001</v>
      </c>
      <c r="CU51" s="164">
        <v>-77.005099999999999</v>
      </c>
      <c r="CV51" s="164">
        <v>45.171100000000003</v>
      </c>
      <c r="CW51" s="164">
        <v>18.137699999999999</v>
      </c>
      <c r="CX51" s="164">
        <v>72.78</v>
      </c>
      <c r="CY51" s="164">
        <v>39.520000000000003</v>
      </c>
      <c r="CZ51" s="164">
        <v>82.038600000000002</v>
      </c>
      <c r="DA51" s="164">
        <v>77.787800000000004</v>
      </c>
      <c r="DB51" s="164">
        <v>-35.1</v>
      </c>
      <c r="DC51" s="164">
        <v>-19.969899999999999</v>
      </c>
      <c r="DD51" s="164">
        <v>0</v>
      </c>
      <c r="DE51" s="164">
        <v>0</v>
      </c>
      <c r="DF51" s="164">
        <v>-153.1206</v>
      </c>
      <c r="DG51" s="164">
        <v>-16.258900000000001</v>
      </c>
      <c r="DH51" s="164">
        <v>-22.142499999999998</v>
      </c>
      <c r="DI51" s="164">
        <v>-105.3</v>
      </c>
      <c r="DJ51" s="164">
        <v>-105.6</v>
      </c>
      <c r="DK51" s="164">
        <v>26.842300000000002</v>
      </c>
      <c r="DL51" s="164">
        <v>57.723999999999997</v>
      </c>
      <c r="DM51" s="164">
        <v>76.097300000000004</v>
      </c>
      <c r="DN51" s="164">
        <v>80.877700000000004</v>
      </c>
      <c r="DO51" s="164">
        <v>57.22</v>
      </c>
      <c r="DP51" s="164">
        <v>-11.33</v>
      </c>
      <c r="DQ51" s="164">
        <v>41.075000000000003</v>
      </c>
      <c r="DR51" s="164">
        <v>150.99860000000001</v>
      </c>
      <c r="DS51" s="164">
        <v>-3.42</v>
      </c>
      <c r="DT51" s="164">
        <v>-3.42</v>
      </c>
      <c r="DU51" s="164">
        <v>89.4</v>
      </c>
      <c r="DV51" s="164">
        <v>78.239999999999995</v>
      </c>
      <c r="DW51" s="164">
        <v>152.2182</v>
      </c>
      <c r="DX51" s="164">
        <v>151.3091</v>
      </c>
      <c r="DY51" s="164">
        <v>-27.8063</v>
      </c>
      <c r="DZ51" s="164">
        <v>-27.7727</v>
      </c>
      <c r="EA51" s="164">
        <v>245.60050000000001</v>
      </c>
      <c r="EB51" s="164">
        <v>195.3458</v>
      </c>
      <c r="EC51" s="164">
        <v>188.53729999999999</v>
      </c>
      <c r="ED51" s="164">
        <v>191.06270000000001</v>
      </c>
      <c r="EE51" s="164">
        <v>65.287999999999997</v>
      </c>
      <c r="EF51" s="164">
        <v>47.655999999999999</v>
      </c>
      <c r="EG51" s="164">
        <v>-25.131</v>
      </c>
      <c r="EH51" s="164">
        <v>398.49799999999999</v>
      </c>
      <c r="EI51" s="164">
        <v>291.4914</v>
      </c>
      <c r="EJ51" s="165"/>
      <c r="EK51" s="164">
        <v>-22.116599999999998</v>
      </c>
      <c r="EL51" s="164">
        <v>-18.865100000000002</v>
      </c>
      <c r="EM51" s="164">
        <v>15.0358</v>
      </c>
      <c r="EN51" s="164">
        <v>20.9681</v>
      </c>
      <c r="EO51" s="164">
        <v>19.112300000000001</v>
      </c>
      <c r="EP51" s="164">
        <v>32.304000000000002</v>
      </c>
      <c r="EQ51" s="164">
        <v>-47.115600000000001</v>
      </c>
      <c r="ER51" s="164">
        <v>-47.753300000000003</v>
      </c>
      <c r="ES51" s="164">
        <v>-9.4036000000000008</v>
      </c>
      <c r="ET51" s="165"/>
      <c r="EU51" s="164">
        <v>-15.09</v>
      </c>
      <c r="EV51" s="165"/>
      <c r="EW51" s="164">
        <v>12.520799999999999</v>
      </c>
      <c r="EX51" s="164">
        <v>-12.782299999999999</v>
      </c>
      <c r="EY51" s="164">
        <v>-39.714300000000001</v>
      </c>
      <c r="EZ51" s="164">
        <v>-39.201599999999999</v>
      </c>
      <c r="FA51" s="164">
        <v>8.7169000000000008</v>
      </c>
      <c r="FB51" s="164">
        <v>-45.104100000000003</v>
      </c>
      <c r="FC51" s="164">
        <v>8.9886999999999997</v>
      </c>
      <c r="FD51" s="164">
        <v>23.813300000000002</v>
      </c>
      <c r="FE51" s="165"/>
      <c r="FF51" s="164">
        <v>24.004000000000001</v>
      </c>
      <c r="FG51" s="164">
        <v>44.107900000000001</v>
      </c>
      <c r="FH51" s="164">
        <v>44.458199999999998</v>
      </c>
      <c r="FI51" s="164">
        <v>43.348500000000001</v>
      </c>
      <c r="FJ51" s="164">
        <v>82.555999999999997</v>
      </c>
      <c r="FK51" s="164">
        <v>81.886099999999999</v>
      </c>
      <c r="FL51" s="164">
        <v>-95.784999999999997</v>
      </c>
      <c r="FM51" s="164">
        <v>30.370799999999999</v>
      </c>
      <c r="FN51" s="164">
        <v>30.410599999999999</v>
      </c>
      <c r="FO51" s="164">
        <v>-83.808000000000007</v>
      </c>
      <c r="FP51" s="164">
        <v>-80.603700000000003</v>
      </c>
      <c r="FQ51" s="164">
        <v>-12.471500000000001</v>
      </c>
      <c r="FR51" s="164">
        <v>-16.579999999999998</v>
      </c>
      <c r="FS51" s="164">
        <v>13.780099999999999</v>
      </c>
      <c r="FT51" s="164">
        <v>1.5494000000000001</v>
      </c>
      <c r="FU51" s="164">
        <v>-8.58</v>
      </c>
      <c r="FV51" s="164">
        <v>15.47</v>
      </c>
      <c r="FW51" s="164">
        <v>-12.4122</v>
      </c>
      <c r="FX51" s="164">
        <v>8.0425000000000004</v>
      </c>
      <c r="FY51" s="164">
        <v>-4.2930000000000001</v>
      </c>
      <c r="FZ51" s="164">
        <v>4.3470000000000004</v>
      </c>
      <c r="GA51" s="165"/>
      <c r="GB51" s="164">
        <v>40.26</v>
      </c>
      <c r="GC51" s="164">
        <v>83.437399999999997</v>
      </c>
      <c r="GD51" s="164">
        <v>83.842200000000005</v>
      </c>
      <c r="GE51" s="165"/>
      <c r="GF51" s="164">
        <v>85.547499999999999</v>
      </c>
      <c r="GG51" s="164">
        <v>18.399999999999999</v>
      </c>
      <c r="GH51" s="164">
        <v>-10.611700000000001</v>
      </c>
      <c r="GI51" s="164">
        <v>-4.7718999999999996</v>
      </c>
      <c r="GJ51" s="164">
        <v>-4.7428999999999997</v>
      </c>
      <c r="GK51" s="164">
        <v>2.8117000000000001</v>
      </c>
      <c r="GL51" s="165"/>
      <c r="GM51" s="165"/>
      <c r="GN51" s="164">
        <v>-10.4041</v>
      </c>
      <c r="GO51" s="164">
        <v>-31.2485</v>
      </c>
      <c r="GP51" s="164">
        <v>18.999300000000002</v>
      </c>
      <c r="GQ51" s="164">
        <v>33.075299999999999</v>
      </c>
      <c r="GR51" s="164">
        <v>64.680199999999999</v>
      </c>
      <c r="GS51" s="164">
        <v>63.209299999999999</v>
      </c>
      <c r="GT51" s="164">
        <v>-172.14689999999999</v>
      </c>
      <c r="GU51" s="164">
        <v>-29.326499999999999</v>
      </c>
      <c r="GV51" s="164">
        <v>27.973400000000002</v>
      </c>
      <c r="GW51" s="164">
        <v>-12.394500000000001</v>
      </c>
      <c r="GX51" s="164">
        <v>10.170999999999999</v>
      </c>
      <c r="GY51" s="164">
        <v>14.2509</v>
      </c>
      <c r="GZ51" s="164">
        <v>13.8089</v>
      </c>
      <c r="HA51" s="164">
        <v>12</v>
      </c>
      <c r="HB51" s="164">
        <v>157.74600000000001</v>
      </c>
      <c r="HC51" s="164">
        <v>158.6534</v>
      </c>
      <c r="HD51" s="165"/>
      <c r="HE51" s="165"/>
      <c r="HF51" s="165"/>
      <c r="HG51" s="165"/>
      <c r="HH51" s="164">
        <v>550.55349999999999</v>
      </c>
      <c r="HI51" s="164">
        <v>-149.16290000000001</v>
      </c>
      <c r="HJ51" s="164">
        <v>-149.0324</v>
      </c>
      <c r="HK51" s="164">
        <v>-59.419199999999996</v>
      </c>
      <c r="HL51" s="164">
        <v>-52.892299999999999</v>
      </c>
      <c r="HM51" s="164">
        <v>79.638800000000003</v>
      </c>
      <c r="HN51" s="164">
        <v>80.609800000000007</v>
      </c>
      <c r="HO51" s="165"/>
      <c r="HP51" s="165"/>
      <c r="HQ51" s="164">
        <v>27.666699999999999</v>
      </c>
      <c r="HR51" s="164">
        <v>27.315200000000001</v>
      </c>
      <c r="HS51" s="164">
        <v>-69.324700000000007</v>
      </c>
      <c r="HT51" s="164">
        <v>-69.060400000000001</v>
      </c>
      <c r="HU51" s="164">
        <v>120.86</v>
      </c>
      <c r="HV51" s="164">
        <v>120.13</v>
      </c>
      <c r="HW51" s="164">
        <v>26.5</v>
      </c>
      <c r="HX51" s="164">
        <v>26.9</v>
      </c>
      <c r="HY51" s="164">
        <v>22.006699999999999</v>
      </c>
      <c r="HZ51" s="164">
        <v>38.32</v>
      </c>
      <c r="IA51" s="164">
        <v>-386.84019999999998</v>
      </c>
      <c r="IB51" s="164">
        <v>109.7727</v>
      </c>
      <c r="IC51" s="164">
        <v>108.6764</v>
      </c>
      <c r="ID51" s="164">
        <v>16.2</v>
      </c>
      <c r="IE51" s="164">
        <v>-25.6</v>
      </c>
      <c r="IF51" s="164">
        <v>-25</v>
      </c>
      <c r="IG51" s="164">
        <v>-25</v>
      </c>
      <c r="IH51" s="164">
        <v>1.8534999999999999</v>
      </c>
      <c r="II51" s="164">
        <v>1.5328999999999999</v>
      </c>
      <c r="IJ51" s="164">
        <v>-539.41880000000003</v>
      </c>
      <c r="IK51" s="164">
        <v>-259.71879999999999</v>
      </c>
      <c r="IL51" s="164">
        <v>500.08069999999998</v>
      </c>
      <c r="IM51" s="164">
        <v>389.10539999999997</v>
      </c>
      <c r="IN51" s="164">
        <v>36.576000000000001</v>
      </c>
      <c r="IO51" s="164">
        <v>-380.17829999999998</v>
      </c>
      <c r="IP51" s="164">
        <v>381.01569999999998</v>
      </c>
      <c r="IQ51" s="164">
        <v>-195.9931</v>
      </c>
      <c r="IR51" s="164">
        <v>-215.1437</v>
      </c>
      <c r="IS51" s="164">
        <v>-376.61930000000001</v>
      </c>
      <c r="IT51" s="164">
        <v>88.360799999999998</v>
      </c>
      <c r="IU51" s="164">
        <v>85.478800000000007</v>
      </c>
      <c r="IV51" s="164">
        <v>199.358</v>
      </c>
      <c r="IW51" s="164">
        <v>-475.84309999999999</v>
      </c>
      <c r="IX51" s="164">
        <v>225.30350000000001</v>
      </c>
      <c r="IY51" s="164">
        <v>-260.20119999999997</v>
      </c>
      <c r="IZ51" s="164">
        <v>262.43290000000002</v>
      </c>
      <c r="JA51" s="164">
        <v>-9.3865999999999996</v>
      </c>
      <c r="JB51" s="165"/>
      <c r="JC51" s="164">
        <v>16.399999999999999</v>
      </c>
      <c r="JD51" s="164">
        <v>6.101</v>
      </c>
      <c r="JE51" s="164">
        <v>6.1120000000000001</v>
      </c>
      <c r="JF51" s="164">
        <v>-16.96</v>
      </c>
      <c r="JG51" s="164">
        <v>-9.36</v>
      </c>
      <c r="JH51" s="165"/>
      <c r="JI51" s="164">
        <v>9.7002000000000006</v>
      </c>
      <c r="JJ51" s="164">
        <v>-12.3613</v>
      </c>
      <c r="JK51" s="164">
        <v>-37.178600000000003</v>
      </c>
      <c r="JL51" s="164">
        <v>9</v>
      </c>
      <c r="JM51" s="164">
        <v>53.054000000000002</v>
      </c>
      <c r="JN51" s="164">
        <v>51.381</v>
      </c>
      <c r="JO51" s="164">
        <v>4.9949000000000003</v>
      </c>
      <c r="JP51" s="164">
        <v>5.7874999999999996</v>
      </c>
      <c r="JQ51" s="164">
        <v>51.799700000000001</v>
      </c>
      <c r="JR51" s="164">
        <v>50.875399999999999</v>
      </c>
      <c r="JS51" s="164">
        <v>51.719000000000001</v>
      </c>
      <c r="JT51" s="165"/>
      <c r="JU51" s="164">
        <v>27.7</v>
      </c>
      <c r="JV51" s="164">
        <v>23.1998</v>
      </c>
      <c r="JW51" s="164">
        <v>9.8000000000000007</v>
      </c>
      <c r="JX51" s="165"/>
      <c r="JY51" s="164">
        <v>-42.340899999999998</v>
      </c>
      <c r="JZ51" s="164">
        <v>74.644000000000005</v>
      </c>
      <c r="KA51" s="164">
        <v>60.1815</v>
      </c>
      <c r="KB51" s="164">
        <v>-42.771299999999997</v>
      </c>
      <c r="KC51" s="164">
        <v>-73.053200000000004</v>
      </c>
      <c r="KD51" s="164">
        <v>52.677900000000001</v>
      </c>
      <c r="KE51" s="164">
        <v>21.707899999999999</v>
      </c>
      <c r="KF51" s="164">
        <v>-35.700000000000003</v>
      </c>
      <c r="KG51" s="164">
        <v>37.9</v>
      </c>
      <c r="KH51" s="164">
        <v>-43.8902</v>
      </c>
      <c r="KI51" s="164">
        <v>226.6122</v>
      </c>
    </row>
    <row r="52" spans="1:295" ht="18" customHeight="1" x14ac:dyDescent="0.3">
      <c r="A52" s="161" t="s">
        <v>83</v>
      </c>
      <c r="B52" s="161" t="s">
        <v>862</v>
      </c>
      <c r="C52" s="164">
        <v>0</v>
      </c>
      <c r="D52" s="164">
        <v>20.481400000000001</v>
      </c>
      <c r="E52" s="164">
        <v>-25.945799999999998</v>
      </c>
      <c r="F52" s="164">
        <v>-34.882100000000001</v>
      </c>
      <c r="G52" s="164">
        <v>35.204799999999999</v>
      </c>
      <c r="H52" s="165"/>
      <c r="I52" s="164">
        <v>55.616700000000002</v>
      </c>
      <c r="J52" s="164">
        <v>-118.7912</v>
      </c>
      <c r="K52" s="164">
        <v>60.166400000000003</v>
      </c>
      <c r="L52" s="164">
        <v>29.885100000000001</v>
      </c>
      <c r="M52" s="165"/>
      <c r="N52" s="164">
        <v>-31.08</v>
      </c>
      <c r="O52" s="164">
        <v>-61.695999999999998</v>
      </c>
      <c r="P52" s="164">
        <v>55</v>
      </c>
      <c r="Q52" s="164">
        <v>15.731999999999999</v>
      </c>
      <c r="R52" s="164">
        <v>-55</v>
      </c>
      <c r="S52" s="164">
        <v>13.0862</v>
      </c>
      <c r="T52" s="164">
        <v>75.406999999999996</v>
      </c>
      <c r="U52" s="164">
        <v>7.5117000000000003</v>
      </c>
      <c r="V52" s="164">
        <v>7.4233000000000002</v>
      </c>
      <c r="W52" s="164">
        <v>12.6578</v>
      </c>
      <c r="X52" s="164">
        <v>6.7065999999999999</v>
      </c>
      <c r="Y52" s="164">
        <v>0.26469999999999999</v>
      </c>
      <c r="Z52" s="164">
        <v>2.2147000000000001</v>
      </c>
      <c r="AA52" s="165"/>
      <c r="AB52" s="165"/>
      <c r="AC52" s="164">
        <v>-81.97</v>
      </c>
      <c r="AD52" s="164">
        <v>-81.34</v>
      </c>
      <c r="AE52" s="165"/>
      <c r="AF52" s="164">
        <v>31.08</v>
      </c>
      <c r="AG52" s="165"/>
      <c r="AH52" s="164">
        <v>16.736000000000001</v>
      </c>
      <c r="AI52" s="164">
        <v>0.22700000000000001</v>
      </c>
      <c r="AJ52" s="164">
        <v>-75.55</v>
      </c>
      <c r="AK52" s="164">
        <v>-75.81</v>
      </c>
      <c r="AL52" s="164">
        <v>-54.45</v>
      </c>
      <c r="AM52" s="164">
        <v>76.19</v>
      </c>
      <c r="AN52" s="164">
        <v>76.650000000000006</v>
      </c>
      <c r="AO52" s="164">
        <v>16.532399999999999</v>
      </c>
      <c r="AP52" s="164">
        <v>6.2952000000000004</v>
      </c>
      <c r="AQ52" s="164">
        <v>73.284599999999998</v>
      </c>
      <c r="AR52" s="164">
        <v>76.537300000000002</v>
      </c>
      <c r="AS52" s="164">
        <v>43.319699999999997</v>
      </c>
      <c r="AT52" s="165">
        <v>-50.502600000000001</v>
      </c>
      <c r="AU52" s="164">
        <v>-59.616999999999997</v>
      </c>
      <c r="AV52" s="164">
        <v>35.2423</v>
      </c>
      <c r="AW52" s="164">
        <v>35.502200000000002</v>
      </c>
      <c r="AX52" s="165"/>
      <c r="AY52" s="164">
        <v>81.983000000000004</v>
      </c>
      <c r="AZ52" s="164">
        <v>8.1248000000000005</v>
      </c>
      <c r="BA52" s="164">
        <v>5.4729000000000001</v>
      </c>
      <c r="BB52" s="164">
        <v>-491.11509999999998</v>
      </c>
      <c r="BC52" s="164">
        <v>-5.0068000000000001</v>
      </c>
      <c r="BD52" s="164">
        <v>-7</v>
      </c>
      <c r="BE52" s="164">
        <v>-7</v>
      </c>
      <c r="BF52" s="164">
        <v>67.006799999999998</v>
      </c>
      <c r="BG52" s="164">
        <v>65.406899999999993</v>
      </c>
      <c r="BH52" s="164">
        <v>-5.7931999999999997</v>
      </c>
      <c r="BI52" s="165"/>
      <c r="BJ52" s="164">
        <v>-47.4405</v>
      </c>
      <c r="BK52" s="164">
        <v>5.9867999999999997</v>
      </c>
      <c r="BL52" s="164">
        <v>6.9981</v>
      </c>
      <c r="BM52" s="164">
        <v>4.7324000000000002</v>
      </c>
      <c r="BN52" s="164">
        <v>536.69839999999999</v>
      </c>
      <c r="BO52" s="164">
        <v>112.91840000000001</v>
      </c>
      <c r="BP52" s="164">
        <v>113.6814</v>
      </c>
      <c r="BQ52" s="164">
        <v>-393.05439999999999</v>
      </c>
      <c r="BR52" s="164">
        <v>538.20730000000003</v>
      </c>
      <c r="BS52" s="165"/>
      <c r="BT52" s="164">
        <v>-92.210499999999996</v>
      </c>
      <c r="BU52" s="164">
        <v>96.642399999999995</v>
      </c>
      <c r="BV52" s="164">
        <v>102.49</v>
      </c>
      <c r="BW52" s="164">
        <v>30.35</v>
      </c>
      <c r="BX52" s="164">
        <v>35.53</v>
      </c>
      <c r="BY52" s="164">
        <v>73.650000000000006</v>
      </c>
      <c r="BZ52" s="164">
        <v>82.06</v>
      </c>
      <c r="CA52" s="164">
        <v>-85.058599999999998</v>
      </c>
      <c r="CB52" s="164">
        <v>-84.522800000000004</v>
      </c>
      <c r="CC52" s="164">
        <v>97.372100000000003</v>
      </c>
      <c r="CD52" s="164">
        <v>98.176900000000003</v>
      </c>
      <c r="CE52" s="164">
        <v>27.278099999999998</v>
      </c>
      <c r="CF52" s="164">
        <v>-147.87520000000001</v>
      </c>
      <c r="CG52" s="164">
        <v>-147.084</v>
      </c>
      <c r="CH52" s="164">
        <v>-5.1315999999999997</v>
      </c>
      <c r="CI52" s="165"/>
      <c r="CJ52" s="165"/>
      <c r="CK52" s="165"/>
      <c r="CL52" s="164">
        <v>134.80000000000001</v>
      </c>
      <c r="CM52" s="164">
        <v>121.6</v>
      </c>
      <c r="CN52" s="164">
        <v>-16.100000000000001</v>
      </c>
      <c r="CO52" s="164">
        <v>65.048299999999998</v>
      </c>
      <c r="CP52" s="164">
        <v>63.696599999999997</v>
      </c>
      <c r="CQ52" s="164">
        <v>63.514099999999999</v>
      </c>
      <c r="CR52" s="164">
        <v>-12.309100000000001</v>
      </c>
      <c r="CS52" s="164">
        <v>-11.8805</v>
      </c>
      <c r="CT52" s="164">
        <v>37.8643</v>
      </c>
      <c r="CU52" s="164">
        <v>-80.911799999999999</v>
      </c>
      <c r="CV52" s="164">
        <v>44.304900000000004</v>
      </c>
      <c r="CW52" s="164">
        <v>17.883400000000002</v>
      </c>
      <c r="CX52" s="164">
        <v>68.67</v>
      </c>
      <c r="CY52" s="164">
        <v>37.68</v>
      </c>
      <c r="CZ52" s="164">
        <v>80.163600000000002</v>
      </c>
      <c r="DA52" s="164">
        <v>76.03</v>
      </c>
      <c r="DB52" s="164">
        <v>-34.22</v>
      </c>
      <c r="DC52" s="164">
        <v>-4.3818999999999999</v>
      </c>
      <c r="DD52" s="164">
        <v>0</v>
      </c>
      <c r="DE52" s="164">
        <v>0</v>
      </c>
      <c r="DF52" s="164">
        <v>-176.8776</v>
      </c>
      <c r="DG52" s="164">
        <v>-16.919499999999999</v>
      </c>
      <c r="DH52" s="164">
        <v>-21.401299999999999</v>
      </c>
      <c r="DI52" s="164">
        <v>-101.6</v>
      </c>
      <c r="DJ52" s="164">
        <v>-100.2</v>
      </c>
      <c r="DK52" s="164">
        <v>26.759899999999998</v>
      </c>
      <c r="DL52" s="164">
        <v>54.208399999999997</v>
      </c>
      <c r="DM52" s="164">
        <v>74.218800000000002</v>
      </c>
      <c r="DN52" s="164">
        <v>77.362099999999998</v>
      </c>
      <c r="DO52" s="164">
        <v>53.75</v>
      </c>
      <c r="DP52" s="164">
        <v>-11.66</v>
      </c>
      <c r="DQ52" s="164">
        <v>44.283499999999997</v>
      </c>
      <c r="DR52" s="164">
        <v>175.3</v>
      </c>
      <c r="DS52" s="164">
        <v>-3.5</v>
      </c>
      <c r="DT52" s="164">
        <v>-3.61</v>
      </c>
      <c r="DU52" s="164">
        <v>78.81</v>
      </c>
      <c r="DV52" s="164">
        <v>75.150000000000006</v>
      </c>
      <c r="DW52" s="164">
        <v>176.8364</v>
      </c>
      <c r="DX52" s="164">
        <v>174.29089999999999</v>
      </c>
      <c r="DY52" s="164">
        <v>-22.3246</v>
      </c>
      <c r="DZ52" s="164">
        <v>-21.945499999999999</v>
      </c>
      <c r="EA52" s="164">
        <v>259.74889999999999</v>
      </c>
      <c r="EB52" s="164">
        <v>206.126</v>
      </c>
      <c r="EC52" s="164">
        <v>198.53139999999999</v>
      </c>
      <c r="ED52" s="164">
        <v>200.70959999999999</v>
      </c>
      <c r="EE52" s="164">
        <v>70.595100000000002</v>
      </c>
      <c r="EF52" s="164">
        <v>52.9773</v>
      </c>
      <c r="EG52" s="164">
        <v>-25.573</v>
      </c>
      <c r="EH52" s="164">
        <v>406.48289999999997</v>
      </c>
      <c r="EI52" s="164">
        <v>313.07600000000002</v>
      </c>
      <c r="EJ52" s="165"/>
      <c r="EK52" s="164">
        <v>-31.075199999999999</v>
      </c>
      <c r="EL52" s="164">
        <v>-27.842600000000001</v>
      </c>
      <c r="EM52" s="164">
        <v>9.8000000000000007</v>
      </c>
      <c r="EN52" s="164">
        <v>20.6556</v>
      </c>
      <c r="EO52" s="164">
        <v>19.334700000000002</v>
      </c>
      <c r="EP52" s="164">
        <v>27.696000000000002</v>
      </c>
      <c r="EQ52" s="164">
        <v>-46.391399999999997</v>
      </c>
      <c r="ER52" s="164">
        <v>-47.0608</v>
      </c>
      <c r="ES52" s="164">
        <v>-14.816700000000001</v>
      </c>
      <c r="ET52" s="165"/>
      <c r="EU52" s="164">
        <v>-13.12</v>
      </c>
      <c r="EV52" s="165"/>
      <c r="EW52" s="164">
        <v>11.760300000000001</v>
      </c>
      <c r="EX52" s="164">
        <v>-9.3495000000000008</v>
      </c>
      <c r="EY52" s="164">
        <v>-39.541200000000003</v>
      </c>
      <c r="EZ52" s="164">
        <v>-38.8874</v>
      </c>
      <c r="FA52" s="164">
        <v>9.9023000000000003</v>
      </c>
      <c r="FB52" s="164">
        <v>-50.331099999999999</v>
      </c>
      <c r="FC52" s="164">
        <v>15.156000000000001</v>
      </c>
      <c r="FD52" s="164">
        <v>23.7622</v>
      </c>
      <c r="FE52" s="165"/>
      <c r="FF52" s="164">
        <v>23.864699999999999</v>
      </c>
      <c r="FG52" s="164">
        <v>42.44</v>
      </c>
      <c r="FH52" s="164">
        <v>42.662199999999999</v>
      </c>
      <c r="FI52" s="164">
        <v>41.497999999999998</v>
      </c>
      <c r="FJ52" s="164">
        <v>86.072500000000005</v>
      </c>
      <c r="FK52" s="164">
        <v>85.7376</v>
      </c>
      <c r="FL52" s="164">
        <v>-96.9572</v>
      </c>
      <c r="FM52" s="164">
        <v>24.5275</v>
      </c>
      <c r="FN52" s="164">
        <v>24.151599999999998</v>
      </c>
      <c r="FO52" s="164">
        <v>-81.778199999999998</v>
      </c>
      <c r="FP52" s="164">
        <v>-80.316599999999994</v>
      </c>
      <c r="FQ52" s="164">
        <v>-11.0433</v>
      </c>
      <c r="FR52" s="164">
        <v>-15.77</v>
      </c>
      <c r="FS52" s="164">
        <v>13.3797</v>
      </c>
      <c r="FT52" s="164">
        <v>1.42</v>
      </c>
      <c r="FU52" s="164">
        <v>-8.41</v>
      </c>
      <c r="FV52" s="164">
        <v>15.8</v>
      </c>
      <c r="FW52" s="164">
        <v>-10.9948</v>
      </c>
      <c r="FX52" s="165"/>
      <c r="FY52" s="164">
        <v>-4.7210000000000001</v>
      </c>
      <c r="FZ52" s="164">
        <v>4.3029999999999999</v>
      </c>
      <c r="GA52" s="165"/>
      <c r="GB52" s="164">
        <v>40.29</v>
      </c>
      <c r="GC52" s="164">
        <v>81.819199999999995</v>
      </c>
      <c r="GD52" s="164">
        <v>84.633099999999999</v>
      </c>
      <c r="GE52" s="164">
        <v>12.2</v>
      </c>
      <c r="GF52" s="164">
        <v>84.602500000000006</v>
      </c>
      <c r="GG52" s="164">
        <v>19.600000000000001</v>
      </c>
      <c r="GH52" s="164">
        <v>-10.132999999999999</v>
      </c>
      <c r="GI52" s="164">
        <v>-3.5106000000000002</v>
      </c>
      <c r="GJ52" s="164">
        <v>-3.9510999999999998</v>
      </c>
      <c r="GK52" s="164">
        <v>2.6770999999999998</v>
      </c>
      <c r="GL52" s="165"/>
      <c r="GM52" s="165"/>
      <c r="GN52" s="165"/>
      <c r="GO52" s="164">
        <v>-29.1218</v>
      </c>
      <c r="GP52" s="164">
        <v>17.9254</v>
      </c>
      <c r="GQ52" s="164">
        <v>30.245100000000001</v>
      </c>
      <c r="GR52" s="164">
        <v>65.885000000000005</v>
      </c>
      <c r="GS52" s="164">
        <v>66.532300000000006</v>
      </c>
      <c r="GT52" s="164">
        <v>-173.59829999999999</v>
      </c>
      <c r="GU52" s="164">
        <v>-27.887899999999998</v>
      </c>
      <c r="GV52" s="164">
        <v>25.950700000000001</v>
      </c>
      <c r="GW52" s="164">
        <v>-8.7210999999999999</v>
      </c>
      <c r="GX52" s="164">
        <v>10.458399999999999</v>
      </c>
      <c r="GY52" s="164">
        <v>12.7372</v>
      </c>
      <c r="GZ52" s="164">
        <v>12.3323</v>
      </c>
      <c r="HA52" s="164">
        <v>12.312900000000001</v>
      </c>
      <c r="HB52" s="164">
        <v>161.17320000000001</v>
      </c>
      <c r="HC52" s="164">
        <v>162.98769999999999</v>
      </c>
      <c r="HD52" s="165"/>
      <c r="HE52" s="164">
        <v>-277.24709999999999</v>
      </c>
      <c r="HF52" s="164">
        <v>-602.12840000000006</v>
      </c>
      <c r="HG52" s="164">
        <v>600.97940000000006</v>
      </c>
      <c r="HH52" s="164">
        <v>561.27139999999997</v>
      </c>
      <c r="HI52" s="164">
        <v>-153.6491</v>
      </c>
      <c r="HJ52" s="164">
        <v>-153.01820000000001</v>
      </c>
      <c r="HK52" s="164">
        <v>-53.672699999999999</v>
      </c>
      <c r="HL52" s="164">
        <v>-46.313099999999999</v>
      </c>
      <c r="HM52" s="164">
        <v>80.9071</v>
      </c>
      <c r="HN52" s="164">
        <v>80.802099999999996</v>
      </c>
      <c r="HO52" s="165"/>
      <c r="HP52" s="165"/>
      <c r="HQ52" s="164">
        <v>27.567900000000002</v>
      </c>
      <c r="HR52" s="164">
        <v>27.469000000000001</v>
      </c>
      <c r="HS52" s="164">
        <v>-67.227599999999995</v>
      </c>
      <c r="HT52" s="164">
        <v>-67.028599999999997</v>
      </c>
      <c r="HU52" s="164">
        <v>115.15</v>
      </c>
      <c r="HV52" s="164">
        <v>114.25</v>
      </c>
      <c r="HW52" s="164">
        <v>25.8</v>
      </c>
      <c r="HX52" s="164">
        <v>26.3</v>
      </c>
      <c r="HY52" s="164">
        <v>22.2118</v>
      </c>
      <c r="HZ52" s="164">
        <v>35.520000000000003</v>
      </c>
      <c r="IA52" s="164">
        <v>-389.0677</v>
      </c>
      <c r="IB52" s="164">
        <v>110.1919</v>
      </c>
      <c r="IC52" s="164">
        <v>108.7056</v>
      </c>
      <c r="ID52" s="164">
        <v>15.6</v>
      </c>
      <c r="IE52" s="164">
        <v>-29.1</v>
      </c>
      <c r="IF52" s="164">
        <v>-25.9</v>
      </c>
      <c r="IG52" s="164">
        <v>-25.9</v>
      </c>
      <c r="IH52" s="165"/>
      <c r="II52" s="164">
        <v>1.6247</v>
      </c>
      <c r="IJ52" s="164">
        <v>-551.61929999999995</v>
      </c>
      <c r="IK52" s="164">
        <v>-276.48910000000001</v>
      </c>
      <c r="IL52" s="164">
        <v>495.18619999999999</v>
      </c>
      <c r="IM52" s="164">
        <v>390.17059999999998</v>
      </c>
      <c r="IN52" s="164">
        <v>24.902200000000001</v>
      </c>
      <c r="IO52" s="164">
        <v>-385.53339999999997</v>
      </c>
      <c r="IP52" s="164">
        <v>382.60199999999998</v>
      </c>
      <c r="IQ52" s="164">
        <v>-199.1575</v>
      </c>
      <c r="IR52" s="164">
        <v>-214.73740000000001</v>
      </c>
      <c r="IS52" s="164">
        <v>-377.52850000000001</v>
      </c>
      <c r="IT52" s="164">
        <v>85.105099999999993</v>
      </c>
      <c r="IU52" s="164">
        <v>87.304299999999998</v>
      </c>
      <c r="IV52" s="164">
        <v>199.64699999999999</v>
      </c>
      <c r="IW52" s="164">
        <v>-475.93349999999998</v>
      </c>
      <c r="IX52" s="164">
        <v>221.32419999999999</v>
      </c>
      <c r="IY52" s="164">
        <v>-258.81279999999998</v>
      </c>
      <c r="IZ52" s="164">
        <v>260.37139999999999</v>
      </c>
      <c r="JA52" s="164">
        <v>-9.4662000000000006</v>
      </c>
      <c r="JB52" s="165"/>
      <c r="JC52" s="164">
        <v>16.16</v>
      </c>
      <c r="JD52" s="164">
        <v>6.3849999999999998</v>
      </c>
      <c r="JE52" s="164">
        <v>6.3869999999999996</v>
      </c>
      <c r="JF52" s="164">
        <v>-16.079999999999998</v>
      </c>
      <c r="JG52" s="164">
        <v>-10.08</v>
      </c>
      <c r="JH52" s="165"/>
      <c r="JI52" s="164">
        <v>10.490600000000001</v>
      </c>
      <c r="JJ52" s="164">
        <v>-12.4224</v>
      </c>
      <c r="JK52" s="164">
        <v>-37.178600000000003</v>
      </c>
      <c r="JL52" s="164">
        <v>9.1</v>
      </c>
      <c r="JM52" s="164">
        <v>53.497</v>
      </c>
      <c r="JN52" s="164">
        <v>52.96</v>
      </c>
      <c r="JO52" s="164">
        <v>11.3551</v>
      </c>
      <c r="JP52" s="164">
        <v>13.6105</v>
      </c>
      <c r="JQ52" s="164">
        <v>52.585099999999997</v>
      </c>
      <c r="JR52" s="164">
        <v>52.719200000000001</v>
      </c>
      <c r="JS52" s="164">
        <v>51.741599999999998</v>
      </c>
      <c r="JT52" s="165"/>
      <c r="JU52" s="164">
        <v>28.6</v>
      </c>
      <c r="JV52" s="164">
        <v>24.1526</v>
      </c>
      <c r="JW52" s="164">
        <v>9.14</v>
      </c>
      <c r="JX52" s="165"/>
      <c r="JY52" s="164">
        <v>-37.9328</v>
      </c>
      <c r="JZ52" s="164">
        <v>72.038700000000006</v>
      </c>
      <c r="KA52" s="164">
        <v>53.955599999999997</v>
      </c>
      <c r="KB52" s="164">
        <v>-38.102400000000003</v>
      </c>
      <c r="KC52" s="164">
        <v>-70.724400000000003</v>
      </c>
      <c r="KD52" s="164">
        <v>45.104900000000001</v>
      </c>
      <c r="KE52" s="164">
        <v>26.396699999999999</v>
      </c>
      <c r="KF52" s="164">
        <v>-37.4</v>
      </c>
      <c r="KG52" s="164">
        <v>37.6</v>
      </c>
      <c r="KH52" s="164">
        <v>-37.907400000000003</v>
      </c>
      <c r="KI52" s="164">
        <v>218.58150000000001</v>
      </c>
    </row>
    <row r="53" spans="1:295" ht="18" customHeight="1" x14ac:dyDescent="0.3">
      <c r="A53" s="161" t="s">
        <v>83</v>
      </c>
      <c r="B53" s="161" t="s">
        <v>863</v>
      </c>
      <c r="C53" s="164">
        <v>0</v>
      </c>
      <c r="D53" s="164">
        <v>19.6938</v>
      </c>
      <c r="E53" s="164">
        <v>-25.020900000000001</v>
      </c>
      <c r="F53" s="164">
        <v>-35.762999999999998</v>
      </c>
      <c r="G53" s="164">
        <v>33.259799999999998</v>
      </c>
      <c r="H53" s="165"/>
      <c r="I53" s="164">
        <v>52.978900000000003</v>
      </c>
      <c r="J53" s="164">
        <v>-112.9804</v>
      </c>
      <c r="K53" s="164">
        <v>55.729599999999998</v>
      </c>
      <c r="L53" s="164">
        <v>28.1951</v>
      </c>
      <c r="M53" s="165"/>
      <c r="N53" s="164">
        <v>-28.86</v>
      </c>
      <c r="O53" s="164">
        <v>-55.569000000000003</v>
      </c>
      <c r="P53" s="164">
        <v>50.6</v>
      </c>
      <c r="Q53" s="164">
        <v>14.076000000000001</v>
      </c>
      <c r="R53" s="164">
        <v>-50.6</v>
      </c>
      <c r="S53" s="164">
        <v>13.106</v>
      </c>
      <c r="T53" s="164">
        <v>71.367199999999997</v>
      </c>
      <c r="U53" s="164">
        <v>7.5179999999999998</v>
      </c>
      <c r="V53" s="164">
        <v>7.5479000000000003</v>
      </c>
      <c r="W53" s="164">
        <v>12.3576</v>
      </c>
      <c r="X53" s="164">
        <v>10.353</v>
      </c>
      <c r="Y53" s="164">
        <v>0.36309999999999998</v>
      </c>
      <c r="Z53" s="164">
        <v>2.4218999999999999</v>
      </c>
      <c r="AA53" s="165"/>
      <c r="AB53" s="165"/>
      <c r="AC53" s="164">
        <v>-79.12</v>
      </c>
      <c r="AD53" s="164">
        <v>-78.86</v>
      </c>
      <c r="AE53" s="165"/>
      <c r="AF53" s="164">
        <v>31.08</v>
      </c>
      <c r="AG53" s="165"/>
      <c r="AH53" s="164">
        <v>15.244</v>
      </c>
      <c r="AI53" s="164">
        <v>0.219</v>
      </c>
      <c r="AJ53" s="164">
        <v>-72.290000000000006</v>
      </c>
      <c r="AK53" s="164">
        <v>-73.16</v>
      </c>
      <c r="AL53" s="164">
        <v>-54.55</v>
      </c>
      <c r="AM53" s="164">
        <v>72.11</v>
      </c>
      <c r="AN53" s="164">
        <v>73.47</v>
      </c>
      <c r="AO53" s="164">
        <v>15.088800000000001</v>
      </c>
      <c r="AP53" s="164">
        <v>7.0827999999999998</v>
      </c>
      <c r="AQ53" s="164">
        <v>69.259500000000003</v>
      </c>
      <c r="AR53" s="164">
        <v>72.427700000000002</v>
      </c>
      <c r="AS53" s="164">
        <v>43.801400000000001</v>
      </c>
      <c r="AT53" s="165">
        <v>-50.502600000000001</v>
      </c>
      <c r="AU53" s="164">
        <v>-55.0822</v>
      </c>
      <c r="AV53" s="164">
        <v>26.220600000000001</v>
      </c>
      <c r="AW53" s="164">
        <v>31.769400000000001</v>
      </c>
      <c r="AX53" s="165"/>
      <c r="AY53" s="164">
        <v>79.705699999999993</v>
      </c>
      <c r="AZ53" s="164">
        <v>-9.3117999999999999</v>
      </c>
      <c r="BA53" s="164">
        <v>0.39319999999999999</v>
      </c>
      <c r="BB53" s="164">
        <v>-447.80459999999999</v>
      </c>
      <c r="BC53" s="164">
        <v>0.28610000000000002</v>
      </c>
      <c r="BD53" s="164">
        <v>-9.8000000000000007</v>
      </c>
      <c r="BE53" s="164">
        <v>-9.9</v>
      </c>
      <c r="BF53" s="164">
        <v>62.883899999999997</v>
      </c>
      <c r="BG53" s="164">
        <v>60.507199999999997</v>
      </c>
      <c r="BH53" s="164">
        <v>-5.1558999999999999</v>
      </c>
      <c r="BI53" s="165"/>
      <c r="BJ53" s="164">
        <v>-42.678800000000003</v>
      </c>
      <c r="BK53" s="164">
        <v>5.5026000000000002</v>
      </c>
      <c r="BL53" s="164">
        <v>3.9468999999999999</v>
      </c>
      <c r="BM53" s="164">
        <v>3.9546000000000001</v>
      </c>
      <c r="BN53" s="164">
        <v>501.4495</v>
      </c>
      <c r="BO53" s="164">
        <v>105.34990000000001</v>
      </c>
      <c r="BP53" s="164">
        <v>105.655</v>
      </c>
      <c r="BQ53" s="164">
        <v>-378.13010000000003</v>
      </c>
      <c r="BR53" s="164">
        <v>494.90910000000002</v>
      </c>
      <c r="BS53" s="165"/>
      <c r="BT53" s="164">
        <v>-86.273200000000003</v>
      </c>
      <c r="BU53" s="164">
        <v>87.111800000000002</v>
      </c>
      <c r="BV53" s="164">
        <v>98.248699999999999</v>
      </c>
      <c r="BW53" s="164">
        <v>29.12</v>
      </c>
      <c r="BX53" s="164">
        <v>31.66</v>
      </c>
      <c r="BY53" s="164">
        <v>69.97</v>
      </c>
      <c r="BZ53" s="165"/>
      <c r="CA53" s="164">
        <v>-83.852999999999994</v>
      </c>
      <c r="CB53" s="164">
        <v>-84.120900000000006</v>
      </c>
      <c r="CC53" s="164">
        <v>96.157499999999999</v>
      </c>
      <c r="CD53" s="164">
        <v>96.449700000000007</v>
      </c>
      <c r="CE53" s="164">
        <v>27.4086</v>
      </c>
      <c r="CF53" s="164">
        <v>-126.90170000000001</v>
      </c>
      <c r="CG53" s="164">
        <v>-126.3261</v>
      </c>
      <c r="CH53" s="164">
        <v>-4.2130999999999998</v>
      </c>
      <c r="CI53" s="165"/>
      <c r="CJ53" s="165"/>
      <c r="CK53" s="165"/>
      <c r="CL53" s="164">
        <v>127.6</v>
      </c>
      <c r="CM53" s="164">
        <v>115.1</v>
      </c>
      <c r="CN53" s="164">
        <v>-15.55</v>
      </c>
      <c r="CO53" s="164">
        <v>67.617800000000003</v>
      </c>
      <c r="CP53" s="164">
        <v>66.771199999999993</v>
      </c>
      <c r="CQ53" s="164">
        <v>65.723500000000001</v>
      </c>
      <c r="CR53" s="164">
        <v>-7.8552999999999997</v>
      </c>
      <c r="CS53" s="164">
        <v>-7.0233999999999996</v>
      </c>
      <c r="CT53" s="164">
        <v>30.203800000000001</v>
      </c>
      <c r="CU53" s="164">
        <v>-74.953900000000004</v>
      </c>
      <c r="CV53" s="164">
        <v>35.5685</v>
      </c>
      <c r="CW53" s="164">
        <v>16.999400000000001</v>
      </c>
      <c r="CX53" s="164">
        <v>61.96</v>
      </c>
      <c r="CY53" s="164">
        <v>34.520000000000003</v>
      </c>
      <c r="CZ53" s="164">
        <v>75.007300000000001</v>
      </c>
      <c r="DA53" s="164">
        <v>71.489000000000004</v>
      </c>
      <c r="DB53" s="164">
        <v>-32.65</v>
      </c>
      <c r="DC53" s="164">
        <v>-19.090699999999998</v>
      </c>
      <c r="DD53" s="164">
        <v>0</v>
      </c>
      <c r="DE53" s="164">
        <v>0</v>
      </c>
      <c r="DF53" s="164">
        <v>-146.9452</v>
      </c>
      <c r="DG53" s="164">
        <v>-15.3611</v>
      </c>
      <c r="DH53" s="164">
        <v>-20.423100000000002</v>
      </c>
      <c r="DI53" s="164">
        <v>-97.8</v>
      </c>
      <c r="DJ53" s="164">
        <v>-98.3</v>
      </c>
      <c r="DK53" s="164">
        <v>26.4633</v>
      </c>
      <c r="DL53" s="164">
        <v>50.1068</v>
      </c>
      <c r="DM53" s="164">
        <v>65.765100000000004</v>
      </c>
      <c r="DN53" s="164">
        <v>71.502700000000004</v>
      </c>
      <c r="DO53" s="164">
        <v>49.42</v>
      </c>
      <c r="DP53" s="164">
        <v>-9.85</v>
      </c>
      <c r="DQ53" s="164">
        <v>45.972999999999999</v>
      </c>
      <c r="DR53" s="164">
        <v>147.0634</v>
      </c>
      <c r="DS53" s="164">
        <v>-19.399999999999999</v>
      </c>
      <c r="DT53" s="164">
        <v>-19.71</v>
      </c>
      <c r="DU53" s="164">
        <v>106.51</v>
      </c>
      <c r="DV53" s="164">
        <v>72.72</v>
      </c>
      <c r="DW53" s="164">
        <v>148.7636</v>
      </c>
      <c r="DX53" s="164">
        <v>145.6</v>
      </c>
      <c r="DY53" s="164">
        <v>-30.1495</v>
      </c>
      <c r="DZ53" s="164">
        <v>-28.945499999999999</v>
      </c>
      <c r="EA53" s="164">
        <v>237.23070000000001</v>
      </c>
      <c r="EB53" s="164">
        <v>186.5018</v>
      </c>
      <c r="EC53" s="164">
        <v>178.60390000000001</v>
      </c>
      <c r="ED53" s="164">
        <v>182.7166</v>
      </c>
      <c r="EE53" s="164">
        <v>85.574399999999997</v>
      </c>
      <c r="EF53" s="164">
        <v>69.341999999999999</v>
      </c>
      <c r="EG53" s="164">
        <v>-24.815000000000001</v>
      </c>
      <c r="EH53" s="164">
        <v>387.3587</v>
      </c>
      <c r="EI53" s="164">
        <v>308.3596</v>
      </c>
      <c r="EJ53" s="165"/>
      <c r="EK53" s="164">
        <v>-29.9907</v>
      </c>
      <c r="EL53" s="164">
        <v>-27.284500000000001</v>
      </c>
      <c r="EM53" s="164">
        <v>0</v>
      </c>
      <c r="EN53" s="164">
        <v>5.7564000000000002</v>
      </c>
      <c r="EO53" s="164">
        <v>6.6807999999999996</v>
      </c>
      <c r="EP53" s="164">
        <v>141.37200000000001</v>
      </c>
      <c r="EQ53" s="164">
        <v>-62.776000000000003</v>
      </c>
      <c r="ER53" s="164">
        <v>-63.997199999999999</v>
      </c>
      <c r="ES53" s="164">
        <v>-31.383299999999998</v>
      </c>
      <c r="ET53" s="165"/>
      <c r="EU53" s="164">
        <v>-11.11</v>
      </c>
      <c r="EV53" s="164">
        <v>101.1</v>
      </c>
      <c r="EW53" s="164">
        <v>10.954800000000001</v>
      </c>
      <c r="EX53" s="164">
        <v>-34.968899999999998</v>
      </c>
      <c r="EY53" s="164">
        <v>-37.807600000000001</v>
      </c>
      <c r="EZ53" s="164">
        <v>-36.962000000000003</v>
      </c>
      <c r="FA53" s="164">
        <v>6.3167</v>
      </c>
      <c r="FB53" s="164">
        <v>-66.337400000000002</v>
      </c>
      <c r="FC53" s="164">
        <v>30.785599999999999</v>
      </c>
      <c r="FD53" s="164">
        <v>24.183599999999998</v>
      </c>
      <c r="FE53" s="165"/>
      <c r="FF53" s="164">
        <v>23.388500000000001</v>
      </c>
      <c r="FG53" s="164">
        <v>43.110199999999999</v>
      </c>
      <c r="FH53" s="164">
        <v>43.4771</v>
      </c>
      <c r="FI53" s="164">
        <v>41.521900000000002</v>
      </c>
      <c r="FJ53" s="164">
        <v>84.900400000000005</v>
      </c>
      <c r="FK53" s="164">
        <v>83.393199999999993</v>
      </c>
      <c r="FL53" s="164">
        <v>-100.13890000000001</v>
      </c>
      <c r="FM53" s="164">
        <v>32.081299999999999</v>
      </c>
      <c r="FN53" s="164">
        <v>31.939299999999999</v>
      </c>
      <c r="FO53" s="164">
        <v>-92.997200000000007</v>
      </c>
      <c r="FP53" s="164">
        <v>-91.470100000000002</v>
      </c>
      <c r="FQ53" s="164">
        <v>-9.5784000000000002</v>
      </c>
      <c r="FR53" s="164">
        <v>-18.27</v>
      </c>
      <c r="FS53" s="164">
        <v>13.262499999999999</v>
      </c>
      <c r="FT53" s="164">
        <v>1.3149999999999999</v>
      </c>
      <c r="FU53" s="164">
        <v>-8.59</v>
      </c>
      <c r="FV53" s="164">
        <v>17.59</v>
      </c>
      <c r="FW53" s="164">
        <v>-9.407</v>
      </c>
      <c r="FX53" s="164">
        <v>9.9663000000000004</v>
      </c>
      <c r="FY53" s="164">
        <v>-4.968</v>
      </c>
      <c r="FZ53" s="164">
        <v>4.3789999999999996</v>
      </c>
      <c r="GA53" s="165"/>
      <c r="GB53" s="164">
        <v>39.86</v>
      </c>
      <c r="GC53" s="164">
        <v>94.088700000000003</v>
      </c>
      <c r="GD53" s="164">
        <v>94.6785</v>
      </c>
      <c r="GE53" s="164">
        <v>11.7</v>
      </c>
      <c r="GF53" s="164">
        <v>81.656899999999993</v>
      </c>
      <c r="GG53" s="164">
        <v>19.100000000000001</v>
      </c>
      <c r="GH53" s="164">
        <v>-8.3618000000000006</v>
      </c>
      <c r="GI53" s="164">
        <v>-3.3285999999999998</v>
      </c>
      <c r="GJ53" s="164">
        <v>-3.2262</v>
      </c>
      <c r="GK53" s="164">
        <v>2.4180000000000001</v>
      </c>
      <c r="GL53" s="165"/>
      <c r="GM53" s="165"/>
      <c r="GN53" s="165"/>
      <c r="GO53" s="164">
        <v>-24.484100000000002</v>
      </c>
      <c r="GP53" s="164">
        <v>18.2331</v>
      </c>
      <c r="GQ53" s="164">
        <v>25.915400000000002</v>
      </c>
      <c r="GR53" s="164">
        <v>61.890500000000003</v>
      </c>
      <c r="GS53" s="164">
        <v>61.799599999999998</v>
      </c>
      <c r="GT53" s="164">
        <v>-165.11590000000001</v>
      </c>
      <c r="GU53" s="164">
        <v>-25.854600000000001</v>
      </c>
      <c r="GV53" s="164">
        <v>23.774100000000001</v>
      </c>
      <c r="GW53" s="164">
        <v>-1.6419999999999999</v>
      </c>
      <c r="GX53" s="164">
        <v>10.2623</v>
      </c>
      <c r="GY53" s="164">
        <v>10.911</v>
      </c>
      <c r="GZ53" s="164">
        <v>10.4009</v>
      </c>
      <c r="HA53" s="164">
        <v>12</v>
      </c>
      <c r="HB53" s="164">
        <v>156.2637</v>
      </c>
      <c r="HC53" s="164">
        <v>156.24199999999999</v>
      </c>
      <c r="HD53" s="164">
        <v>279.5</v>
      </c>
      <c r="HE53" s="164">
        <v>-275.07549999999998</v>
      </c>
      <c r="HF53" s="164">
        <v>-591.47140000000002</v>
      </c>
      <c r="HG53" s="164">
        <v>594.16949999999997</v>
      </c>
      <c r="HH53" s="164">
        <v>558.34379999999999</v>
      </c>
      <c r="HI53" s="164">
        <v>-147.48159999999999</v>
      </c>
      <c r="HJ53" s="164">
        <v>-148.75829999999999</v>
      </c>
      <c r="HK53" s="164">
        <v>-58.918799999999997</v>
      </c>
      <c r="HL53" s="164">
        <v>-52.230600000000003</v>
      </c>
      <c r="HM53" s="164">
        <v>84.575900000000004</v>
      </c>
      <c r="HN53" s="164">
        <v>83.6708</v>
      </c>
      <c r="HO53" s="164">
        <v>-106.19589999999999</v>
      </c>
      <c r="HP53" s="165"/>
      <c r="HQ53" s="164">
        <v>27.677700000000002</v>
      </c>
      <c r="HR53" s="164">
        <v>27.5898</v>
      </c>
      <c r="HS53" s="164">
        <v>-60.589300000000001</v>
      </c>
      <c r="HT53" s="164">
        <v>-60.115600000000001</v>
      </c>
      <c r="HU53" s="164">
        <v>120.79</v>
      </c>
      <c r="HV53" s="164">
        <v>120.3</v>
      </c>
      <c r="HW53" s="164">
        <v>22.5</v>
      </c>
      <c r="HX53" s="164">
        <v>21.7</v>
      </c>
      <c r="HY53" s="164">
        <v>22.149799999999999</v>
      </c>
      <c r="HZ53" s="164">
        <v>34.56</v>
      </c>
      <c r="IA53" s="164">
        <v>-380.05349999999999</v>
      </c>
      <c r="IB53" s="164">
        <v>112.0022</v>
      </c>
      <c r="IC53" s="164">
        <v>111.7778</v>
      </c>
      <c r="ID53" s="164">
        <v>14</v>
      </c>
      <c r="IE53" s="164">
        <v>-32.5</v>
      </c>
      <c r="IF53" s="164">
        <v>-25.9</v>
      </c>
      <c r="IG53" s="164">
        <v>-25.9</v>
      </c>
      <c r="IH53" s="164">
        <v>1.7869999999999999</v>
      </c>
      <c r="II53" s="164">
        <v>1.5726</v>
      </c>
      <c r="IJ53" s="164">
        <v>-546.93269999999995</v>
      </c>
      <c r="IK53" s="164">
        <v>-275.9196</v>
      </c>
      <c r="IL53" s="164">
        <v>476.5899</v>
      </c>
      <c r="IM53" s="164">
        <v>381.50450000000001</v>
      </c>
      <c r="IN53" s="164">
        <v>15.902100000000001</v>
      </c>
      <c r="IO53" s="164">
        <v>-371.12119999999999</v>
      </c>
      <c r="IP53" s="164">
        <v>370.61399999999998</v>
      </c>
      <c r="IQ53" s="164">
        <v>-192.45050000000001</v>
      </c>
      <c r="IR53" s="164">
        <v>-214.0429</v>
      </c>
      <c r="IS53" s="164">
        <v>-368.08300000000003</v>
      </c>
      <c r="IT53" s="164">
        <v>83.457599999999999</v>
      </c>
      <c r="IU53" s="164">
        <v>82.900999999999996</v>
      </c>
      <c r="IV53" s="164">
        <v>200.9444</v>
      </c>
      <c r="IW53" s="164">
        <v>-459.76600000000002</v>
      </c>
      <c r="IX53" s="164">
        <v>219.9855</v>
      </c>
      <c r="IY53" s="164">
        <v>-247.04599999999999</v>
      </c>
      <c r="IZ53" s="164">
        <v>248.46039999999999</v>
      </c>
      <c r="JA53" s="164">
        <v>-9.8618000000000006</v>
      </c>
      <c r="JB53" s="165"/>
      <c r="JC53" s="164">
        <v>15.36</v>
      </c>
      <c r="JD53" s="164">
        <v>6.5940000000000003</v>
      </c>
      <c r="JE53" s="164">
        <v>6.5309999999999997</v>
      </c>
      <c r="JF53" s="164">
        <v>-15.68</v>
      </c>
      <c r="JG53" s="164">
        <v>-10.8</v>
      </c>
      <c r="JH53" s="165"/>
      <c r="JI53" s="164">
        <v>11.808999999999999</v>
      </c>
      <c r="JJ53" s="164">
        <v>-15.5261</v>
      </c>
      <c r="JK53" s="164">
        <v>-37.999499999999998</v>
      </c>
      <c r="JL53" s="164">
        <v>12.6</v>
      </c>
      <c r="JM53" s="164">
        <v>51.996000000000002</v>
      </c>
      <c r="JN53" s="164">
        <v>51.618000000000002</v>
      </c>
      <c r="JO53" s="164">
        <v>11.3552</v>
      </c>
      <c r="JP53" s="165"/>
      <c r="JQ53" s="164">
        <v>52.441099999999999</v>
      </c>
      <c r="JR53" s="164">
        <v>51.6492</v>
      </c>
      <c r="JS53" s="164">
        <v>51.588799999999999</v>
      </c>
      <c r="JT53" s="165"/>
      <c r="JU53" s="164">
        <v>34</v>
      </c>
      <c r="JV53" s="164">
        <v>24.939</v>
      </c>
      <c r="JW53" s="164">
        <v>8.2899999999999991</v>
      </c>
      <c r="JX53" s="165"/>
      <c r="JY53" s="164">
        <v>-42.1768</v>
      </c>
      <c r="JZ53" s="164">
        <v>75.445999999999998</v>
      </c>
      <c r="KA53" s="164">
        <v>59.6023</v>
      </c>
      <c r="KB53" s="164">
        <v>-43.688600000000001</v>
      </c>
      <c r="KC53" s="164">
        <v>-73.730199999999996</v>
      </c>
      <c r="KD53" s="164">
        <v>51.669899999999998</v>
      </c>
      <c r="KE53" s="164">
        <v>22.582999999999998</v>
      </c>
      <c r="KF53" s="164">
        <v>-42.9</v>
      </c>
      <c r="KG53" s="164">
        <v>43.5</v>
      </c>
      <c r="KH53" s="164">
        <v>-31.7593</v>
      </c>
      <c r="KI53" s="164">
        <v>209.9333</v>
      </c>
    </row>
    <row r="54" spans="1:295" ht="18" customHeight="1" x14ac:dyDescent="0.3">
      <c r="A54" s="161" t="s">
        <v>83</v>
      </c>
      <c r="B54" s="161" t="s">
        <v>864</v>
      </c>
      <c r="C54" s="164">
        <v>0</v>
      </c>
      <c r="D54" s="164">
        <v>18.7913</v>
      </c>
      <c r="E54" s="164">
        <v>-23.9877</v>
      </c>
      <c r="F54" s="164">
        <v>-36.7254</v>
      </c>
      <c r="G54" s="164">
        <v>33.6922</v>
      </c>
      <c r="H54" s="165"/>
      <c r="I54" s="164">
        <v>48.763800000000003</v>
      </c>
      <c r="J54" s="164">
        <v>-105.8323</v>
      </c>
      <c r="K54" s="164">
        <v>52.0152</v>
      </c>
      <c r="L54" s="164">
        <v>26.4452</v>
      </c>
      <c r="M54" s="165"/>
      <c r="N54" s="164">
        <v>-26.64</v>
      </c>
      <c r="O54" s="164">
        <v>-49.826999999999998</v>
      </c>
      <c r="P54" s="164">
        <v>44</v>
      </c>
      <c r="Q54" s="164">
        <v>12.42</v>
      </c>
      <c r="R54" s="164">
        <v>-44</v>
      </c>
      <c r="S54" s="164">
        <v>13.136799999999999</v>
      </c>
      <c r="T54" s="164">
        <v>66.578999999999994</v>
      </c>
      <c r="U54" s="164">
        <v>10.947100000000001</v>
      </c>
      <c r="V54" s="164">
        <v>11.0266</v>
      </c>
      <c r="W54" s="164">
        <v>18.282399999999999</v>
      </c>
      <c r="X54" s="164">
        <v>6.7473999999999998</v>
      </c>
      <c r="Y54" s="164">
        <v>0.27279999999999999</v>
      </c>
      <c r="Z54" s="164">
        <v>1.9976</v>
      </c>
      <c r="AA54" s="165"/>
      <c r="AB54" s="165"/>
      <c r="AC54" s="164">
        <v>-72.78</v>
      </c>
      <c r="AD54" s="164">
        <v>-72.95</v>
      </c>
      <c r="AE54" s="165"/>
      <c r="AF54" s="164">
        <v>26.64</v>
      </c>
      <c r="AG54" s="165"/>
      <c r="AH54" s="164">
        <v>12.314</v>
      </c>
      <c r="AI54" s="164">
        <v>0.19900000000000001</v>
      </c>
      <c r="AJ54" s="164">
        <v>-64.73</v>
      </c>
      <c r="AK54" s="164">
        <v>-65.2</v>
      </c>
      <c r="AL54" s="164">
        <v>-59.38</v>
      </c>
      <c r="AM54" s="164">
        <v>65.17</v>
      </c>
      <c r="AN54" s="164">
        <v>65.22</v>
      </c>
      <c r="AO54" s="164">
        <v>13.8878</v>
      </c>
      <c r="AP54" s="164">
        <v>7.9100999999999999</v>
      </c>
      <c r="AQ54" s="164">
        <v>66.535399999999996</v>
      </c>
      <c r="AR54" s="164">
        <v>68.165199999999999</v>
      </c>
      <c r="AS54" s="164">
        <v>45.045499999999997</v>
      </c>
      <c r="AT54" s="165">
        <v>-50.502600000000001</v>
      </c>
      <c r="AU54" s="164">
        <v>-51.725099999999998</v>
      </c>
      <c r="AV54" s="164">
        <v>28.872399999999999</v>
      </c>
      <c r="AW54" s="164">
        <v>26.287800000000001</v>
      </c>
      <c r="AX54" s="165"/>
      <c r="AY54" s="164">
        <v>76.490700000000004</v>
      </c>
      <c r="AZ54" s="164">
        <v>-3.0518999999999998</v>
      </c>
      <c r="BA54" s="164">
        <v>-4.3658000000000001</v>
      </c>
      <c r="BB54" s="164">
        <v>-451.19659999999999</v>
      </c>
      <c r="BC54" s="164">
        <v>7.2965999999999998</v>
      </c>
      <c r="BD54" s="164">
        <v>-13.1</v>
      </c>
      <c r="BE54" s="164">
        <v>-13</v>
      </c>
      <c r="BF54" s="164">
        <v>60.121699999999997</v>
      </c>
      <c r="BG54" s="164">
        <v>58.003700000000002</v>
      </c>
      <c r="BH54" s="164">
        <v>-4.7359</v>
      </c>
      <c r="BI54" s="165"/>
      <c r="BJ54" s="164">
        <v>-48.584000000000003</v>
      </c>
      <c r="BK54" s="164">
        <v>4.2329999999999997</v>
      </c>
      <c r="BL54" s="164">
        <v>0</v>
      </c>
      <c r="BM54" s="164">
        <v>3.44</v>
      </c>
      <c r="BN54" s="164">
        <v>489.57780000000002</v>
      </c>
      <c r="BO54" s="164">
        <v>91.982799999999997</v>
      </c>
      <c r="BP54" s="164">
        <v>91.738600000000005</v>
      </c>
      <c r="BQ54" s="164">
        <v>-336.82429999999999</v>
      </c>
      <c r="BR54" s="164">
        <v>480.90339999999998</v>
      </c>
      <c r="BS54" s="165"/>
      <c r="BT54" s="164">
        <v>-91.569599999999994</v>
      </c>
      <c r="BU54" s="164">
        <v>93.996399999999994</v>
      </c>
      <c r="BV54" s="164">
        <v>92.939599999999999</v>
      </c>
      <c r="BW54" s="164">
        <v>28.37</v>
      </c>
      <c r="BX54" s="164">
        <v>28.82</v>
      </c>
      <c r="BY54" s="164">
        <v>65.83</v>
      </c>
      <c r="BZ54" s="164">
        <v>80.37</v>
      </c>
      <c r="CA54" s="164">
        <v>-83.451099999999997</v>
      </c>
      <c r="CB54" s="164">
        <v>-80.638000000000005</v>
      </c>
      <c r="CC54" s="164">
        <v>95.818299999999994</v>
      </c>
      <c r="CD54" s="164">
        <v>95.952200000000005</v>
      </c>
      <c r="CE54" s="164">
        <v>29.715900000000001</v>
      </c>
      <c r="CF54" s="164">
        <v>-119.346</v>
      </c>
      <c r="CG54" s="164">
        <v>-118.54649999999999</v>
      </c>
      <c r="CH54" s="164">
        <v>-3.9102000000000001</v>
      </c>
      <c r="CI54" s="165"/>
      <c r="CJ54" s="165"/>
      <c r="CK54" s="165"/>
      <c r="CL54" s="164">
        <v>121</v>
      </c>
      <c r="CM54" s="164">
        <v>108.9</v>
      </c>
      <c r="CN54" s="164">
        <v>-14.78</v>
      </c>
      <c r="CO54" s="164">
        <v>66.232500000000002</v>
      </c>
      <c r="CP54" s="164">
        <v>64.768500000000003</v>
      </c>
      <c r="CQ54" s="164">
        <v>64.594999999999999</v>
      </c>
      <c r="CR54" s="164">
        <v>-13.8169</v>
      </c>
      <c r="CS54" s="164">
        <v>-13.7758</v>
      </c>
      <c r="CT54" s="164">
        <v>34.172899999999998</v>
      </c>
      <c r="CU54" s="164">
        <v>-70.271100000000004</v>
      </c>
      <c r="CV54" s="164">
        <v>39.341900000000003</v>
      </c>
      <c r="CW54" s="164">
        <v>16.220300000000002</v>
      </c>
      <c r="CX54" s="164">
        <v>56.05</v>
      </c>
      <c r="CY54" s="164">
        <v>31.87</v>
      </c>
      <c r="CZ54" s="164">
        <v>71.257300000000001</v>
      </c>
      <c r="DA54" s="164">
        <v>67.240899999999996</v>
      </c>
      <c r="DB54" s="164">
        <v>-31.46</v>
      </c>
      <c r="DC54" s="164">
        <v>-4.2145000000000001</v>
      </c>
      <c r="DD54" s="164">
        <v>0</v>
      </c>
      <c r="DE54" s="164">
        <v>0</v>
      </c>
      <c r="DF54" s="164">
        <v>-143.39699999999999</v>
      </c>
      <c r="DG54" s="164">
        <v>-14.957100000000001</v>
      </c>
      <c r="DH54" s="164">
        <v>-19.599399999999999</v>
      </c>
      <c r="DI54" s="164">
        <v>-93</v>
      </c>
      <c r="DJ54" s="164">
        <v>-90.6</v>
      </c>
      <c r="DK54" s="164">
        <v>26.430399999999999</v>
      </c>
      <c r="DL54" s="164">
        <v>46.591200000000001</v>
      </c>
      <c r="DM54" s="164">
        <v>59.659700000000001</v>
      </c>
      <c r="DN54" s="164">
        <v>65.643299999999996</v>
      </c>
      <c r="DO54" s="164">
        <v>45.98</v>
      </c>
      <c r="DP54" s="164">
        <v>-8.84</v>
      </c>
      <c r="DQ54" s="164">
        <v>46.220999999999997</v>
      </c>
      <c r="DR54" s="164">
        <v>139.7679</v>
      </c>
      <c r="DS54" s="164">
        <v>-23.75</v>
      </c>
      <c r="DT54" s="164">
        <v>-23.96</v>
      </c>
      <c r="DU54" s="164">
        <v>106.93</v>
      </c>
      <c r="DV54" s="164">
        <v>70.22</v>
      </c>
      <c r="DW54" s="164">
        <v>139.32730000000001</v>
      </c>
      <c r="DX54" s="164">
        <v>137.4727</v>
      </c>
      <c r="DY54" s="164">
        <v>-29.941500000000001</v>
      </c>
      <c r="DZ54" s="164">
        <v>-29.663599999999999</v>
      </c>
      <c r="EA54" s="164">
        <v>225.02770000000001</v>
      </c>
      <c r="EB54" s="164">
        <v>176.97329999999999</v>
      </c>
      <c r="EC54" s="164">
        <v>170.22389999999999</v>
      </c>
      <c r="ED54" s="164">
        <v>172.68350000000001</v>
      </c>
      <c r="EE54" s="164">
        <v>78.936599999999999</v>
      </c>
      <c r="EF54" s="164">
        <v>62.742100000000001</v>
      </c>
      <c r="EG54" s="164">
        <v>-24.035</v>
      </c>
      <c r="EH54" s="164">
        <v>346.93419999999998</v>
      </c>
      <c r="EI54" s="164">
        <v>292.1662</v>
      </c>
      <c r="EJ54" s="165"/>
      <c r="EK54" s="164">
        <v>-28.988299999999999</v>
      </c>
      <c r="EL54" s="164">
        <v>-25.774000000000001</v>
      </c>
      <c r="EM54" s="164">
        <v>0</v>
      </c>
      <c r="EN54" s="164">
        <v>3.0804999999999998</v>
      </c>
      <c r="EO54" s="164">
        <v>0.44619999999999999</v>
      </c>
      <c r="EP54" s="164">
        <v>150.58799999999999</v>
      </c>
      <c r="EQ54" s="164">
        <v>-58.244199999999999</v>
      </c>
      <c r="ER54" s="164">
        <v>-59.030200000000001</v>
      </c>
      <c r="ES54" s="164">
        <v>-20.153400000000001</v>
      </c>
      <c r="ET54" s="164">
        <v>0</v>
      </c>
      <c r="EU54" s="164">
        <v>-16.79</v>
      </c>
      <c r="EV54" s="164">
        <v>83.9</v>
      </c>
      <c r="EW54" s="164">
        <v>10.180400000000001</v>
      </c>
      <c r="EX54" s="164">
        <v>-45.539000000000001</v>
      </c>
      <c r="EY54" s="164">
        <v>-37.256</v>
      </c>
      <c r="EZ54" s="164">
        <v>-36.700299999999999</v>
      </c>
      <c r="FA54" s="164">
        <v>7.0050999999999997</v>
      </c>
      <c r="FB54" s="164">
        <v>-59.826700000000002</v>
      </c>
      <c r="FC54" s="164">
        <v>19.427700000000002</v>
      </c>
      <c r="FD54" s="164">
        <v>23.112100000000002</v>
      </c>
      <c r="FE54" s="165"/>
      <c r="FF54" s="164">
        <v>22.510200000000001</v>
      </c>
      <c r="FG54" s="164">
        <v>42.3155</v>
      </c>
      <c r="FH54" s="164">
        <v>43.393700000000003</v>
      </c>
      <c r="FI54" s="164">
        <v>42.0471</v>
      </c>
      <c r="FJ54" s="164">
        <v>81.551199999999994</v>
      </c>
      <c r="FK54" s="164">
        <v>81.048900000000003</v>
      </c>
      <c r="FL54" s="164">
        <v>-95.115200000000002</v>
      </c>
      <c r="FM54" s="164">
        <v>31.323699999999999</v>
      </c>
      <c r="FN54" s="164">
        <v>31.2088</v>
      </c>
      <c r="FO54" s="164">
        <v>-81.988</v>
      </c>
      <c r="FP54" s="164">
        <v>-80.504099999999994</v>
      </c>
      <c r="FQ54" s="164">
        <v>-8.9265000000000008</v>
      </c>
      <c r="FR54" s="164">
        <v>-17.36</v>
      </c>
      <c r="FS54" s="164">
        <v>13.262499999999999</v>
      </c>
      <c r="FT54" s="164">
        <v>1.1624000000000001</v>
      </c>
      <c r="FU54" s="164">
        <v>-8.6199999999999992</v>
      </c>
      <c r="FV54" s="164">
        <v>16.71</v>
      </c>
      <c r="FW54" s="164">
        <v>-9.8946000000000005</v>
      </c>
      <c r="FX54" s="165"/>
      <c r="FY54" s="164">
        <v>-5.476</v>
      </c>
      <c r="FZ54" s="164">
        <v>4.2850000000000001</v>
      </c>
      <c r="GA54" s="165"/>
      <c r="GB54" s="164">
        <v>39.299999999999997</v>
      </c>
      <c r="GC54" s="164">
        <v>82.162899999999993</v>
      </c>
      <c r="GD54" s="164">
        <v>85.570999999999998</v>
      </c>
      <c r="GE54" s="164">
        <v>11.2</v>
      </c>
      <c r="GF54" s="164">
        <v>90.517200000000003</v>
      </c>
      <c r="GG54" s="164">
        <v>20.9</v>
      </c>
      <c r="GH54" s="164">
        <v>-22.560700000000001</v>
      </c>
      <c r="GI54" s="164">
        <v>4.758</v>
      </c>
      <c r="GJ54" s="164">
        <v>4.4966999999999997</v>
      </c>
      <c r="GK54" s="164">
        <v>2.1968999999999999</v>
      </c>
      <c r="GL54" s="165"/>
      <c r="GM54" s="165"/>
      <c r="GN54" s="164">
        <v>-10.244</v>
      </c>
      <c r="GO54" s="164">
        <v>-36.171700000000001</v>
      </c>
      <c r="GP54" s="164">
        <v>18.234999999999999</v>
      </c>
      <c r="GQ54" s="164">
        <v>37.668799999999997</v>
      </c>
      <c r="GR54" s="164">
        <v>61.669600000000003</v>
      </c>
      <c r="GS54" s="164">
        <v>62.119599999999998</v>
      </c>
      <c r="GT54" s="164">
        <v>-174.643</v>
      </c>
      <c r="GU54" s="164">
        <v>-23.5914</v>
      </c>
      <c r="GV54" s="164">
        <v>22.089200000000002</v>
      </c>
      <c r="GW54" s="164">
        <v>-41.886699999999998</v>
      </c>
      <c r="GX54" s="164">
        <v>10.5519</v>
      </c>
      <c r="GY54" s="164">
        <v>9.1030999999999995</v>
      </c>
      <c r="GZ54" s="164">
        <v>8.7239000000000004</v>
      </c>
      <c r="HA54" s="165"/>
      <c r="HB54" s="164">
        <v>157.10839999999999</v>
      </c>
      <c r="HC54" s="164">
        <v>155.4786</v>
      </c>
      <c r="HD54" s="164">
        <v>283.3</v>
      </c>
      <c r="HE54" s="164">
        <v>-283.1848</v>
      </c>
      <c r="HF54" s="164">
        <v>-603.86959999999999</v>
      </c>
      <c r="HG54" s="164">
        <v>610.33500000000004</v>
      </c>
      <c r="HH54" s="164">
        <v>551.57590000000005</v>
      </c>
      <c r="HI54" s="164">
        <v>-147.40209999999999</v>
      </c>
      <c r="HJ54" s="164">
        <v>-147.77510000000001</v>
      </c>
      <c r="HK54" s="164">
        <v>-58.974600000000002</v>
      </c>
      <c r="HL54" s="164">
        <v>-54.098500000000001</v>
      </c>
      <c r="HM54" s="164">
        <v>83.060299999999998</v>
      </c>
      <c r="HN54" s="164">
        <v>82.209900000000005</v>
      </c>
      <c r="HO54" s="165"/>
      <c r="HP54" s="164">
        <v>-106.19199999999999</v>
      </c>
      <c r="HQ54" s="164">
        <v>27.677700000000002</v>
      </c>
      <c r="HR54" s="164">
        <v>26.732900000000001</v>
      </c>
      <c r="HS54" s="164">
        <v>-63.680300000000003</v>
      </c>
      <c r="HT54" s="164">
        <v>-62.884</v>
      </c>
      <c r="HU54" s="164">
        <v>122.2</v>
      </c>
      <c r="HV54" s="164">
        <v>121.34</v>
      </c>
      <c r="HW54" s="164">
        <v>19.399999999999999</v>
      </c>
      <c r="HX54" s="164">
        <v>20</v>
      </c>
      <c r="HY54" s="164">
        <v>22.109300000000001</v>
      </c>
      <c r="HZ54" s="164">
        <v>32.56</v>
      </c>
      <c r="IA54" s="164">
        <v>-378.32420000000002</v>
      </c>
      <c r="IB54" s="164">
        <v>109.43210000000001</v>
      </c>
      <c r="IC54" s="164">
        <v>109.77330000000001</v>
      </c>
      <c r="ID54" s="164">
        <v>13.4</v>
      </c>
      <c r="IE54" s="164">
        <v>-37.1</v>
      </c>
      <c r="IF54" s="164">
        <v>-25.8</v>
      </c>
      <c r="IG54" s="164">
        <v>-25.9</v>
      </c>
      <c r="IH54" s="164">
        <v>1.9083000000000001</v>
      </c>
      <c r="II54" s="165"/>
      <c r="IJ54" s="164">
        <v>-542.27880000000005</v>
      </c>
      <c r="IK54" s="164">
        <v>-258.12029999999999</v>
      </c>
      <c r="IL54" s="164">
        <v>475.43259999999998</v>
      </c>
      <c r="IM54" s="164">
        <v>382.68310000000002</v>
      </c>
      <c r="IN54" s="164">
        <v>20.119599999999998</v>
      </c>
      <c r="IO54" s="164">
        <v>-369.30739999999997</v>
      </c>
      <c r="IP54" s="164">
        <v>371.79160000000002</v>
      </c>
      <c r="IQ54" s="164">
        <v>-190.84100000000001</v>
      </c>
      <c r="IR54" s="164">
        <v>-208.99449999999999</v>
      </c>
      <c r="IS54" s="164">
        <v>-365.9785</v>
      </c>
      <c r="IT54" s="164">
        <v>83.801299999999998</v>
      </c>
      <c r="IU54" s="164">
        <v>82.980699999999999</v>
      </c>
      <c r="IV54" s="164">
        <v>190.67509999999999</v>
      </c>
      <c r="IW54" s="164">
        <v>-460.49549999999999</v>
      </c>
      <c r="IX54" s="164">
        <v>215.44149999999999</v>
      </c>
      <c r="IY54" s="164">
        <v>-244.50700000000001</v>
      </c>
      <c r="IZ54" s="164">
        <v>249.70939999999999</v>
      </c>
      <c r="JA54" s="164">
        <v>-10.389099999999999</v>
      </c>
      <c r="JB54" s="165"/>
      <c r="JC54" s="164">
        <v>12.64</v>
      </c>
      <c r="JD54" s="164">
        <v>7.0119999999999996</v>
      </c>
      <c r="JE54" s="164">
        <v>7.008</v>
      </c>
      <c r="JF54" s="164">
        <v>-12</v>
      </c>
      <c r="JG54" s="164">
        <v>-12.88</v>
      </c>
      <c r="JH54" s="165"/>
      <c r="JI54" s="164">
        <v>13.478300000000001</v>
      </c>
      <c r="JJ54" s="164">
        <v>-17.225899999999999</v>
      </c>
      <c r="JK54" s="164">
        <v>-38.966999999999999</v>
      </c>
      <c r="JL54" s="164">
        <v>13.6</v>
      </c>
      <c r="JM54" s="164">
        <v>50.956000000000003</v>
      </c>
      <c r="JN54" s="164">
        <v>50.59</v>
      </c>
      <c r="JO54" s="165"/>
      <c r="JP54" s="164">
        <v>13.4855</v>
      </c>
      <c r="JQ54" s="164">
        <v>51.928800000000003</v>
      </c>
      <c r="JR54" s="164">
        <v>51.414099999999998</v>
      </c>
      <c r="JS54" s="164">
        <v>53.553899999999999</v>
      </c>
      <c r="JT54" s="165"/>
      <c r="JU54" s="164">
        <v>37.299999999999997</v>
      </c>
      <c r="JV54" s="164">
        <v>26.319099999999999</v>
      </c>
      <c r="JW54" s="164">
        <v>7.64</v>
      </c>
      <c r="JX54" s="165"/>
      <c r="JY54" s="164">
        <v>-46.7136</v>
      </c>
      <c r="JZ54" s="164">
        <v>75.120800000000003</v>
      </c>
      <c r="KA54" s="164">
        <v>60.081200000000003</v>
      </c>
      <c r="KB54" s="164">
        <v>-46.945700000000002</v>
      </c>
      <c r="KC54" s="164">
        <v>-74.025899999999993</v>
      </c>
      <c r="KD54" s="164">
        <v>52.483499999999999</v>
      </c>
      <c r="KE54" s="164">
        <v>21.121400000000001</v>
      </c>
      <c r="KF54" s="164">
        <v>-46.2</v>
      </c>
      <c r="KG54" s="164">
        <v>45.5</v>
      </c>
      <c r="KH54" s="164">
        <v>-48.294400000000003</v>
      </c>
      <c r="KI54" s="164">
        <v>220.6018</v>
      </c>
    </row>
    <row r="55" spans="1:295" ht="18" customHeight="1" x14ac:dyDescent="0.3">
      <c r="A55" s="161" t="s">
        <v>83</v>
      </c>
      <c r="B55" s="161" t="s">
        <v>865</v>
      </c>
      <c r="C55" s="164">
        <v>0</v>
      </c>
      <c r="D55" s="164">
        <v>18.131</v>
      </c>
      <c r="E55" s="164">
        <v>-23.066400000000002</v>
      </c>
      <c r="F55" s="164">
        <v>-37.008800000000001</v>
      </c>
      <c r="G55" s="164">
        <v>33.075800000000001</v>
      </c>
      <c r="H55" s="165"/>
      <c r="I55" s="164">
        <v>47.368600000000001</v>
      </c>
      <c r="J55" s="164">
        <v>-100.3878</v>
      </c>
      <c r="K55" s="164">
        <v>48.676299999999998</v>
      </c>
      <c r="L55" s="164">
        <v>24.671199999999999</v>
      </c>
      <c r="M55" s="165"/>
      <c r="N55" s="164">
        <v>-24.42</v>
      </c>
      <c r="O55" s="164">
        <v>-45.823</v>
      </c>
      <c r="P55" s="164">
        <v>41.8</v>
      </c>
      <c r="Q55" s="164">
        <v>11.592000000000001</v>
      </c>
      <c r="R55" s="164">
        <v>-41.8</v>
      </c>
      <c r="S55" s="164">
        <v>13.0661</v>
      </c>
      <c r="T55" s="164">
        <v>64.288600000000002</v>
      </c>
      <c r="U55" s="164">
        <v>10.114599999999999</v>
      </c>
      <c r="V55" s="164">
        <v>10.399100000000001</v>
      </c>
      <c r="W55" s="164">
        <v>16.977399999999999</v>
      </c>
      <c r="X55" s="164">
        <v>7.0548999999999999</v>
      </c>
      <c r="Y55" s="164">
        <v>0.65959999999999996</v>
      </c>
      <c r="Z55" s="164">
        <v>2.1110000000000002</v>
      </c>
      <c r="AA55" s="165"/>
      <c r="AB55" s="165"/>
      <c r="AC55" s="164">
        <v>-69.55</v>
      </c>
      <c r="AD55" s="164">
        <v>-69.47</v>
      </c>
      <c r="AE55" s="165"/>
      <c r="AF55" s="164">
        <v>24.42</v>
      </c>
      <c r="AG55" s="165"/>
      <c r="AH55" s="164">
        <v>9.2430000000000003</v>
      </c>
      <c r="AI55" s="164">
        <v>0.18</v>
      </c>
      <c r="AJ55" s="164">
        <v>-58.82</v>
      </c>
      <c r="AK55" s="164">
        <v>-57.55</v>
      </c>
      <c r="AL55" s="164">
        <v>-62.38</v>
      </c>
      <c r="AM55" s="164">
        <v>57.76</v>
      </c>
      <c r="AN55" s="164">
        <v>59.17</v>
      </c>
      <c r="AO55" s="164">
        <v>12.0771</v>
      </c>
      <c r="AP55" s="164">
        <v>8.1991999999999994</v>
      </c>
      <c r="AQ55" s="164">
        <v>63.421700000000001</v>
      </c>
      <c r="AR55" s="164">
        <v>65.8245</v>
      </c>
      <c r="AS55" s="164">
        <v>43.0124</v>
      </c>
      <c r="AT55" s="165">
        <v>-50.502600000000001</v>
      </c>
      <c r="AU55" s="164">
        <v>-47.748800000000003</v>
      </c>
      <c r="AV55" s="164">
        <v>28.784400000000002</v>
      </c>
      <c r="AW55" s="164">
        <v>31.332100000000001</v>
      </c>
      <c r="AX55" s="165"/>
      <c r="AY55" s="164">
        <v>75.2851</v>
      </c>
      <c r="AZ55" s="164">
        <v>-7.2050999999999998</v>
      </c>
      <c r="BA55" s="164">
        <v>-7.9973000000000001</v>
      </c>
      <c r="BB55" s="164">
        <v>-419.87900000000002</v>
      </c>
      <c r="BC55" s="164">
        <v>7.9848999999999997</v>
      </c>
      <c r="BD55" s="164">
        <v>-13.6</v>
      </c>
      <c r="BE55" s="164">
        <v>-13.6</v>
      </c>
      <c r="BF55" s="164">
        <v>56.491900000000001</v>
      </c>
      <c r="BG55" s="164">
        <v>55.206899999999997</v>
      </c>
      <c r="BH55" s="164">
        <v>-4.1071999999999997</v>
      </c>
      <c r="BI55" s="165"/>
      <c r="BJ55" s="164">
        <v>-44.690800000000003</v>
      </c>
      <c r="BK55" s="164">
        <v>4.0953999999999997</v>
      </c>
      <c r="BL55" s="165"/>
      <c r="BM55" s="164">
        <v>2.8338999999999999</v>
      </c>
      <c r="BN55" s="164">
        <v>463.57600000000002</v>
      </c>
      <c r="BO55" s="164">
        <v>88.778300000000002</v>
      </c>
      <c r="BP55" s="164">
        <v>88.106899999999996</v>
      </c>
      <c r="BQ55" s="164">
        <v>-314.6816</v>
      </c>
      <c r="BR55" s="164">
        <v>460.2242</v>
      </c>
      <c r="BS55" s="165"/>
      <c r="BT55" s="164">
        <v>-89.040999999999997</v>
      </c>
      <c r="BU55" s="164">
        <v>90.385800000000003</v>
      </c>
      <c r="BV55" s="164">
        <v>88.688299999999998</v>
      </c>
      <c r="BW55" s="164">
        <v>27.47</v>
      </c>
      <c r="BX55" s="164">
        <v>26.76</v>
      </c>
      <c r="BY55" s="164">
        <v>62.36</v>
      </c>
      <c r="BZ55" s="164">
        <v>78.56</v>
      </c>
      <c r="CA55" s="164">
        <v>-81.441699999999997</v>
      </c>
      <c r="CB55" s="164">
        <v>-80.504000000000005</v>
      </c>
      <c r="CC55" s="164">
        <v>94.286000000000001</v>
      </c>
      <c r="CD55" s="164">
        <v>94.426100000000005</v>
      </c>
      <c r="CE55" s="164">
        <v>27.975000000000001</v>
      </c>
      <c r="CF55" s="164">
        <v>-105.1159</v>
      </c>
      <c r="CG55" s="164">
        <v>-104.6705</v>
      </c>
      <c r="CH55" s="164">
        <v>-4.5781999999999998</v>
      </c>
      <c r="CI55" s="165"/>
      <c r="CJ55" s="165"/>
      <c r="CK55" s="165"/>
      <c r="CL55" s="164">
        <v>113</v>
      </c>
      <c r="CM55" s="164">
        <v>102.4</v>
      </c>
      <c r="CN55" s="164">
        <v>-14.72</v>
      </c>
      <c r="CO55" s="164">
        <v>67.501199999999997</v>
      </c>
      <c r="CP55" s="164">
        <v>65.259600000000006</v>
      </c>
      <c r="CQ55" s="164">
        <v>65.478099999999998</v>
      </c>
      <c r="CR55" s="164">
        <v>-16.2121</v>
      </c>
      <c r="CS55" s="164">
        <v>-15.7525</v>
      </c>
      <c r="CT55" s="164">
        <v>30.282299999999999</v>
      </c>
      <c r="CU55" s="164">
        <v>-60.6599</v>
      </c>
      <c r="CV55" s="164">
        <v>33.668999999999997</v>
      </c>
      <c r="CW55" s="164">
        <v>15.2118</v>
      </c>
      <c r="CX55" s="164">
        <v>53.52</v>
      </c>
      <c r="CY55" s="164">
        <v>30.1</v>
      </c>
      <c r="CZ55" s="164">
        <v>66.804199999999994</v>
      </c>
      <c r="DA55" s="164">
        <v>63.139299999999999</v>
      </c>
      <c r="DB55" s="164">
        <v>-29.46</v>
      </c>
      <c r="DC55" s="164">
        <v>-17.834700000000002</v>
      </c>
      <c r="DD55" s="164">
        <v>0</v>
      </c>
      <c r="DE55" s="164">
        <v>0</v>
      </c>
      <c r="DF55" s="164">
        <v>-116.8896</v>
      </c>
      <c r="DG55" s="164">
        <v>-13.5456</v>
      </c>
      <c r="DH55" s="164">
        <v>-18.397099999999998</v>
      </c>
      <c r="DI55" s="164">
        <v>-85.8</v>
      </c>
      <c r="DJ55" s="164">
        <v>-85.5</v>
      </c>
      <c r="DK55" s="164">
        <v>25.2438</v>
      </c>
      <c r="DL55" s="164">
        <v>42.489600000000003</v>
      </c>
      <c r="DM55" s="164">
        <v>54.024000000000001</v>
      </c>
      <c r="DN55" s="164">
        <v>59.783900000000003</v>
      </c>
      <c r="DO55" s="164">
        <v>42.21</v>
      </c>
      <c r="DP55" s="164">
        <v>-7.15</v>
      </c>
      <c r="DQ55" s="164">
        <v>40.268999999999998</v>
      </c>
      <c r="DR55" s="164">
        <v>114.489</v>
      </c>
      <c r="DS55" s="164">
        <v>-23.33</v>
      </c>
      <c r="DT55" s="164">
        <v>-23.71</v>
      </c>
      <c r="DU55" s="164">
        <v>100.03</v>
      </c>
      <c r="DV55" s="164">
        <v>68.099999999999994</v>
      </c>
      <c r="DW55" s="164">
        <v>113.9273</v>
      </c>
      <c r="DX55" s="164">
        <v>114.29089999999999</v>
      </c>
      <c r="DY55" s="164">
        <v>-37.3996</v>
      </c>
      <c r="DZ55" s="164">
        <v>-36.863599999999998</v>
      </c>
      <c r="EA55" s="164">
        <v>200.52529999999999</v>
      </c>
      <c r="EB55" s="164">
        <v>151.5127</v>
      </c>
      <c r="EC55" s="164">
        <v>145.31280000000001</v>
      </c>
      <c r="ED55" s="164">
        <v>149.06039999999999</v>
      </c>
      <c r="EE55" s="164">
        <v>54.862400000000001</v>
      </c>
      <c r="EF55" s="164">
        <v>40.119399999999999</v>
      </c>
      <c r="EG55" s="164">
        <v>-25.128</v>
      </c>
      <c r="EH55" s="164">
        <v>326.17020000000002</v>
      </c>
      <c r="EI55" s="164">
        <v>279.62009999999998</v>
      </c>
      <c r="EJ55" s="165"/>
      <c r="EK55" s="164">
        <v>-29.058199999999999</v>
      </c>
      <c r="EL55" s="164">
        <v>-26.295200000000001</v>
      </c>
      <c r="EM55" s="164">
        <v>22.361899999999999</v>
      </c>
      <c r="EN55" s="164">
        <v>1.6297999999999999</v>
      </c>
      <c r="EO55" s="164">
        <v>2.8283999999999998</v>
      </c>
      <c r="EP55" s="164">
        <v>55.344000000000001</v>
      </c>
      <c r="EQ55" s="164">
        <v>-55.821599999999997</v>
      </c>
      <c r="ER55" s="164">
        <v>-56.484699999999997</v>
      </c>
      <c r="ES55" s="164">
        <v>-3.8068</v>
      </c>
      <c r="ET55" s="164">
        <v>8.8000000000000007</v>
      </c>
      <c r="EU55" s="164">
        <v>-15.5</v>
      </c>
      <c r="EV55" s="164">
        <v>1</v>
      </c>
      <c r="EW55" s="164">
        <v>9.6110000000000007</v>
      </c>
      <c r="EX55" s="164">
        <v>-37.349400000000003</v>
      </c>
      <c r="EY55" s="164">
        <v>-37.339700000000001</v>
      </c>
      <c r="EZ55" s="164">
        <v>-36.798900000000003</v>
      </c>
      <c r="FA55" s="164">
        <v>7.6992000000000003</v>
      </c>
      <c r="FB55" s="164">
        <v>-39.538499999999999</v>
      </c>
      <c r="FC55" s="164">
        <v>0</v>
      </c>
      <c r="FD55" s="164">
        <v>23.8734</v>
      </c>
      <c r="FE55" s="165"/>
      <c r="FF55" s="164">
        <v>22.880500000000001</v>
      </c>
      <c r="FG55" s="164">
        <v>42.071899999999999</v>
      </c>
      <c r="FH55" s="164">
        <v>43.168799999999997</v>
      </c>
      <c r="FI55" s="164">
        <v>40.910299999999999</v>
      </c>
      <c r="FJ55" s="164">
        <v>81.216300000000004</v>
      </c>
      <c r="FK55" s="164">
        <v>82.388499999999993</v>
      </c>
      <c r="FL55" s="164">
        <v>-99.636499999999998</v>
      </c>
      <c r="FM55" s="164">
        <v>39.713700000000003</v>
      </c>
      <c r="FN55" s="164">
        <v>39.639200000000002</v>
      </c>
      <c r="FO55" s="164">
        <v>-87.435100000000006</v>
      </c>
      <c r="FP55" s="164">
        <v>-83.658199999999994</v>
      </c>
      <c r="FQ55" s="164">
        <v>-8.1575000000000006</v>
      </c>
      <c r="FR55" s="164">
        <v>-16.420000000000002</v>
      </c>
      <c r="FS55" s="164">
        <v>13.2674</v>
      </c>
      <c r="FT55" s="164">
        <v>1.0562</v>
      </c>
      <c r="FU55" s="164">
        <v>-8.39</v>
      </c>
      <c r="FV55" s="164">
        <v>17.079999999999998</v>
      </c>
      <c r="FW55" s="164">
        <v>-9.1761999999999997</v>
      </c>
      <c r="FX55" s="165"/>
      <c r="FY55" s="164">
        <v>-5.8630000000000004</v>
      </c>
      <c r="FZ55" s="164">
        <v>4.34</v>
      </c>
      <c r="GA55" s="165"/>
      <c r="GB55" s="164">
        <v>40.26</v>
      </c>
      <c r="GC55" s="164">
        <v>88.347700000000003</v>
      </c>
      <c r="GD55" s="164">
        <v>89.106099999999998</v>
      </c>
      <c r="GE55" s="164">
        <v>11.23</v>
      </c>
      <c r="GF55" s="164">
        <v>90.313800000000001</v>
      </c>
      <c r="GG55" s="164">
        <v>21.9</v>
      </c>
      <c r="GH55" s="164">
        <v>-20.8963</v>
      </c>
      <c r="GI55" s="164">
        <v>4.9066000000000001</v>
      </c>
      <c r="GJ55" s="164">
        <v>4.9440999999999997</v>
      </c>
      <c r="GK55" s="164">
        <v>1.9670000000000001</v>
      </c>
      <c r="GL55" s="165"/>
      <c r="GM55" s="165"/>
      <c r="GN55" s="164">
        <v>-8.3523999999999994</v>
      </c>
      <c r="GO55" s="164">
        <v>-33.7057</v>
      </c>
      <c r="GP55" s="164">
        <v>19.0381</v>
      </c>
      <c r="GQ55" s="164">
        <v>34.8506</v>
      </c>
      <c r="GR55" s="164">
        <v>64.522400000000005</v>
      </c>
      <c r="GS55" s="164">
        <v>65.638900000000007</v>
      </c>
      <c r="GT55" s="164">
        <v>-170.26249999999999</v>
      </c>
      <c r="GU55" s="164">
        <v>-22.601900000000001</v>
      </c>
      <c r="GV55" s="164">
        <v>21.2911</v>
      </c>
      <c r="GW55" s="164">
        <v>-39.343200000000003</v>
      </c>
      <c r="GX55" s="165"/>
      <c r="GY55" s="164">
        <v>7.7944000000000004</v>
      </c>
      <c r="GZ55" s="164">
        <v>7.4476000000000004</v>
      </c>
      <c r="HA55" s="164">
        <v>12.375500000000001</v>
      </c>
      <c r="HB55" s="164">
        <v>150.69040000000001</v>
      </c>
      <c r="HC55" s="164">
        <v>149.7312</v>
      </c>
      <c r="HD55" s="164">
        <v>269.5</v>
      </c>
      <c r="HE55" s="164">
        <v>-272.53030000000001</v>
      </c>
      <c r="HF55" s="164">
        <v>-591.22310000000004</v>
      </c>
      <c r="HG55" s="164">
        <v>588.72590000000002</v>
      </c>
      <c r="HH55" s="164">
        <v>543.44849999999997</v>
      </c>
      <c r="HI55" s="164">
        <v>-144.8597</v>
      </c>
      <c r="HJ55" s="164">
        <v>-144.4769</v>
      </c>
      <c r="HK55" s="164">
        <v>-63.8596</v>
      </c>
      <c r="HL55" s="164">
        <v>-59.287199999999999</v>
      </c>
      <c r="HM55" s="164">
        <v>81.935000000000002</v>
      </c>
      <c r="HN55" s="164">
        <v>78.089200000000005</v>
      </c>
      <c r="HO55" s="165"/>
      <c r="HP55" s="165"/>
      <c r="HQ55" s="164">
        <v>27.655799999999999</v>
      </c>
      <c r="HR55" s="164">
        <v>27.556899999999999</v>
      </c>
      <c r="HS55" s="164">
        <v>-58.028599999999997</v>
      </c>
      <c r="HT55" s="164">
        <v>-58.583300000000001</v>
      </c>
      <c r="HU55" s="164">
        <v>123.62</v>
      </c>
      <c r="HV55" s="164">
        <v>123.35</v>
      </c>
      <c r="HW55" s="164">
        <v>18.899999999999999</v>
      </c>
      <c r="HX55" s="164">
        <v>17.2</v>
      </c>
      <c r="HY55" s="164">
        <v>21.904199999999999</v>
      </c>
      <c r="HZ55" s="164">
        <v>31.12</v>
      </c>
      <c r="IA55" s="164">
        <v>-367.18880000000001</v>
      </c>
      <c r="IB55" s="164">
        <v>108.4226</v>
      </c>
      <c r="IC55" s="164">
        <v>107.5697</v>
      </c>
      <c r="ID55" s="164">
        <v>13.3</v>
      </c>
      <c r="IE55" s="164">
        <v>-39.299999999999997</v>
      </c>
      <c r="IF55" s="164">
        <v>-26</v>
      </c>
      <c r="IG55" s="164">
        <v>-25.9</v>
      </c>
      <c r="IH55" s="164">
        <v>1.8116000000000001</v>
      </c>
      <c r="II55" s="164">
        <v>1.7048000000000001</v>
      </c>
      <c r="IJ55" s="164">
        <v>-536.94920000000002</v>
      </c>
      <c r="IK55" s="164">
        <v>-243.69499999999999</v>
      </c>
      <c r="IL55" s="164">
        <v>455.84</v>
      </c>
      <c r="IM55" s="164">
        <v>368.01499999999999</v>
      </c>
      <c r="IN55" s="164">
        <v>18.864899999999999</v>
      </c>
      <c r="IO55" s="164">
        <v>-360.5539</v>
      </c>
      <c r="IP55" s="164">
        <v>357.12459999999999</v>
      </c>
      <c r="IQ55" s="164">
        <v>-190.54580000000001</v>
      </c>
      <c r="IR55" s="164">
        <v>-206.7311</v>
      </c>
      <c r="IS55" s="164">
        <v>-354.7448</v>
      </c>
      <c r="IT55" s="164">
        <v>77.536500000000004</v>
      </c>
      <c r="IU55" s="164">
        <v>79.849599999999995</v>
      </c>
      <c r="IV55" s="164">
        <v>189.899</v>
      </c>
      <c r="IW55" s="164">
        <v>-446.11360000000002</v>
      </c>
      <c r="IX55" s="164">
        <v>211.6515</v>
      </c>
      <c r="IY55" s="164">
        <v>-239.13149999999999</v>
      </c>
      <c r="IZ55" s="164">
        <v>234.64850000000001</v>
      </c>
      <c r="JA55" s="164">
        <v>-9.8068000000000008</v>
      </c>
      <c r="JB55" s="165"/>
      <c r="JC55" s="164">
        <v>12.08</v>
      </c>
      <c r="JD55" s="164">
        <v>7.38</v>
      </c>
      <c r="JE55" s="164">
        <v>7.3310000000000004</v>
      </c>
      <c r="JF55" s="164">
        <v>-11.68</v>
      </c>
      <c r="JG55" s="164">
        <v>-13.36</v>
      </c>
      <c r="JH55" s="165"/>
      <c r="JI55" s="164">
        <v>14.122199999999999</v>
      </c>
      <c r="JJ55" s="164">
        <v>-19.716200000000001</v>
      </c>
      <c r="JK55" s="164">
        <v>-39.259900000000002</v>
      </c>
      <c r="JL55" s="164">
        <v>16.100000000000001</v>
      </c>
      <c r="JM55" s="164">
        <v>52.86</v>
      </c>
      <c r="JN55" s="164">
        <v>52.741999999999997</v>
      </c>
      <c r="JO55" s="164">
        <v>9.8074999999999992</v>
      </c>
      <c r="JP55" s="164">
        <v>11.9023</v>
      </c>
      <c r="JQ55" s="164">
        <v>52.885399999999997</v>
      </c>
      <c r="JR55" s="164">
        <v>51.9696</v>
      </c>
      <c r="JS55" s="164">
        <v>53.157699999999998</v>
      </c>
      <c r="JT55" s="165"/>
      <c r="JU55" s="164">
        <v>39.5</v>
      </c>
      <c r="JV55" s="164">
        <v>27.331600000000002</v>
      </c>
      <c r="JW55" s="164">
        <v>7.02</v>
      </c>
      <c r="JX55" s="165"/>
      <c r="JY55" s="164">
        <v>-51.2883</v>
      </c>
      <c r="JZ55" s="164">
        <v>76.528800000000004</v>
      </c>
      <c r="KA55" s="164">
        <v>64.8874</v>
      </c>
      <c r="KB55" s="164">
        <v>-51.0413</v>
      </c>
      <c r="KC55" s="164">
        <v>-75.156300000000002</v>
      </c>
      <c r="KD55" s="164">
        <v>57.621699999999997</v>
      </c>
      <c r="KE55" s="164">
        <v>18.178899999999999</v>
      </c>
      <c r="KF55" s="164">
        <v>-48.2</v>
      </c>
      <c r="KG55" s="164">
        <v>49.6</v>
      </c>
      <c r="KH55" s="164">
        <v>-50.515000000000001</v>
      </c>
      <c r="KI55" s="164">
        <v>222.1534</v>
      </c>
    </row>
    <row r="56" spans="1:295" ht="18" customHeight="1" x14ac:dyDescent="0.3">
      <c r="A56" s="161" t="s">
        <v>866</v>
      </c>
      <c r="B56" s="161" t="s">
        <v>84</v>
      </c>
      <c r="C56" s="166">
        <v>0</v>
      </c>
      <c r="D56" s="166">
        <v>17.273700000000002</v>
      </c>
      <c r="E56" s="166">
        <v>-21.1431</v>
      </c>
      <c r="F56" s="166">
        <v>9.5474999999999994</v>
      </c>
      <c r="G56" s="166">
        <v>32.710500000000003</v>
      </c>
      <c r="H56" s="167"/>
      <c r="I56" s="166">
        <v>47.131</v>
      </c>
      <c r="J56" s="166">
        <v>-123.76649999999999</v>
      </c>
      <c r="K56" s="166">
        <v>46.174900000000001</v>
      </c>
      <c r="L56" s="166">
        <v>23.499300000000002</v>
      </c>
      <c r="M56" s="167"/>
      <c r="N56" s="166">
        <v>-31.08</v>
      </c>
      <c r="O56" s="166">
        <v>-42.484000000000002</v>
      </c>
      <c r="P56" s="166">
        <v>39.6</v>
      </c>
      <c r="Q56" s="166">
        <v>10.763999999999999</v>
      </c>
      <c r="R56" s="166">
        <v>-37.4</v>
      </c>
      <c r="S56" s="166">
        <v>13.0929</v>
      </c>
      <c r="T56" s="166">
        <v>84.775199999999998</v>
      </c>
      <c r="U56" s="166">
        <v>10.8832</v>
      </c>
      <c r="V56" s="166">
        <v>10.781000000000001</v>
      </c>
      <c r="W56" s="166">
        <v>18.5321</v>
      </c>
      <c r="X56" s="166">
        <v>7.6154999999999999</v>
      </c>
      <c r="Y56" s="166">
        <v>1.78</v>
      </c>
      <c r="Z56" s="166">
        <v>3.8923000000000001</v>
      </c>
      <c r="AA56" s="167"/>
      <c r="AB56" s="167"/>
      <c r="AC56" s="166">
        <v>-70.510000000000005</v>
      </c>
      <c r="AD56" s="166">
        <v>-71.14</v>
      </c>
      <c r="AE56" s="167"/>
      <c r="AF56" s="166">
        <v>31.08</v>
      </c>
      <c r="AG56" s="167"/>
      <c r="AH56" s="166">
        <v>8.5920000000000005</v>
      </c>
      <c r="AI56" s="166">
        <v>0.17899999999999999</v>
      </c>
      <c r="AJ56" s="166">
        <v>-58.17</v>
      </c>
      <c r="AK56" s="166">
        <v>-58.4</v>
      </c>
      <c r="AL56" s="166">
        <v>-67.400000000000006</v>
      </c>
      <c r="AM56" s="166">
        <v>58.74</v>
      </c>
      <c r="AN56" s="166">
        <v>59.36</v>
      </c>
      <c r="AO56" s="166">
        <v>11.4176</v>
      </c>
      <c r="AP56" s="166">
        <v>9.2637999999999998</v>
      </c>
      <c r="AQ56" s="166">
        <v>61.155200000000001</v>
      </c>
      <c r="AR56" s="166">
        <v>63.308799999999998</v>
      </c>
      <c r="AS56" s="166">
        <v>44.348999999999997</v>
      </c>
      <c r="AT56" s="166">
        <v>-48.627200000000002</v>
      </c>
      <c r="AU56" s="166">
        <v>-49.288699999999999</v>
      </c>
      <c r="AV56" s="166">
        <v>11.9208</v>
      </c>
      <c r="AW56" s="166">
        <v>11.686999999999999</v>
      </c>
      <c r="AX56" s="166">
        <v>74.615300000000005</v>
      </c>
      <c r="AY56" s="166">
        <v>76.490700000000004</v>
      </c>
      <c r="AZ56" s="166">
        <v>-20.4361</v>
      </c>
      <c r="BA56" s="166">
        <v>-23.292200000000001</v>
      </c>
      <c r="BB56" s="166">
        <v>-409.87270000000001</v>
      </c>
      <c r="BC56" s="166">
        <v>7.5858999999999996</v>
      </c>
      <c r="BD56" s="166">
        <v>-12.9</v>
      </c>
      <c r="BE56" s="166">
        <v>-12.9</v>
      </c>
      <c r="BF56" s="166">
        <v>55.957099999999997</v>
      </c>
      <c r="BG56" s="166">
        <v>54.348599999999998</v>
      </c>
      <c r="BH56" s="166">
        <v>-3.8919000000000001</v>
      </c>
      <c r="BI56" s="167"/>
      <c r="BJ56" s="166">
        <v>-43.477400000000003</v>
      </c>
      <c r="BK56" s="166">
        <v>3.8178999999999998</v>
      </c>
      <c r="BL56" s="167"/>
      <c r="BM56" s="166">
        <v>2.6150000000000002</v>
      </c>
      <c r="BN56" s="166">
        <v>453.7491</v>
      </c>
      <c r="BO56" s="166">
        <v>78.432500000000005</v>
      </c>
      <c r="BP56" s="166">
        <v>78.493600000000001</v>
      </c>
      <c r="BQ56" s="166">
        <v>-306.26150000000001</v>
      </c>
      <c r="BR56" s="166">
        <v>439.97969999999998</v>
      </c>
      <c r="BS56" s="167"/>
      <c r="BT56" s="166">
        <v>-73.682299999999998</v>
      </c>
      <c r="BU56" s="166">
        <v>76.331400000000002</v>
      </c>
      <c r="BV56" s="166">
        <v>83.528899999999993</v>
      </c>
      <c r="BW56" s="166">
        <v>26.18</v>
      </c>
      <c r="BX56" s="166">
        <v>24.52</v>
      </c>
      <c r="BY56" s="166">
        <v>58.54</v>
      </c>
      <c r="BZ56" s="166">
        <v>75.23</v>
      </c>
      <c r="CA56" s="166">
        <v>-80.370099999999994</v>
      </c>
      <c r="CB56" s="166">
        <v>-81.709599999999995</v>
      </c>
      <c r="CC56" s="166">
        <v>94.500699999999995</v>
      </c>
      <c r="CD56" s="166">
        <v>94.237399999999994</v>
      </c>
      <c r="CE56" s="166">
        <v>27.5947</v>
      </c>
      <c r="CF56" s="166">
        <v>-89.189099999999996</v>
      </c>
      <c r="CG56" s="166">
        <v>-89.458399999999997</v>
      </c>
      <c r="CH56" s="166">
        <v>-5.4104999999999999</v>
      </c>
      <c r="CI56" s="167"/>
      <c r="CJ56" s="167"/>
      <c r="CK56" s="167"/>
      <c r="CL56" s="166">
        <v>107.2</v>
      </c>
      <c r="CM56" s="166">
        <v>96.7</v>
      </c>
      <c r="CN56" s="166">
        <v>-14.28</v>
      </c>
      <c r="CO56" s="166">
        <v>68.0428</v>
      </c>
      <c r="CP56" s="166">
        <v>67.311999999999998</v>
      </c>
      <c r="CQ56" s="166">
        <v>66.262299999999996</v>
      </c>
      <c r="CR56" s="166">
        <v>-17.474599999999999</v>
      </c>
      <c r="CS56" s="166">
        <v>-16.986799999999999</v>
      </c>
      <c r="CT56" s="166">
        <v>27.9375</v>
      </c>
      <c r="CU56" s="166">
        <v>-54.669600000000003</v>
      </c>
      <c r="CV56" s="166">
        <v>30.613600000000002</v>
      </c>
      <c r="CW56" s="166">
        <v>14.7774</v>
      </c>
      <c r="CX56" s="166">
        <v>49.06</v>
      </c>
      <c r="CY56" s="166">
        <v>27.7</v>
      </c>
      <c r="CZ56" s="166">
        <v>63.054200000000002</v>
      </c>
      <c r="DA56" s="166">
        <v>59.770200000000003</v>
      </c>
      <c r="DB56" s="166">
        <v>-28.19</v>
      </c>
      <c r="DC56" s="166">
        <v>-3.7679</v>
      </c>
      <c r="DD56" s="167"/>
      <c r="DE56" s="167"/>
      <c r="DF56" s="166">
        <v>-108.2469</v>
      </c>
      <c r="DG56" s="166">
        <v>-13.570399999999999</v>
      </c>
      <c r="DH56" s="166">
        <v>-17.485900000000001</v>
      </c>
      <c r="DI56" s="166">
        <v>-81.099999999999994</v>
      </c>
      <c r="DJ56" s="166">
        <v>-80.599999999999994</v>
      </c>
      <c r="DK56" s="166">
        <v>24.584700000000002</v>
      </c>
      <c r="DL56" s="166">
        <v>39.559899999999999</v>
      </c>
      <c r="DM56" s="166">
        <v>49.797199999999997</v>
      </c>
      <c r="DN56" s="166">
        <v>55.682400000000001</v>
      </c>
      <c r="DO56" s="166">
        <v>39.119999999999997</v>
      </c>
      <c r="DP56" s="166">
        <v>-6.65</v>
      </c>
      <c r="DQ56" s="166">
        <v>39.881500000000003</v>
      </c>
      <c r="DR56" s="166">
        <v>107.40860000000001</v>
      </c>
      <c r="DS56" s="166">
        <v>-26.22</v>
      </c>
      <c r="DT56" s="166">
        <v>-26.63</v>
      </c>
      <c r="DU56" s="166">
        <v>101.99</v>
      </c>
      <c r="DV56" s="166">
        <v>65.12</v>
      </c>
      <c r="DW56" s="166">
        <v>108.1818</v>
      </c>
      <c r="DX56" s="166">
        <v>105.8182</v>
      </c>
      <c r="DY56" s="166">
        <v>-39.571800000000003</v>
      </c>
      <c r="DZ56" s="166">
        <v>-38.809100000000001</v>
      </c>
      <c r="EA56" s="166">
        <v>192.57419999999999</v>
      </c>
      <c r="EB56" s="166">
        <v>143.35059999999999</v>
      </c>
      <c r="EC56" s="166">
        <v>137.06540000000001</v>
      </c>
      <c r="ED56" s="166">
        <v>138.01070000000001</v>
      </c>
      <c r="EE56" s="166">
        <v>69.085800000000006</v>
      </c>
      <c r="EF56" s="166">
        <v>56.900300000000001</v>
      </c>
      <c r="EG56" s="166">
        <v>-22.663</v>
      </c>
      <c r="EH56" s="166">
        <v>316.07870000000003</v>
      </c>
      <c r="EI56" s="166">
        <v>289.86439999999999</v>
      </c>
      <c r="EJ56" s="167"/>
      <c r="EK56" s="166">
        <v>-29.281700000000001</v>
      </c>
      <c r="EL56" s="166">
        <v>-26.960799999999999</v>
      </c>
      <c r="EM56" s="166">
        <v>0</v>
      </c>
      <c r="EN56" s="166">
        <v>-1.7137</v>
      </c>
      <c r="EO56" s="166">
        <v>-1.3658999999999999</v>
      </c>
      <c r="EP56" s="166">
        <v>136.76400000000001</v>
      </c>
      <c r="EQ56" s="166">
        <v>-68.539599999999993</v>
      </c>
      <c r="ER56" s="166">
        <v>-69.435599999999994</v>
      </c>
      <c r="ES56" s="166">
        <v>-23.107399999999998</v>
      </c>
      <c r="ET56" s="166">
        <v>0</v>
      </c>
      <c r="EU56" s="166">
        <v>-7.22</v>
      </c>
      <c r="EV56" s="166">
        <v>104.5</v>
      </c>
      <c r="EW56" s="166">
        <v>9.2011000000000003</v>
      </c>
      <c r="EX56" s="166">
        <v>-41.677500000000002</v>
      </c>
      <c r="EY56" s="166">
        <v>-36.426299999999998</v>
      </c>
      <c r="EZ56" s="166">
        <v>-35.408700000000003</v>
      </c>
      <c r="FA56" s="166">
        <v>7.2214999999999998</v>
      </c>
      <c r="FB56" s="166">
        <v>-55.042400000000001</v>
      </c>
      <c r="FC56" s="166">
        <v>19.475300000000001</v>
      </c>
      <c r="FD56" s="166">
        <v>23.158300000000001</v>
      </c>
      <c r="FE56" s="167"/>
      <c r="FF56" s="166">
        <v>22.3538</v>
      </c>
      <c r="FG56" s="166">
        <v>41.771299999999997</v>
      </c>
      <c r="FH56" s="166">
        <v>43.1404</v>
      </c>
      <c r="FI56" s="166">
        <v>41.726900000000001</v>
      </c>
      <c r="FJ56" s="166">
        <v>81.216300000000004</v>
      </c>
      <c r="FK56" s="166">
        <v>81.718699999999998</v>
      </c>
      <c r="FL56" s="166">
        <v>-105.6649</v>
      </c>
      <c r="FM56" s="166">
        <v>41.724699999999999</v>
      </c>
      <c r="FN56" s="166">
        <v>41.381100000000004</v>
      </c>
      <c r="FO56" s="166">
        <v>-94.160600000000002</v>
      </c>
      <c r="FP56" s="166">
        <v>-89.4833</v>
      </c>
      <c r="FQ56" s="166">
        <v>-11.929500000000001</v>
      </c>
      <c r="FR56" s="166">
        <v>-18.66</v>
      </c>
      <c r="FS56" s="166">
        <v>13.477399999999999</v>
      </c>
      <c r="FT56" s="166">
        <v>0.95120000000000005</v>
      </c>
      <c r="FU56" s="166">
        <v>-8.4499999999999993</v>
      </c>
      <c r="FV56" s="166">
        <v>16.55</v>
      </c>
      <c r="FW56" s="166">
        <v>-12.188000000000001</v>
      </c>
      <c r="FX56" s="167"/>
      <c r="FY56" s="166">
        <v>-6.2539999999999996</v>
      </c>
      <c r="FZ56" s="166">
        <v>4.407</v>
      </c>
      <c r="GA56" s="167"/>
      <c r="GB56" s="166">
        <v>38.64</v>
      </c>
      <c r="GC56" s="166">
        <v>91.881699999999995</v>
      </c>
      <c r="GD56" s="166">
        <v>96.474699999999999</v>
      </c>
      <c r="GE56" s="166">
        <v>10.28</v>
      </c>
      <c r="GF56" s="166">
        <v>89.437600000000003</v>
      </c>
      <c r="GG56" s="166">
        <v>22.3</v>
      </c>
      <c r="GH56" s="166">
        <v>-20.985499999999998</v>
      </c>
      <c r="GI56" s="166">
        <v>4.9344000000000001</v>
      </c>
      <c r="GJ56" s="166">
        <v>5.3417000000000003</v>
      </c>
      <c r="GK56" s="166">
        <v>1.8</v>
      </c>
      <c r="GL56" s="167"/>
      <c r="GM56" s="167"/>
      <c r="GN56" s="166">
        <v>-7.1660000000000004</v>
      </c>
      <c r="GO56" s="166">
        <v>-31.238099999999999</v>
      </c>
      <c r="GP56" s="166">
        <v>17.732700000000001</v>
      </c>
      <c r="GQ56" s="166">
        <v>32.743099999999998</v>
      </c>
      <c r="GR56" s="166">
        <v>60.423999999999999</v>
      </c>
      <c r="GS56" s="166">
        <v>62.3553</v>
      </c>
      <c r="GT56" s="166">
        <v>-166.3245</v>
      </c>
      <c r="GU56" s="166">
        <v>-21.330100000000002</v>
      </c>
      <c r="GV56" s="166">
        <v>21.118400000000001</v>
      </c>
      <c r="GW56" s="166">
        <v>-36.202800000000003</v>
      </c>
      <c r="GX56" s="166">
        <v>11.562900000000001</v>
      </c>
      <c r="GY56" s="166">
        <v>6.3587999999999996</v>
      </c>
      <c r="GZ56" s="166">
        <v>6.0553999999999997</v>
      </c>
      <c r="HA56" s="166">
        <v>12.864800000000001</v>
      </c>
      <c r="HB56" s="166">
        <v>149.91460000000001</v>
      </c>
      <c r="HC56" s="166">
        <v>149.96629999999999</v>
      </c>
      <c r="HD56" s="166">
        <v>278.7</v>
      </c>
      <c r="HE56" s="166">
        <v>-279.90820000000002</v>
      </c>
      <c r="HF56" s="166">
        <v>-597.76030000000003</v>
      </c>
      <c r="HG56" s="166">
        <v>597.85879999999997</v>
      </c>
      <c r="HH56" s="166">
        <v>553.75720000000001</v>
      </c>
      <c r="HI56" s="166">
        <v>-141.51609999999999</v>
      </c>
      <c r="HJ56" s="166">
        <v>-142.02860000000001</v>
      </c>
      <c r="HK56" s="166">
        <v>-64.4238</v>
      </c>
      <c r="HL56" s="166">
        <v>-59.193100000000001</v>
      </c>
      <c r="HM56" s="166">
        <v>82.355699999999999</v>
      </c>
      <c r="HN56" s="166">
        <v>83.209599999999995</v>
      </c>
      <c r="HO56" s="167"/>
      <c r="HP56" s="167"/>
      <c r="HQ56" s="166">
        <v>27.556899999999999</v>
      </c>
      <c r="HR56" s="166">
        <v>26.7439</v>
      </c>
      <c r="HS56" s="166">
        <v>-53.247399999999999</v>
      </c>
      <c r="HT56" s="166">
        <v>-54.110999999999997</v>
      </c>
      <c r="HU56" s="166">
        <v>124.45</v>
      </c>
      <c r="HV56" s="166">
        <v>123.88</v>
      </c>
      <c r="HW56" s="166">
        <v>17.399999999999999</v>
      </c>
      <c r="HX56" s="166">
        <v>18</v>
      </c>
      <c r="HY56" s="166">
        <v>22.028099999999998</v>
      </c>
      <c r="HZ56" s="166">
        <v>29.68</v>
      </c>
      <c r="IA56" s="166">
        <v>-365.67160000000001</v>
      </c>
      <c r="IB56" s="166">
        <v>107.33110000000001</v>
      </c>
      <c r="IC56" s="166">
        <v>106.5732</v>
      </c>
      <c r="ID56" s="166">
        <v>13.3</v>
      </c>
      <c r="IE56" s="166">
        <v>-43.4</v>
      </c>
      <c r="IF56" s="166">
        <v>-26.7</v>
      </c>
      <c r="IG56" s="166">
        <v>-26.4</v>
      </c>
      <c r="IH56" s="166">
        <v>1.8599000000000001</v>
      </c>
      <c r="II56" s="167"/>
      <c r="IJ56" s="166">
        <v>-540.11260000000004</v>
      </c>
      <c r="IK56" s="166">
        <v>-256.44150000000002</v>
      </c>
      <c r="IL56" s="166">
        <v>451.71839999999997</v>
      </c>
      <c r="IM56" s="166">
        <v>365.27300000000002</v>
      </c>
      <c r="IN56" s="166">
        <v>7.4550999999999998</v>
      </c>
      <c r="IO56" s="166">
        <v>-351.72699999999998</v>
      </c>
      <c r="IP56" s="166">
        <v>355.14699999999999</v>
      </c>
      <c r="IQ56" s="166">
        <v>-189.91829999999999</v>
      </c>
      <c r="IR56" s="166">
        <v>-204.6747</v>
      </c>
      <c r="IS56" s="166">
        <v>-348.46530000000001</v>
      </c>
      <c r="IT56" s="166">
        <v>78.965999999999994</v>
      </c>
      <c r="IU56" s="166">
        <v>76.150700000000001</v>
      </c>
      <c r="IV56" s="166">
        <v>186.87970000000001</v>
      </c>
      <c r="IW56" s="166">
        <v>-437.26459999999997</v>
      </c>
      <c r="IX56" s="166">
        <v>211.31360000000001</v>
      </c>
      <c r="IY56" s="166">
        <v>-228.66380000000001</v>
      </c>
      <c r="IZ56" s="166">
        <v>234.6841</v>
      </c>
      <c r="JA56" s="166">
        <v>-10.1501</v>
      </c>
      <c r="JB56" s="167"/>
      <c r="JC56" s="166">
        <v>11.6</v>
      </c>
      <c r="JD56" s="166">
        <v>7.556</v>
      </c>
      <c r="JE56" s="166">
        <v>7.5510000000000002</v>
      </c>
      <c r="JF56" s="166">
        <v>-11.68</v>
      </c>
      <c r="JG56" s="166">
        <v>-13.76</v>
      </c>
      <c r="JH56" s="167"/>
      <c r="JI56" s="166">
        <v>13.6248</v>
      </c>
      <c r="JJ56" s="166">
        <v>-20.857600000000001</v>
      </c>
      <c r="JK56" s="166">
        <v>-39.8733</v>
      </c>
      <c r="JL56" s="166">
        <v>18.399999999999999</v>
      </c>
      <c r="JM56" s="166">
        <v>52.468000000000004</v>
      </c>
      <c r="JN56" s="166">
        <v>52.1</v>
      </c>
      <c r="JO56" s="166">
        <v>11.3047</v>
      </c>
      <c r="JP56" s="166">
        <v>13.704499999999999</v>
      </c>
      <c r="JQ56" s="166">
        <v>51.8919</v>
      </c>
      <c r="JR56" s="166">
        <v>51.583500000000001</v>
      </c>
      <c r="JS56" s="166">
        <v>51.680599999999998</v>
      </c>
      <c r="JT56" s="167"/>
      <c r="JU56" s="166">
        <v>42.4</v>
      </c>
      <c r="JV56" s="166">
        <v>28.779699999999998</v>
      </c>
      <c r="JW56" s="166">
        <v>6.59</v>
      </c>
      <c r="JX56" s="167"/>
      <c r="JY56" s="166">
        <v>-51.678100000000001</v>
      </c>
      <c r="JZ56" s="166">
        <v>77.639700000000005</v>
      </c>
      <c r="KA56" s="166">
        <v>66.139899999999997</v>
      </c>
      <c r="KB56" s="166">
        <v>-51.149500000000003</v>
      </c>
      <c r="KC56" s="166">
        <v>-77.237700000000004</v>
      </c>
      <c r="KD56" s="166">
        <v>58.572400000000002</v>
      </c>
      <c r="KE56" s="166">
        <v>18.254000000000001</v>
      </c>
      <c r="KF56" s="166">
        <v>-50.2</v>
      </c>
      <c r="KG56" s="166">
        <v>50.3</v>
      </c>
      <c r="KH56" s="166">
        <v>-42.389699999999998</v>
      </c>
      <c r="KI56" s="166">
        <v>217.98429999999999</v>
      </c>
    </row>
    <row r="57" spans="1:295" x14ac:dyDescent="0.3">
      <c r="A57" s="228" t="s">
        <v>878</v>
      </c>
      <c r="B57" s="228"/>
      <c r="C57" s="168">
        <v>0</v>
      </c>
      <c r="D57" s="168">
        <v>24.0868</v>
      </c>
      <c r="E57" s="168">
        <v>-19.868300000000001</v>
      </c>
      <c r="F57" s="168">
        <v>9.9781999999999993</v>
      </c>
      <c r="G57" s="168">
        <v>36.572000000000003</v>
      </c>
      <c r="H57" s="168">
        <v>0</v>
      </c>
      <c r="I57" s="168">
        <v>64.632499999999993</v>
      </c>
      <c r="J57" s="168">
        <v>-81.644900000000007</v>
      </c>
      <c r="K57" s="168">
        <v>67.631900000000002</v>
      </c>
      <c r="L57" s="168">
        <v>34.335000000000001</v>
      </c>
      <c r="M57" s="168">
        <v>31.475899999999999</v>
      </c>
      <c r="N57" s="168">
        <v>-8.8800000000000008</v>
      </c>
      <c r="O57" s="168">
        <v>-27.777000000000001</v>
      </c>
      <c r="P57" s="168">
        <v>72.599999999999994</v>
      </c>
      <c r="Q57" s="168">
        <v>24.012</v>
      </c>
      <c r="R57" s="168">
        <v>-24.2</v>
      </c>
      <c r="S57" s="168">
        <v>13.826599999999999</v>
      </c>
      <c r="T57" s="168">
        <v>87.676199999999994</v>
      </c>
      <c r="U57" s="168">
        <v>19.155200000000001</v>
      </c>
      <c r="V57" s="168">
        <v>19.407900000000001</v>
      </c>
      <c r="W57" s="168">
        <v>32.087800000000001</v>
      </c>
      <c r="X57" s="168">
        <v>11.8193</v>
      </c>
      <c r="Y57" s="168">
        <v>6.8411</v>
      </c>
      <c r="Z57" s="168">
        <v>6.4867999999999997</v>
      </c>
      <c r="AA57" s="168">
        <v>0</v>
      </c>
      <c r="AB57" s="168">
        <v>0</v>
      </c>
      <c r="AC57" s="168">
        <v>0</v>
      </c>
      <c r="AD57" s="168">
        <v>-60.75</v>
      </c>
      <c r="AE57" s="168">
        <v>0</v>
      </c>
      <c r="AF57" s="168">
        <v>44.4</v>
      </c>
      <c r="AG57" s="168">
        <v>30.8</v>
      </c>
      <c r="AH57" s="168">
        <v>17.774999999999999</v>
      </c>
      <c r="AI57" s="168">
        <v>0.24</v>
      </c>
      <c r="AJ57" s="168">
        <v>-38.369999999999997</v>
      </c>
      <c r="AK57" s="168">
        <v>-38.840000000000003</v>
      </c>
      <c r="AL57" s="168">
        <v>-38.93</v>
      </c>
      <c r="AM57" s="168">
        <v>88.46</v>
      </c>
      <c r="AN57" s="168">
        <v>88.97</v>
      </c>
      <c r="AO57" s="168">
        <v>18.983000000000001</v>
      </c>
      <c r="AP57" s="168">
        <v>9.2637999999999998</v>
      </c>
      <c r="AQ57" s="168">
        <v>79.244100000000003</v>
      </c>
      <c r="AR57" s="168">
        <v>82.0458</v>
      </c>
      <c r="AS57" s="168">
        <v>58.887799999999999</v>
      </c>
      <c r="AT57" s="168">
        <v>-40.4557</v>
      </c>
      <c r="AU57" s="168">
        <v>-40.424399999999999</v>
      </c>
      <c r="AV57" s="168">
        <v>39.876199999999997</v>
      </c>
      <c r="AW57" s="168">
        <v>38.7956</v>
      </c>
      <c r="AX57" s="168">
        <v>85.064099999999996</v>
      </c>
      <c r="AY57" s="168">
        <v>97.790199999999999</v>
      </c>
      <c r="AZ57" s="168">
        <v>38.791899999999998</v>
      </c>
      <c r="BA57" s="168">
        <v>41.244500000000002</v>
      </c>
      <c r="BB57" s="168">
        <v>-322.79930000000002</v>
      </c>
      <c r="BC57" s="168">
        <v>12.4429</v>
      </c>
      <c r="BD57" s="168">
        <v>-4.3</v>
      </c>
      <c r="BE57" s="168">
        <v>-4.2</v>
      </c>
      <c r="BF57" s="168">
        <v>74.275400000000005</v>
      </c>
      <c r="BG57" s="168">
        <v>72.972300000000004</v>
      </c>
      <c r="BH57" s="168">
        <v>-3.0377000000000001</v>
      </c>
      <c r="BI57" s="168">
        <v>0</v>
      </c>
      <c r="BJ57" s="168">
        <v>-33.826500000000003</v>
      </c>
      <c r="BK57" s="168">
        <v>7.5148000000000001</v>
      </c>
      <c r="BL57" s="168">
        <v>8.7197999999999993</v>
      </c>
      <c r="BM57" s="168">
        <v>5.9823000000000004</v>
      </c>
      <c r="BN57" s="168">
        <v>627.94870000000003</v>
      </c>
      <c r="BO57" s="168">
        <v>183.14150000000001</v>
      </c>
      <c r="BP57" s="168">
        <v>183.38570000000001</v>
      </c>
      <c r="BQ57" s="168">
        <v>-199.01589999999999</v>
      </c>
      <c r="BR57" s="168">
        <v>709.4348</v>
      </c>
      <c r="BS57" s="168">
        <v>0</v>
      </c>
      <c r="BT57" s="168">
        <v>-36.558399999999999</v>
      </c>
      <c r="BU57" s="168">
        <v>125.4255</v>
      </c>
      <c r="BV57" s="168">
        <v>108.91679999999999</v>
      </c>
      <c r="BW57" s="168">
        <v>32.47</v>
      </c>
      <c r="BX57" s="168">
        <v>40.14</v>
      </c>
      <c r="BY57" s="168">
        <v>79.290000000000006</v>
      </c>
      <c r="BZ57" s="168">
        <v>84.62</v>
      </c>
      <c r="CA57" s="168">
        <v>-68.581900000000005</v>
      </c>
      <c r="CB57" s="168">
        <v>-69.385599999999997</v>
      </c>
      <c r="CC57" s="168">
        <v>108.9695</v>
      </c>
      <c r="CD57" s="168">
        <v>110.53570000000001</v>
      </c>
      <c r="CE57" s="168">
        <v>37.0989</v>
      </c>
      <c r="CF57" s="168">
        <v>-60.420400000000001</v>
      </c>
      <c r="CG57" s="168">
        <v>-60.564100000000003</v>
      </c>
      <c r="CH57" s="168">
        <v>13.590400000000001</v>
      </c>
      <c r="CI57" s="168">
        <v>0</v>
      </c>
      <c r="CJ57" s="168">
        <v>0</v>
      </c>
      <c r="CK57" s="168">
        <v>0</v>
      </c>
      <c r="CL57" s="168">
        <v>151.30000000000001</v>
      </c>
      <c r="CM57" s="168">
        <v>136.9</v>
      </c>
      <c r="CN57" s="168">
        <v>-12.64</v>
      </c>
      <c r="CO57" s="168">
        <v>81.668700000000001</v>
      </c>
      <c r="CP57" s="168">
        <v>80.167000000000002</v>
      </c>
      <c r="CQ57" s="168">
        <v>79.556799999999996</v>
      </c>
      <c r="CR57" s="168">
        <v>24.0276</v>
      </c>
      <c r="CS57" s="168">
        <v>24.001300000000001</v>
      </c>
      <c r="CT57" s="168">
        <v>64.690399999999997</v>
      </c>
      <c r="CU57" s="168">
        <v>-29.3385</v>
      </c>
      <c r="CV57" s="168">
        <v>75.566000000000003</v>
      </c>
      <c r="CW57" s="168">
        <v>19.798200000000001</v>
      </c>
      <c r="CX57" s="168">
        <v>94.38</v>
      </c>
      <c r="CY57" s="168">
        <v>48.24</v>
      </c>
      <c r="CZ57" s="168">
        <v>94.460400000000007</v>
      </c>
      <c r="DA57" s="168">
        <v>89.506500000000003</v>
      </c>
      <c r="DB57" s="168">
        <v>-23.61</v>
      </c>
      <c r="DC57" s="168">
        <v>-3.4609000000000001</v>
      </c>
      <c r="DD57" s="168">
        <v>0</v>
      </c>
      <c r="DE57" s="168">
        <v>0</v>
      </c>
      <c r="DF57" s="168">
        <v>-81.644800000000004</v>
      </c>
      <c r="DG57" s="168">
        <v>0</v>
      </c>
      <c r="DH57" s="168">
        <v>0</v>
      </c>
      <c r="DI57" s="168">
        <v>-64.2</v>
      </c>
      <c r="DJ57" s="168">
        <v>-63.5</v>
      </c>
      <c r="DK57" s="168">
        <v>30.5228</v>
      </c>
      <c r="DL57" s="168">
        <v>87.606800000000007</v>
      </c>
      <c r="DM57" s="168">
        <v>84.551000000000002</v>
      </c>
      <c r="DN57" s="168">
        <v>123.0652</v>
      </c>
      <c r="DO57" s="168">
        <v>87.19</v>
      </c>
      <c r="DP57" s="168">
        <v>-1.36</v>
      </c>
      <c r="DQ57" s="168">
        <v>46.220999999999997</v>
      </c>
      <c r="DR57" s="168">
        <v>175.3</v>
      </c>
      <c r="DS57" s="168">
        <v>-1.54</v>
      </c>
      <c r="DT57" s="168">
        <v>-1.55</v>
      </c>
      <c r="DU57" s="168">
        <v>127.71</v>
      </c>
      <c r="DV57" s="168">
        <v>78.239999999999995</v>
      </c>
      <c r="DW57" s="168">
        <v>176.8364</v>
      </c>
      <c r="DX57" s="168">
        <v>174.29089999999999</v>
      </c>
      <c r="DY57" s="168">
        <v>-22.3246</v>
      </c>
      <c r="DZ57" s="168">
        <v>-21.945499999999999</v>
      </c>
      <c r="EA57" s="168">
        <v>316.31729999999999</v>
      </c>
      <c r="EB57" s="168">
        <v>207.91329999999999</v>
      </c>
      <c r="EC57" s="168">
        <v>259.10500000000002</v>
      </c>
      <c r="ED57" s="168">
        <v>262.07589999999999</v>
      </c>
      <c r="EE57" s="168">
        <v>106.901</v>
      </c>
      <c r="EF57" s="168">
        <v>93.215000000000003</v>
      </c>
      <c r="EG57" s="168">
        <v>-19.167999999999999</v>
      </c>
      <c r="EH57" s="168">
        <v>474.08120000000002</v>
      </c>
      <c r="EI57" s="168">
        <v>388.11579999999998</v>
      </c>
      <c r="EJ57" s="168">
        <v>0</v>
      </c>
      <c r="EK57" s="168">
        <v>-20.975999999999999</v>
      </c>
      <c r="EL57" s="168">
        <v>-17.938400000000001</v>
      </c>
      <c r="EM57" s="168">
        <v>53.131700000000002</v>
      </c>
      <c r="EN57" s="168">
        <v>52.077199999999998</v>
      </c>
      <c r="EO57" s="168">
        <v>47.329300000000003</v>
      </c>
      <c r="EP57" s="168">
        <v>175.16399999999999</v>
      </c>
      <c r="EQ57" s="168">
        <v>-43.478999999999999</v>
      </c>
      <c r="ER57" s="168">
        <v>-44.751800000000003</v>
      </c>
      <c r="ES57" s="168">
        <v>21.693200000000001</v>
      </c>
      <c r="ET57" s="168">
        <v>17.100000000000001</v>
      </c>
      <c r="EU57" s="168">
        <v>-5.66</v>
      </c>
      <c r="EV57" s="168">
        <v>117.8</v>
      </c>
      <c r="EW57" s="168">
        <v>16.556799999999999</v>
      </c>
      <c r="EX57" s="168">
        <v>40.820399999999999</v>
      </c>
      <c r="EY57" s="168">
        <v>-32.564999999999998</v>
      </c>
      <c r="EZ57" s="168">
        <v>-31.764500000000002</v>
      </c>
      <c r="FA57" s="168">
        <v>14.0609</v>
      </c>
      <c r="FB57" s="168">
        <v>-13.6929</v>
      </c>
      <c r="FC57" s="168">
        <v>58.056399999999996</v>
      </c>
      <c r="FD57" s="168">
        <v>26.586099999999998</v>
      </c>
      <c r="FE57" s="168">
        <v>0</v>
      </c>
      <c r="FF57" s="168">
        <v>25.8704</v>
      </c>
      <c r="FG57" s="168">
        <v>44.107900000000001</v>
      </c>
      <c r="FH57" s="168">
        <v>44.7301</v>
      </c>
      <c r="FI57" s="168">
        <v>43.348500000000001</v>
      </c>
      <c r="FJ57" s="168">
        <v>101.14360000000001</v>
      </c>
      <c r="FK57" s="168">
        <v>100.6412</v>
      </c>
      <c r="FL57" s="168">
        <v>81.718699999999998</v>
      </c>
      <c r="FM57" s="168">
        <v>61.233800000000002</v>
      </c>
      <c r="FN57" s="168">
        <v>61.795099999999998</v>
      </c>
      <c r="FO57" s="168">
        <v>57.969099999999997</v>
      </c>
      <c r="FP57" s="168">
        <v>76.916499999999999</v>
      </c>
      <c r="FQ57" s="168">
        <v>4.5941999999999998</v>
      </c>
      <c r="FR57" s="168">
        <v>5.96</v>
      </c>
      <c r="FS57" s="168">
        <v>14.5809</v>
      </c>
      <c r="FT57" s="168">
        <v>1.7252000000000001</v>
      </c>
      <c r="FU57" s="168">
        <v>-8.09</v>
      </c>
      <c r="FV57" s="168">
        <v>17.59</v>
      </c>
      <c r="FW57" s="168">
        <v>0</v>
      </c>
      <c r="FX57" s="168">
        <v>11.069599999999999</v>
      </c>
      <c r="FY57" s="168">
        <v>-3.677</v>
      </c>
      <c r="FZ57" s="168">
        <v>4.5599999999999996</v>
      </c>
      <c r="GA57" s="168">
        <v>12.4573</v>
      </c>
      <c r="GB57" s="168">
        <v>40.29</v>
      </c>
      <c r="GC57" s="168">
        <v>101.5574</v>
      </c>
      <c r="GD57" s="168">
        <v>105.2501</v>
      </c>
      <c r="GE57" s="168">
        <v>15.52</v>
      </c>
      <c r="GF57" s="168">
        <v>94.391900000000007</v>
      </c>
      <c r="GG57" s="168">
        <v>24.9</v>
      </c>
      <c r="GH57" s="168">
        <v>-8.3618000000000006</v>
      </c>
      <c r="GI57" s="168">
        <v>4.9344000000000001</v>
      </c>
      <c r="GJ57" s="168">
        <v>5.3417000000000003</v>
      </c>
      <c r="GK57" s="168">
        <v>2.9459</v>
      </c>
      <c r="GL57" s="168">
        <v>0</v>
      </c>
      <c r="GM57" s="168">
        <v>0</v>
      </c>
      <c r="GN57" s="168">
        <v>-5.5955000000000004</v>
      </c>
      <c r="GO57" s="168">
        <v>-24.484100000000002</v>
      </c>
      <c r="GP57" s="168">
        <v>19.7576</v>
      </c>
      <c r="GQ57" s="168">
        <v>38.537500000000001</v>
      </c>
      <c r="GR57" s="168">
        <v>66.004999999999995</v>
      </c>
      <c r="GS57" s="168">
        <v>67.043899999999994</v>
      </c>
      <c r="GT57" s="168">
        <v>-102.8245</v>
      </c>
      <c r="GU57" s="168">
        <v>-17.0335</v>
      </c>
      <c r="GV57" s="168">
        <v>43.6096</v>
      </c>
      <c r="GW57" s="168">
        <v>-1.6419999999999999</v>
      </c>
      <c r="GX57" s="168">
        <v>12.2232</v>
      </c>
      <c r="GY57" s="168">
        <v>17.015899999999998</v>
      </c>
      <c r="GZ57" s="168">
        <v>16.573599999999999</v>
      </c>
      <c r="HA57" s="168">
        <v>14.8552</v>
      </c>
      <c r="HB57" s="168">
        <v>161.17320000000001</v>
      </c>
      <c r="HC57" s="168">
        <v>162.98769999999999</v>
      </c>
      <c r="HD57" s="168">
        <v>293.8</v>
      </c>
      <c r="HE57" s="168">
        <v>-234.49350000000001</v>
      </c>
      <c r="HF57" s="168">
        <v>-478.33269999999999</v>
      </c>
      <c r="HG57" s="168">
        <v>623.38890000000004</v>
      </c>
      <c r="HH57" s="168">
        <v>652.21609999999998</v>
      </c>
      <c r="HI57" s="168">
        <v>-44.771099999999997</v>
      </c>
      <c r="HJ57" s="168">
        <v>-43.431399999999996</v>
      </c>
      <c r="HK57" s="168">
        <v>-52.420299999999997</v>
      </c>
      <c r="HL57" s="168">
        <v>-43.015700000000002</v>
      </c>
      <c r="HM57" s="168">
        <v>84.575900000000004</v>
      </c>
      <c r="HN57" s="168">
        <v>83.6708</v>
      </c>
      <c r="HO57" s="168">
        <v>-33.254899999999999</v>
      </c>
      <c r="HP57" s="168">
        <v>-22.8247</v>
      </c>
      <c r="HQ57" s="168">
        <v>36.027500000000003</v>
      </c>
      <c r="HR57" s="168">
        <v>35.236400000000003</v>
      </c>
      <c r="HS57" s="168">
        <v>-7.8202999999999996</v>
      </c>
      <c r="HT57" s="168">
        <v>-7.3784999999999998</v>
      </c>
      <c r="HU57" s="168">
        <v>124.45</v>
      </c>
      <c r="HV57" s="168">
        <v>123.88</v>
      </c>
      <c r="HW57" s="168">
        <v>31.8</v>
      </c>
      <c r="HX57" s="168">
        <v>32.200000000000003</v>
      </c>
      <c r="HY57" s="168">
        <v>22.2332</v>
      </c>
      <c r="HZ57" s="168">
        <v>41.36</v>
      </c>
      <c r="IA57" s="168">
        <v>-311.70030000000003</v>
      </c>
      <c r="IB57" s="168">
        <v>112.0022</v>
      </c>
      <c r="IC57" s="168">
        <v>111.7778</v>
      </c>
      <c r="ID57" s="168">
        <v>19</v>
      </c>
      <c r="IE57" s="168">
        <v>-15.9</v>
      </c>
      <c r="IF57" s="168">
        <v>-6.2</v>
      </c>
      <c r="IG57" s="168">
        <v>-6.2</v>
      </c>
      <c r="IH57" s="168">
        <v>1.9083000000000001</v>
      </c>
      <c r="II57" s="168">
        <v>1.7048000000000001</v>
      </c>
      <c r="IJ57" s="168">
        <v>-97.803200000000004</v>
      </c>
      <c r="IK57" s="168">
        <v>201.0752</v>
      </c>
      <c r="IL57" s="168">
        <v>519.31410000000005</v>
      </c>
      <c r="IM57" s="168">
        <v>404.50740000000002</v>
      </c>
      <c r="IN57" s="168">
        <v>101.3806</v>
      </c>
      <c r="IO57" s="168">
        <v>4.5190000000000001</v>
      </c>
      <c r="IP57" s="168">
        <v>395.99950000000001</v>
      </c>
      <c r="IQ57" s="168">
        <v>-104.8532</v>
      </c>
      <c r="IR57" s="168">
        <v>31.39</v>
      </c>
      <c r="IS57" s="168">
        <v>8.7538999999999998</v>
      </c>
      <c r="IT57" s="168">
        <v>185.9931</v>
      </c>
      <c r="IU57" s="168">
        <v>184.2868</v>
      </c>
      <c r="IV57" s="168">
        <v>209.33760000000001</v>
      </c>
      <c r="IW57" s="168">
        <v>10.709099999999999</v>
      </c>
      <c r="IX57" s="168">
        <v>235.22559999999999</v>
      </c>
      <c r="IY57" s="168">
        <v>0</v>
      </c>
      <c r="IZ57" s="168">
        <v>280.95499999999998</v>
      </c>
      <c r="JA57" s="168">
        <v>-7.2771999999999997</v>
      </c>
      <c r="JB57" s="168">
        <v>0</v>
      </c>
      <c r="JC57" s="168">
        <v>18.399999999999999</v>
      </c>
      <c r="JD57" s="168">
        <v>7.6369999999999996</v>
      </c>
      <c r="JE57" s="168">
        <v>7.6390000000000002</v>
      </c>
      <c r="JF57" s="168">
        <v>-4.8</v>
      </c>
      <c r="JG57" s="168">
        <v>-6.64</v>
      </c>
      <c r="JH57" s="168">
        <v>0</v>
      </c>
      <c r="JI57" s="168">
        <v>20.1892</v>
      </c>
      <c r="JJ57" s="168">
        <v>-6.6208999999999998</v>
      </c>
      <c r="JK57" s="168">
        <v>-33.604900000000001</v>
      </c>
      <c r="JL57" s="168">
        <v>27.9</v>
      </c>
      <c r="JM57" s="168">
        <v>56.999000000000002</v>
      </c>
      <c r="JN57" s="168">
        <v>55.847000000000001</v>
      </c>
      <c r="JO57" s="168">
        <v>11.417899999999999</v>
      </c>
      <c r="JP57" s="168">
        <v>13.704499999999999</v>
      </c>
      <c r="JQ57" s="168">
        <v>52.885399999999997</v>
      </c>
      <c r="JR57" s="168">
        <v>52.719200000000001</v>
      </c>
      <c r="JS57" s="168">
        <v>53.553899999999999</v>
      </c>
      <c r="JT57" s="168">
        <v>0</v>
      </c>
      <c r="JU57" s="168">
        <v>55.6</v>
      </c>
      <c r="JV57" s="168">
        <v>28.779699999999998</v>
      </c>
      <c r="JW57" s="168">
        <v>11.04</v>
      </c>
      <c r="JX57" s="168">
        <v>0</v>
      </c>
      <c r="JY57" s="168">
        <v>-34.749899999999997</v>
      </c>
      <c r="JZ57" s="168">
        <v>85.356200000000001</v>
      </c>
      <c r="KA57" s="168">
        <v>69.602900000000005</v>
      </c>
      <c r="KB57" s="168">
        <v>-35.075200000000002</v>
      </c>
      <c r="KC57" s="168">
        <v>-67.068399999999997</v>
      </c>
      <c r="KD57" s="168">
        <v>63.998600000000003</v>
      </c>
      <c r="KE57" s="168">
        <v>34.405700000000003</v>
      </c>
      <c r="KF57" s="168">
        <v>-26.2</v>
      </c>
      <c r="KG57" s="168">
        <v>64.2</v>
      </c>
      <c r="KH57" s="168">
        <v>47.064599999999999</v>
      </c>
      <c r="KI57" s="168">
        <v>508.63690000000003</v>
      </c>
    </row>
    <row r="58" spans="1:295" x14ac:dyDescent="0.3">
      <c r="A58" s="228" t="s">
        <v>879</v>
      </c>
      <c r="B58" s="228"/>
      <c r="C58" s="168">
        <v>0</v>
      </c>
      <c r="D58" s="168">
        <v>16.649799999999999</v>
      </c>
      <c r="E58" s="168">
        <v>-30.206600000000002</v>
      </c>
      <c r="F58" s="168">
        <v>-37.008800000000001</v>
      </c>
      <c r="G58" s="168">
        <v>31.815999999999999</v>
      </c>
      <c r="H58" s="168">
        <v>0</v>
      </c>
      <c r="I58" s="168">
        <v>41.067599999999999</v>
      </c>
      <c r="J58" s="168">
        <v>-138.91239999999999</v>
      </c>
      <c r="K58" s="168">
        <v>38.165599999999998</v>
      </c>
      <c r="L58" s="168">
        <v>19.157399999999999</v>
      </c>
      <c r="M58" s="168">
        <v>18.6952</v>
      </c>
      <c r="N58" s="168">
        <v>-44.4</v>
      </c>
      <c r="O58" s="168">
        <v>-81.742999999999995</v>
      </c>
      <c r="P58" s="168">
        <v>24.2</v>
      </c>
      <c r="Q58" s="168">
        <v>10.763999999999999</v>
      </c>
      <c r="R58" s="168">
        <v>-72.599999999999994</v>
      </c>
      <c r="S58" s="168">
        <v>5.8284000000000002</v>
      </c>
      <c r="T58" s="168">
        <v>41.105800000000002</v>
      </c>
      <c r="U58" s="168">
        <v>7.5117000000000003</v>
      </c>
      <c r="V58" s="168">
        <v>7.4233000000000002</v>
      </c>
      <c r="W58" s="168">
        <v>12.3576</v>
      </c>
      <c r="X58" s="168">
        <v>5.1883999999999997</v>
      </c>
      <c r="Y58" s="168">
        <v>0.19359999999999999</v>
      </c>
      <c r="Z58" s="168">
        <v>0.44990000000000002</v>
      </c>
      <c r="AA58" s="168">
        <v>0</v>
      </c>
      <c r="AB58" s="168">
        <v>0</v>
      </c>
      <c r="AC58" s="168">
        <v>-94.83</v>
      </c>
      <c r="AD58" s="168">
        <v>-121.83</v>
      </c>
      <c r="AE58" s="168">
        <v>0</v>
      </c>
      <c r="AF58" s="168">
        <v>8.8800000000000008</v>
      </c>
      <c r="AG58" s="168">
        <v>0</v>
      </c>
      <c r="AH58" s="168">
        <v>8.5920000000000005</v>
      </c>
      <c r="AI58" s="168">
        <v>0.17899999999999999</v>
      </c>
      <c r="AJ58" s="168">
        <v>-86.81</v>
      </c>
      <c r="AK58" s="168">
        <v>-87.49</v>
      </c>
      <c r="AL58" s="168">
        <v>-86.85</v>
      </c>
      <c r="AM58" s="168">
        <v>39</v>
      </c>
      <c r="AN58" s="168">
        <v>39.14</v>
      </c>
      <c r="AO58" s="168">
        <v>10.472099999999999</v>
      </c>
      <c r="AP58" s="168">
        <v>4.0351999999999997</v>
      </c>
      <c r="AQ58" s="168">
        <v>53.256700000000002</v>
      </c>
      <c r="AR58" s="168">
        <v>55.058799999999998</v>
      </c>
      <c r="AS58" s="168">
        <v>0</v>
      </c>
      <c r="AT58" s="168">
        <v>-55.191200000000002</v>
      </c>
      <c r="AU58" s="168">
        <v>-66.728999999999999</v>
      </c>
      <c r="AV58" s="168">
        <v>6.2413999999999996</v>
      </c>
      <c r="AW58" s="168">
        <v>6.0848000000000004</v>
      </c>
      <c r="AX58" s="168">
        <v>64.568299999999994</v>
      </c>
      <c r="AY58" s="168">
        <v>65.238100000000003</v>
      </c>
      <c r="AZ58" s="168">
        <v>-30.644500000000001</v>
      </c>
      <c r="BA58" s="168">
        <v>-33.460599999999999</v>
      </c>
      <c r="BB58" s="168">
        <v>-589.1508</v>
      </c>
      <c r="BC58" s="168">
        <v>-11.2347</v>
      </c>
      <c r="BD58" s="168">
        <v>-16.7</v>
      </c>
      <c r="BE58" s="168">
        <v>-16.600000000000001</v>
      </c>
      <c r="BF58" s="168">
        <v>45.604999999999997</v>
      </c>
      <c r="BG58" s="168">
        <v>45.039299999999997</v>
      </c>
      <c r="BH58" s="168">
        <v>-6.298</v>
      </c>
      <c r="BI58" s="168">
        <v>0</v>
      </c>
      <c r="BJ58" s="168">
        <v>-75.437799999999996</v>
      </c>
      <c r="BK58" s="168">
        <v>0.76980000000000004</v>
      </c>
      <c r="BL58" s="168">
        <v>0</v>
      </c>
      <c r="BM58" s="168">
        <v>0</v>
      </c>
      <c r="BN58" s="168">
        <v>382.00009999999997</v>
      </c>
      <c r="BO58" s="168">
        <v>29.023099999999999</v>
      </c>
      <c r="BP58" s="168">
        <v>28.6874</v>
      </c>
      <c r="BQ58" s="168">
        <v>-463.34870000000001</v>
      </c>
      <c r="BR58" s="168">
        <v>342.42469999999997</v>
      </c>
      <c r="BS58" s="168">
        <v>0</v>
      </c>
      <c r="BT58" s="168">
        <v>-123.18170000000001</v>
      </c>
      <c r="BU58" s="168">
        <v>38.060600000000001</v>
      </c>
      <c r="BV58" s="168">
        <v>66.194400000000002</v>
      </c>
      <c r="BW58" s="168">
        <v>21.73</v>
      </c>
      <c r="BX58" s="168">
        <v>17.62</v>
      </c>
      <c r="BY58" s="168">
        <v>43.94</v>
      </c>
      <c r="BZ58" s="168">
        <v>62.16</v>
      </c>
      <c r="CA58" s="168">
        <v>-103.00879999999999</v>
      </c>
      <c r="CB58" s="168">
        <v>-102.3391</v>
      </c>
      <c r="CC58" s="168">
        <v>76.880499999999998</v>
      </c>
      <c r="CD58" s="168">
        <v>77.914400000000001</v>
      </c>
      <c r="CE58" s="168">
        <v>7.0761000000000003</v>
      </c>
      <c r="CF58" s="168">
        <v>-174.95769999999999</v>
      </c>
      <c r="CG58" s="168">
        <v>-174.61279999999999</v>
      </c>
      <c r="CH58" s="168">
        <v>-9.1949000000000005</v>
      </c>
      <c r="CI58" s="168">
        <v>0</v>
      </c>
      <c r="CJ58" s="168">
        <v>0</v>
      </c>
      <c r="CK58" s="168">
        <v>0</v>
      </c>
      <c r="CL58" s="168">
        <v>84.4</v>
      </c>
      <c r="CM58" s="168">
        <v>76.099999999999994</v>
      </c>
      <c r="CN58" s="168">
        <v>-18.12</v>
      </c>
      <c r="CO58" s="168">
        <v>45.680399999999999</v>
      </c>
      <c r="CP58" s="168">
        <v>44.044400000000003</v>
      </c>
      <c r="CQ58" s="168">
        <v>43.419600000000003</v>
      </c>
      <c r="CR58" s="168">
        <v>-27.776399999999999</v>
      </c>
      <c r="CS58" s="168">
        <v>-27.4253</v>
      </c>
      <c r="CT58" s="168">
        <v>17.226900000000001</v>
      </c>
      <c r="CU58" s="168">
        <v>-139.2586</v>
      </c>
      <c r="CV58" s="168">
        <v>15.1317</v>
      </c>
      <c r="CW58" s="168">
        <v>11.3536</v>
      </c>
      <c r="CX58" s="168">
        <v>31.62</v>
      </c>
      <c r="CY58" s="168">
        <v>19.010000000000002</v>
      </c>
      <c r="CZ58" s="168">
        <v>56.9604</v>
      </c>
      <c r="DA58" s="168">
        <v>54.057299999999998</v>
      </c>
      <c r="DB58" s="168">
        <v>-55.67</v>
      </c>
      <c r="DC58" s="168">
        <v>-21.602599999999999</v>
      </c>
      <c r="DD58" s="168">
        <v>0</v>
      </c>
      <c r="DE58" s="168">
        <v>0</v>
      </c>
      <c r="DF58" s="168">
        <v>-176.8776</v>
      </c>
      <c r="DG58" s="168">
        <v>-23.89</v>
      </c>
      <c r="DH58" s="168">
        <v>-22.808499999999999</v>
      </c>
      <c r="DI58" s="168">
        <v>-122.9</v>
      </c>
      <c r="DJ58" s="168">
        <v>-122.4</v>
      </c>
      <c r="DK58" s="168">
        <v>24.584700000000002</v>
      </c>
      <c r="DL58" s="168">
        <v>27.255199999999999</v>
      </c>
      <c r="DM58" s="168">
        <v>-0.46960000000000002</v>
      </c>
      <c r="DN58" s="168">
        <v>38.690199999999997</v>
      </c>
      <c r="DO58" s="168">
        <v>27.03</v>
      </c>
      <c r="DP58" s="168">
        <v>-13.91</v>
      </c>
      <c r="DQ58" s="168">
        <v>34.549500000000002</v>
      </c>
      <c r="DR58" s="168">
        <v>79.512</v>
      </c>
      <c r="DS58" s="168">
        <v>-33.07</v>
      </c>
      <c r="DT58" s="168">
        <v>-33.35</v>
      </c>
      <c r="DU58" s="168">
        <v>78.709999999999994</v>
      </c>
      <c r="DV58" s="168">
        <v>44.51</v>
      </c>
      <c r="DW58" s="168">
        <v>80.890900000000002</v>
      </c>
      <c r="DX58" s="168">
        <v>80</v>
      </c>
      <c r="DY58" s="168">
        <v>-59.9636</v>
      </c>
      <c r="DZ58" s="168">
        <v>-57.154499999999999</v>
      </c>
      <c r="EA58" s="168">
        <v>159.91370000000001</v>
      </c>
      <c r="EB58" s="168">
        <v>0.73670000000000002</v>
      </c>
      <c r="EC58" s="168">
        <v>109.6734</v>
      </c>
      <c r="ED58" s="168">
        <v>112.648</v>
      </c>
      <c r="EE58" s="168">
        <v>29.401499999999999</v>
      </c>
      <c r="EF58" s="168">
        <v>15.1701</v>
      </c>
      <c r="EG58" s="168">
        <v>-25.587</v>
      </c>
      <c r="EH58" s="168">
        <v>211.04300000000001</v>
      </c>
      <c r="EI58" s="168">
        <v>-178.17850000000001</v>
      </c>
      <c r="EJ58" s="168">
        <v>0</v>
      </c>
      <c r="EK58" s="168">
        <v>-36.216099999999997</v>
      </c>
      <c r="EL58" s="168">
        <v>-33.640700000000002</v>
      </c>
      <c r="EM58" s="168">
        <v>-16.034099999999999</v>
      </c>
      <c r="EN58" s="168">
        <v>-33.605200000000004</v>
      </c>
      <c r="EO58" s="168">
        <v>-31.056799999999999</v>
      </c>
      <c r="EP58" s="168">
        <v>27.696000000000002</v>
      </c>
      <c r="EQ58" s="168">
        <v>-91.197800000000001</v>
      </c>
      <c r="ER58" s="168">
        <v>-92.381500000000003</v>
      </c>
      <c r="ES58" s="168">
        <v>-57.761699999999998</v>
      </c>
      <c r="ET58" s="168">
        <v>0</v>
      </c>
      <c r="EU58" s="168">
        <v>-17.510000000000002</v>
      </c>
      <c r="EV58" s="168">
        <v>1</v>
      </c>
      <c r="EW58" s="168">
        <v>9.2011000000000003</v>
      </c>
      <c r="EX58" s="168">
        <v>-129.5958</v>
      </c>
      <c r="EY58" s="168">
        <v>-42.835799999999999</v>
      </c>
      <c r="EZ58" s="168">
        <v>-41.903300000000002</v>
      </c>
      <c r="FA58" s="168">
        <v>-0.6704</v>
      </c>
      <c r="FB58" s="168">
        <v>-90.549599999999998</v>
      </c>
      <c r="FC58" s="168">
        <v>-21.629799999999999</v>
      </c>
      <c r="FD58" s="168">
        <v>21.962599999999998</v>
      </c>
      <c r="FE58" s="168">
        <v>0</v>
      </c>
      <c r="FF58" s="168">
        <v>21.662800000000001</v>
      </c>
      <c r="FG58" s="168">
        <v>39.470700000000001</v>
      </c>
      <c r="FH58" s="168">
        <v>39.628999999999998</v>
      </c>
      <c r="FI58" s="168">
        <v>38.3733</v>
      </c>
      <c r="FJ58" s="168">
        <v>67.819800000000001</v>
      </c>
      <c r="FK58" s="168">
        <v>67.987300000000005</v>
      </c>
      <c r="FL58" s="168">
        <v>-124.755</v>
      </c>
      <c r="FM58" s="168">
        <v>24.5275</v>
      </c>
      <c r="FN58" s="168">
        <v>24.151599999999998</v>
      </c>
      <c r="FO58" s="168">
        <v>-103.2179</v>
      </c>
      <c r="FP58" s="168">
        <v>-100.1114</v>
      </c>
      <c r="FQ58" s="168">
        <v>-25.977599999999999</v>
      </c>
      <c r="FR58" s="168">
        <v>-23.6</v>
      </c>
      <c r="FS58" s="168">
        <v>13.1698</v>
      </c>
      <c r="FT58" s="168">
        <v>0.71560000000000001</v>
      </c>
      <c r="FU58" s="168">
        <v>-9.2899999999999991</v>
      </c>
      <c r="FV58" s="168">
        <v>10.49</v>
      </c>
      <c r="FW58" s="168">
        <v>-26.788699999999999</v>
      </c>
      <c r="FX58" s="168">
        <v>4.0811000000000002</v>
      </c>
      <c r="FY58" s="168">
        <v>-7.165</v>
      </c>
      <c r="FZ58" s="168">
        <v>4.0309999999999997</v>
      </c>
      <c r="GA58" s="168">
        <v>8.5924999999999994</v>
      </c>
      <c r="GB58" s="168">
        <v>29.34</v>
      </c>
      <c r="GC58" s="168">
        <v>-78.962000000000003</v>
      </c>
      <c r="GD58" s="168">
        <v>-60.429299999999998</v>
      </c>
      <c r="GE58" s="168">
        <v>10.28</v>
      </c>
      <c r="GF58" s="168">
        <v>56.3431</v>
      </c>
      <c r="GG58" s="168">
        <v>16.399999999999999</v>
      </c>
      <c r="GH58" s="168">
        <v>-25.557300000000001</v>
      </c>
      <c r="GI58" s="168">
        <v>-8.7422000000000004</v>
      </c>
      <c r="GJ58" s="168">
        <v>-9.2233000000000001</v>
      </c>
      <c r="GK58" s="168">
        <v>1.3540000000000001</v>
      </c>
      <c r="GL58" s="168">
        <v>0</v>
      </c>
      <c r="GM58" s="168">
        <v>0</v>
      </c>
      <c r="GN58" s="168">
        <v>-16.031500000000001</v>
      </c>
      <c r="GO58" s="168">
        <v>-37.282699999999998</v>
      </c>
      <c r="GP58" s="168">
        <v>15.958</v>
      </c>
      <c r="GQ58" s="168">
        <v>25.677800000000001</v>
      </c>
      <c r="GR58" s="168">
        <v>56.1569</v>
      </c>
      <c r="GS58" s="168">
        <v>57.592700000000001</v>
      </c>
      <c r="GT58" s="168">
        <v>-177.10919999999999</v>
      </c>
      <c r="GU58" s="168">
        <v>-35.802300000000002</v>
      </c>
      <c r="GV58" s="168">
        <v>21.118400000000001</v>
      </c>
      <c r="GW58" s="168">
        <v>-48.026200000000003</v>
      </c>
      <c r="GX58" s="168">
        <v>8.2614000000000001</v>
      </c>
      <c r="GY58" s="168">
        <v>3.8673000000000002</v>
      </c>
      <c r="GZ58" s="168">
        <v>3.6177000000000001</v>
      </c>
      <c r="HA58" s="168">
        <v>9.7683</v>
      </c>
      <c r="HB58" s="168">
        <v>46.4863</v>
      </c>
      <c r="HC58" s="168">
        <v>46.7301</v>
      </c>
      <c r="HD58" s="168">
        <v>235.5</v>
      </c>
      <c r="HE58" s="168">
        <v>-290.4699</v>
      </c>
      <c r="HF58" s="168">
        <v>-619.87649999999996</v>
      </c>
      <c r="HG58" s="168">
        <v>480.6576</v>
      </c>
      <c r="HH58" s="168">
        <v>98.909300000000002</v>
      </c>
      <c r="HI58" s="168">
        <v>-153.6491</v>
      </c>
      <c r="HJ58" s="168">
        <v>-153.01820000000001</v>
      </c>
      <c r="HK58" s="168">
        <v>-68.52</v>
      </c>
      <c r="HL58" s="168">
        <v>-64.946700000000007</v>
      </c>
      <c r="HM58" s="168">
        <v>47.662199999999999</v>
      </c>
      <c r="HN58" s="168">
        <v>47.9587</v>
      </c>
      <c r="HO58" s="168">
        <v>-114.7332</v>
      </c>
      <c r="HP58" s="168">
        <v>-113.235</v>
      </c>
      <c r="HQ58" s="168">
        <v>8.0338999999999992</v>
      </c>
      <c r="HR58" s="168">
        <v>7.2099000000000002</v>
      </c>
      <c r="HS58" s="168">
        <v>-88.852000000000004</v>
      </c>
      <c r="HT58" s="168">
        <v>-88.968400000000003</v>
      </c>
      <c r="HU58" s="168">
        <v>1.35</v>
      </c>
      <c r="HV58" s="168">
        <v>0.53</v>
      </c>
      <c r="HW58" s="168">
        <v>8</v>
      </c>
      <c r="HX58" s="168">
        <v>8.3000000000000007</v>
      </c>
      <c r="HY58" s="168">
        <v>21.310300000000002</v>
      </c>
      <c r="HZ58" s="168">
        <v>-74.16</v>
      </c>
      <c r="IA58" s="168">
        <v>-398.81349999999998</v>
      </c>
      <c r="IB58" s="168">
        <v>78.852400000000003</v>
      </c>
      <c r="IC58" s="168">
        <v>79.100200000000001</v>
      </c>
      <c r="ID58" s="168">
        <v>9.9</v>
      </c>
      <c r="IE58" s="168">
        <v>-54.7</v>
      </c>
      <c r="IF58" s="168">
        <v>-34.4</v>
      </c>
      <c r="IG58" s="168">
        <v>-34.5</v>
      </c>
      <c r="IH58" s="168">
        <v>1.1872</v>
      </c>
      <c r="II58" s="168">
        <v>1.0206999999999999</v>
      </c>
      <c r="IJ58" s="168">
        <v>-643.42660000000001</v>
      </c>
      <c r="IK58" s="168">
        <v>-346.35520000000002</v>
      </c>
      <c r="IL58" s="168">
        <v>0</v>
      </c>
      <c r="IM58" s="168">
        <v>-7.6227999999999998</v>
      </c>
      <c r="IN58" s="168">
        <v>-60.6083</v>
      </c>
      <c r="IO58" s="168">
        <v>-396.608</v>
      </c>
      <c r="IP58" s="168">
        <v>-14.592700000000001</v>
      </c>
      <c r="IQ58" s="168">
        <v>-204.99700000000001</v>
      </c>
      <c r="IR58" s="168">
        <v>-225.5532</v>
      </c>
      <c r="IS58" s="168">
        <v>-391.39870000000002</v>
      </c>
      <c r="IT58" s="168">
        <v>77.536500000000004</v>
      </c>
      <c r="IU58" s="168">
        <v>76.150700000000001</v>
      </c>
      <c r="IV58" s="168">
        <v>100.9571</v>
      </c>
      <c r="IW58" s="168">
        <v>-500.83409999999998</v>
      </c>
      <c r="IX58" s="168">
        <v>-31.8629</v>
      </c>
      <c r="IY58" s="168">
        <v>-283.0437</v>
      </c>
      <c r="IZ58" s="168">
        <v>17.4815</v>
      </c>
      <c r="JA58" s="168">
        <v>-11.496</v>
      </c>
      <c r="JB58" s="168">
        <v>0</v>
      </c>
      <c r="JC58" s="168">
        <v>4.4000000000000004</v>
      </c>
      <c r="JD58" s="168">
        <v>4.8739999999999997</v>
      </c>
      <c r="JE58" s="168">
        <v>4.8890000000000002</v>
      </c>
      <c r="JF58" s="168">
        <v>-18</v>
      </c>
      <c r="JG58" s="168">
        <v>-18.64</v>
      </c>
      <c r="JH58" s="168">
        <v>0</v>
      </c>
      <c r="JI58" s="168">
        <v>6.0655000000000001</v>
      </c>
      <c r="JJ58" s="168">
        <v>-32.957999999999998</v>
      </c>
      <c r="JK58" s="168">
        <v>-41.954700000000003</v>
      </c>
      <c r="JL58" s="168">
        <v>4.0999999999999996</v>
      </c>
      <c r="JM58" s="168">
        <v>46.393000000000001</v>
      </c>
      <c r="JN58" s="168">
        <v>46.793999999999997</v>
      </c>
      <c r="JO58" s="168">
        <v>0</v>
      </c>
      <c r="JP58" s="168">
        <v>0</v>
      </c>
      <c r="JQ58" s="168">
        <v>32.189900000000002</v>
      </c>
      <c r="JR58" s="168">
        <v>31.9297</v>
      </c>
      <c r="JS58" s="168">
        <v>30.306899999999999</v>
      </c>
      <c r="JT58" s="168">
        <v>0</v>
      </c>
      <c r="JU58" s="168">
        <v>17.2</v>
      </c>
      <c r="JV58" s="168">
        <v>15.5966</v>
      </c>
      <c r="JW58" s="168">
        <v>5.44</v>
      </c>
      <c r="JX58" s="168">
        <v>0</v>
      </c>
      <c r="JY58" s="168">
        <v>-61.105499999999999</v>
      </c>
      <c r="JZ58" s="168">
        <v>68.530600000000007</v>
      </c>
      <c r="KA58" s="168">
        <v>53.220599999999997</v>
      </c>
      <c r="KB58" s="168">
        <v>-60.7774</v>
      </c>
      <c r="KC58" s="168">
        <v>-84.845299999999995</v>
      </c>
      <c r="KD58" s="168">
        <v>43.390900000000002</v>
      </c>
      <c r="KE58" s="168">
        <v>15.1708</v>
      </c>
      <c r="KF58" s="168">
        <v>-63.5</v>
      </c>
      <c r="KG58" s="168">
        <v>27</v>
      </c>
      <c r="KH58" s="168">
        <v>-405.2158</v>
      </c>
      <c r="KI58" s="168">
        <v>147.02330000000001</v>
      </c>
    </row>
    <row r="59" spans="1:295" x14ac:dyDescent="0.3">
      <c r="A59" s="228" t="s">
        <v>880</v>
      </c>
      <c r="B59" s="228"/>
      <c r="C59" s="168">
        <v>0</v>
      </c>
      <c r="D59" s="168">
        <v>19.529960465116279</v>
      </c>
      <c r="E59" s="168">
        <v>-24.048805128205128</v>
      </c>
      <c r="F59" s="168">
        <v>-16.24649574468085</v>
      </c>
      <c r="G59" s="168">
        <v>34.03773125</v>
      </c>
      <c r="H59" s="168">
        <v>0</v>
      </c>
      <c r="I59" s="168">
        <v>54.262347916666663</v>
      </c>
      <c r="J59" s="168">
        <v>-109.85732916666667</v>
      </c>
      <c r="K59" s="168">
        <v>53.277060975609757</v>
      </c>
      <c r="L59" s="168">
        <v>27.716682978723405</v>
      </c>
      <c r="M59" s="168">
        <v>23.66531304347826</v>
      </c>
      <c r="N59" s="168">
        <v>-25.53</v>
      </c>
      <c r="O59" s="168">
        <v>-56.002541666666659</v>
      </c>
      <c r="P59" s="168">
        <v>49.328888888888883</v>
      </c>
      <c r="Q59" s="168">
        <v>18.341999999999999</v>
      </c>
      <c r="R59" s="168">
        <v>-50.893333333333331</v>
      </c>
      <c r="S59" s="168">
        <v>12.45243125</v>
      </c>
      <c r="T59" s="168">
        <v>66.471108333333333</v>
      </c>
      <c r="U59" s="168">
        <v>14.005289583333333</v>
      </c>
      <c r="V59" s="168">
        <v>14.100389361702128</v>
      </c>
      <c r="W59" s="168">
        <v>23.473775</v>
      </c>
      <c r="X59" s="168">
        <v>9.9446958333333324</v>
      </c>
      <c r="Y59" s="168">
        <v>4.5817541666666664</v>
      </c>
      <c r="Z59" s="168">
        <v>4.7401645833333337</v>
      </c>
      <c r="AA59" s="168">
        <v>0</v>
      </c>
      <c r="AB59" s="168">
        <v>0</v>
      </c>
      <c r="AC59" s="168">
        <v>-69.054444444444442</v>
      </c>
      <c r="AD59" s="168">
        <v>-79.320625000000007</v>
      </c>
      <c r="AE59" s="168">
        <v>0</v>
      </c>
      <c r="AF59" s="168">
        <v>25.668749999999999</v>
      </c>
      <c r="AG59" s="168">
        <v>1.232</v>
      </c>
      <c r="AH59" s="168">
        <v>13.11675</v>
      </c>
      <c r="AI59" s="168">
        <v>0.20589583333333333</v>
      </c>
      <c r="AJ59" s="168">
        <v>-60.218958333333333</v>
      </c>
      <c r="AK59" s="168">
        <v>-60.594791666666666</v>
      </c>
      <c r="AL59" s="168">
        <v>-65.434375000000003</v>
      </c>
      <c r="AM59" s="168">
        <v>60.982500000000002</v>
      </c>
      <c r="AN59" s="168">
        <v>61.263958333333335</v>
      </c>
      <c r="AO59" s="168">
        <v>14.227660416666666</v>
      </c>
      <c r="AP59" s="168">
        <v>7.0238979166666669</v>
      </c>
      <c r="AQ59" s="168">
        <v>66.810731914893623</v>
      </c>
      <c r="AR59" s="168">
        <v>69.25982978723404</v>
      </c>
      <c r="AS59" s="168">
        <v>45.125558823529417</v>
      </c>
      <c r="AT59" s="168">
        <v>-49.308141666666664</v>
      </c>
      <c r="AU59" s="168">
        <v>-51.867081249999998</v>
      </c>
      <c r="AV59" s="168">
        <v>23.000631250000001</v>
      </c>
      <c r="AW59" s="168">
        <v>22.494383333333335</v>
      </c>
      <c r="AX59" s="168">
        <v>74.994836111111113</v>
      </c>
      <c r="AY59" s="168">
        <v>79.248037499999995</v>
      </c>
      <c r="AZ59" s="168">
        <v>-4.5963083333333339</v>
      </c>
      <c r="BA59" s="168">
        <v>-5.6938354166666665</v>
      </c>
      <c r="BB59" s="168">
        <v>-466.19328541666664</v>
      </c>
      <c r="BC59" s="168">
        <v>2.2917166666666668</v>
      </c>
      <c r="BD59" s="168">
        <v>-11.339583333333334</v>
      </c>
      <c r="BE59" s="168">
        <v>-11.302083333333332</v>
      </c>
      <c r="BF59" s="168">
        <v>58.914754166666661</v>
      </c>
      <c r="BG59" s="168">
        <v>57.768527083333332</v>
      </c>
      <c r="BH59" s="168">
        <v>-4.4747833333333338</v>
      </c>
      <c r="BI59" s="168">
        <v>0</v>
      </c>
      <c r="BJ59" s="168">
        <v>-51.719260416666671</v>
      </c>
      <c r="BK59" s="168">
        <v>4.8588770833333337</v>
      </c>
      <c r="BL59" s="168">
        <v>7.0883969696969702</v>
      </c>
      <c r="BM59" s="168">
        <v>4.220885714285715</v>
      </c>
      <c r="BN59" s="168">
        <v>513.14188541666658</v>
      </c>
      <c r="BO59" s="168">
        <v>118.57963541666665</v>
      </c>
      <c r="BP59" s="168">
        <v>118.46391875</v>
      </c>
      <c r="BQ59" s="168">
        <v>-348.31023191489362</v>
      </c>
      <c r="BR59" s="168">
        <v>550.97750208333332</v>
      </c>
      <c r="BS59" s="168">
        <v>0</v>
      </c>
      <c r="BT59" s="168">
        <v>-79.927277083333323</v>
      </c>
      <c r="BU59" s="168">
        <v>81.827027083333334</v>
      </c>
      <c r="BV59" s="168">
        <v>90.985437209302319</v>
      </c>
      <c r="BW59" s="168">
        <v>26.382916666666663</v>
      </c>
      <c r="BX59" s="168">
        <v>28.997083333333332</v>
      </c>
      <c r="BY59" s="168">
        <v>64.286222222222221</v>
      </c>
      <c r="BZ59" s="168">
        <v>73.933636363636367</v>
      </c>
      <c r="CA59" s="168">
        <v>-83.191554166666663</v>
      </c>
      <c r="CB59" s="168">
        <v>-83.188762499999996</v>
      </c>
      <c r="CC59" s="168">
        <v>93.836704166666664</v>
      </c>
      <c r="CD59" s="168">
        <v>94.368252083333331</v>
      </c>
      <c r="CE59" s="168">
        <v>23.262331249999999</v>
      </c>
      <c r="CF59" s="168">
        <v>-120.31105208333332</v>
      </c>
      <c r="CG59" s="168">
        <v>-119.7464375</v>
      </c>
      <c r="CH59" s="168">
        <v>-0.12600208333333335</v>
      </c>
      <c r="CI59" s="168">
        <v>0</v>
      </c>
      <c r="CJ59" s="168">
        <v>0</v>
      </c>
      <c r="CK59" s="168">
        <v>0</v>
      </c>
      <c r="CL59" s="168">
        <v>119.20833333333333</v>
      </c>
      <c r="CM59" s="168">
        <v>107.29791666666665</v>
      </c>
      <c r="CN59" s="168">
        <v>-15.928958333333332</v>
      </c>
      <c r="CO59" s="168">
        <v>63.226156250000003</v>
      </c>
      <c r="CP59" s="168">
        <v>61.756293749999998</v>
      </c>
      <c r="CQ59" s="168">
        <v>61.582374999999999</v>
      </c>
      <c r="CR59" s="168">
        <v>-1.37396875</v>
      </c>
      <c r="CS59" s="168">
        <v>-1.0033229166666668</v>
      </c>
      <c r="CT59" s="168">
        <v>39.782454166666668</v>
      </c>
      <c r="CU59" s="168">
        <v>-87.686056249999993</v>
      </c>
      <c r="CV59" s="168">
        <v>44.770385416666663</v>
      </c>
      <c r="CW59" s="168">
        <v>14.601135416666667</v>
      </c>
      <c r="CX59" s="168">
        <v>60.740833333333327</v>
      </c>
      <c r="CY59" s="168">
        <v>33.269374999999997</v>
      </c>
      <c r="CZ59" s="168">
        <v>75.798333333333332</v>
      </c>
      <c r="DA59" s="168">
        <v>71.754456250000004</v>
      </c>
      <c r="DB59" s="168">
        <v>-33.917499999999997</v>
      </c>
      <c r="DC59" s="168">
        <v>-11.301677083333335</v>
      </c>
      <c r="DD59" s="168">
        <v>0</v>
      </c>
      <c r="DE59" s="168">
        <v>0</v>
      </c>
      <c r="DF59" s="168">
        <v>-132.8488913043478</v>
      </c>
      <c r="DG59" s="168">
        <v>-18.099856818181816</v>
      </c>
      <c r="DH59" s="168">
        <v>-18.610404761904761</v>
      </c>
      <c r="DI59" s="168">
        <v>-97.719148936170214</v>
      </c>
      <c r="DJ59" s="168">
        <v>-98.041304347826085</v>
      </c>
      <c r="DK59" s="168">
        <v>27.415468749999999</v>
      </c>
      <c r="DL59" s="168">
        <v>62.604584090909086</v>
      </c>
      <c r="DM59" s="168">
        <v>57.800108333333334</v>
      </c>
      <c r="DN59" s="168">
        <v>84.136078048780476</v>
      </c>
      <c r="DO59" s="168">
        <v>61.604255319148933</v>
      </c>
      <c r="DP59" s="168">
        <v>-7.1308333333333342</v>
      </c>
      <c r="DQ59" s="168">
        <v>41.30233333333333</v>
      </c>
      <c r="DR59" s="168">
        <v>120.26599791666666</v>
      </c>
      <c r="DS59" s="168">
        <v>-24.51125</v>
      </c>
      <c r="DT59" s="168">
        <v>-24.841666666666665</v>
      </c>
      <c r="DU59" s="168">
        <v>104.87270833333332</v>
      </c>
      <c r="DV59" s="168">
        <v>62.199166666666663</v>
      </c>
      <c r="DW59" s="168">
        <v>121.13825833333333</v>
      </c>
      <c r="DX59" s="168">
        <v>119.24999583333333</v>
      </c>
      <c r="DY59" s="168">
        <v>-38.363806250000003</v>
      </c>
      <c r="DZ59" s="168">
        <v>-37.731627083333329</v>
      </c>
      <c r="EA59" s="168">
        <v>235.02596041666663</v>
      </c>
      <c r="EB59" s="168">
        <v>157.83885714285714</v>
      </c>
      <c r="EC59" s="168">
        <v>178.56710833333332</v>
      </c>
      <c r="ED59" s="168">
        <v>181.38602291666666</v>
      </c>
      <c r="EE59" s="168">
        <v>62.518470833333339</v>
      </c>
      <c r="EF59" s="168">
        <v>48.96832083333333</v>
      </c>
      <c r="EG59" s="168">
        <v>-23.335979166666668</v>
      </c>
      <c r="EH59" s="168">
        <v>359.85635319148935</v>
      </c>
      <c r="EI59" s="168">
        <v>126.04430416666666</v>
      </c>
      <c r="EJ59" s="168">
        <v>0</v>
      </c>
      <c r="EK59" s="168">
        <v>-30.579162499999999</v>
      </c>
      <c r="EL59" s="168">
        <v>-27.865714583333332</v>
      </c>
      <c r="EM59" s="168">
        <v>19.956270833333335</v>
      </c>
      <c r="EN59" s="168">
        <v>5.4455875000000002</v>
      </c>
      <c r="EO59" s="168">
        <v>4.9714375000000004</v>
      </c>
      <c r="EP59" s="168">
        <v>88.276499999999999</v>
      </c>
      <c r="EQ59" s="168">
        <v>-68.310116666666673</v>
      </c>
      <c r="ER59" s="168">
        <v>-69.249404166666665</v>
      </c>
      <c r="ES59" s="168">
        <v>-11.654166666666667</v>
      </c>
      <c r="ET59" s="168">
        <v>3.9136111111111114</v>
      </c>
      <c r="EU59" s="168">
        <v>-13.533125</v>
      </c>
      <c r="EV59" s="168">
        <v>59.658333333333331</v>
      </c>
      <c r="EW59" s="168">
        <v>13.590697916666667</v>
      </c>
      <c r="EX59" s="168">
        <v>-46.880547916666671</v>
      </c>
      <c r="EY59" s="168">
        <v>-37.818735416666662</v>
      </c>
      <c r="EZ59" s="168">
        <v>-36.985468750000003</v>
      </c>
      <c r="FA59" s="168">
        <v>7.239897916666667</v>
      </c>
      <c r="FB59" s="168">
        <v>-46.590616666666662</v>
      </c>
      <c r="FC59" s="168">
        <v>11.827872916666665</v>
      </c>
      <c r="FD59" s="168">
        <v>24.1671625</v>
      </c>
      <c r="FE59" s="168">
        <v>0</v>
      </c>
      <c r="FF59" s="168">
        <v>23.734233333333332</v>
      </c>
      <c r="FG59" s="168">
        <v>41.792470833333333</v>
      </c>
      <c r="FH59" s="168">
        <v>42.251016666666672</v>
      </c>
      <c r="FI59" s="168">
        <v>40.608687500000002</v>
      </c>
      <c r="FJ59" s="168">
        <v>83.515349999999998</v>
      </c>
      <c r="FK59" s="168">
        <v>83.347889583333327</v>
      </c>
      <c r="FL59" s="168">
        <v>-55.121033333333337</v>
      </c>
      <c r="FM59" s="168">
        <v>40.544902083333326</v>
      </c>
      <c r="FN59" s="168">
        <v>40.349977083333329</v>
      </c>
      <c r="FO59" s="168">
        <v>-49.004483333333333</v>
      </c>
      <c r="FP59" s="168">
        <v>-40.822775</v>
      </c>
      <c r="FQ59" s="168">
        <v>-12.3170875</v>
      </c>
      <c r="FR59" s="168">
        <v>-12.877916666666666</v>
      </c>
      <c r="FS59" s="168">
        <v>13.713120833333335</v>
      </c>
      <c r="FT59" s="168">
        <v>1.0707604166666667</v>
      </c>
      <c r="FU59" s="168">
        <v>-8.6460416666666653</v>
      </c>
      <c r="FV59" s="168">
        <v>13.956666666666665</v>
      </c>
      <c r="FW59" s="168">
        <v>-17.09845</v>
      </c>
      <c r="FX59" s="168">
        <v>8.6964333333333332</v>
      </c>
      <c r="FY59" s="168">
        <v>-5.8065227272727276</v>
      </c>
      <c r="FZ59" s="168">
        <v>4.3554583333333339</v>
      </c>
      <c r="GA59" s="168">
        <v>10.8927</v>
      </c>
      <c r="GB59" s="168">
        <v>35.428541666666661</v>
      </c>
      <c r="GC59" s="168">
        <v>41.811135416666666</v>
      </c>
      <c r="GD59" s="168">
        <v>49.517781249999999</v>
      </c>
      <c r="GE59" s="168">
        <v>12.993157894736841</v>
      </c>
      <c r="GF59" s="168">
        <v>78.882902083333335</v>
      </c>
      <c r="GG59" s="168">
        <v>20.833333333333332</v>
      </c>
      <c r="GH59" s="168">
        <v>-16.106479166666666</v>
      </c>
      <c r="GI59" s="168">
        <v>-3.0078812500000001</v>
      </c>
      <c r="GJ59" s="168">
        <v>-3.5748097560975611</v>
      </c>
      <c r="GK59" s="168">
        <v>1.9184125000000001</v>
      </c>
      <c r="GL59" s="168">
        <v>0</v>
      </c>
      <c r="GM59" s="168">
        <v>0</v>
      </c>
      <c r="GN59" s="168">
        <v>-9.5835162790697677</v>
      </c>
      <c r="GO59" s="168">
        <v>-30.929302083333337</v>
      </c>
      <c r="GP59" s="168">
        <v>18.011141666666667</v>
      </c>
      <c r="GQ59" s="168">
        <v>32.236589583333334</v>
      </c>
      <c r="GR59" s="168">
        <v>61.233187804878042</v>
      </c>
      <c r="GS59" s="168">
        <v>62.136970731707322</v>
      </c>
      <c r="GT59" s="168">
        <v>-154.73547872340424</v>
      </c>
      <c r="GU59" s="168">
        <v>-27.338457446808508</v>
      </c>
      <c r="GV59" s="168">
        <v>31.933739583333335</v>
      </c>
      <c r="GW59" s="168">
        <v>-26.763004166666665</v>
      </c>
      <c r="GX59" s="168">
        <v>10.373317391304347</v>
      </c>
      <c r="GY59" s="168">
        <v>9.9942208333333333</v>
      </c>
      <c r="GZ59" s="168">
        <v>9.6038333333333323</v>
      </c>
      <c r="HA59" s="168">
        <v>11.79928536585366</v>
      </c>
      <c r="HB59" s="168">
        <v>113.58806875000001</v>
      </c>
      <c r="HC59" s="168">
        <v>113.83130416666665</v>
      </c>
      <c r="HD59" s="168">
        <v>278.08837209302322</v>
      </c>
      <c r="HE59" s="168">
        <v>-276.81926511627904</v>
      </c>
      <c r="HF59" s="168">
        <v>-570.05693333333329</v>
      </c>
      <c r="HG59" s="168">
        <v>572.83346222222212</v>
      </c>
      <c r="HH59" s="168">
        <v>400.64133333333331</v>
      </c>
      <c r="HI59" s="168">
        <v>-108.24607291666666</v>
      </c>
      <c r="HJ59" s="168">
        <v>-108.06467083333334</v>
      </c>
      <c r="HK59" s="168">
        <v>-60.610658333333333</v>
      </c>
      <c r="HL59" s="168">
        <v>-53.569091666666665</v>
      </c>
      <c r="HM59" s="168">
        <v>71.409343750000005</v>
      </c>
      <c r="HN59" s="168">
        <v>71.320185416666661</v>
      </c>
      <c r="HO59" s="168">
        <v>-72.487870588235296</v>
      </c>
      <c r="HP59" s="168">
        <v>-72.221156250000007</v>
      </c>
      <c r="HQ59" s="168">
        <v>21.840241666666664</v>
      </c>
      <c r="HR59" s="168">
        <v>21.442214583333335</v>
      </c>
      <c r="HS59" s="168">
        <v>-43.931858333333338</v>
      </c>
      <c r="HT59" s="168">
        <v>-43.789206249999999</v>
      </c>
      <c r="HU59" s="168">
        <v>74.135833333333338</v>
      </c>
      <c r="HV59" s="168">
        <v>73.582291666666663</v>
      </c>
      <c r="HW59" s="168">
        <v>18.320833333333333</v>
      </c>
      <c r="HX59" s="168">
        <v>18.462499999999999</v>
      </c>
      <c r="HY59" s="168">
        <v>21.815348888888888</v>
      </c>
      <c r="HZ59" s="168">
        <v>-8.61</v>
      </c>
      <c r="IA59" s="168">
        <v>-349.59936458333334</v>
      </c>
      <c r="IB59" s="168">
        <v>97.65278541666666</v>
      </c>
      <c r="IC59" s="168">
        <v>97.431137500000006</v>
      </c>
      <c r="ID59" s="168">
        <v>13.961904761904762</v>
      </c>
      <c r="IE59" s="168">
        <v>-35.43333333333333</v>
      </c>
      <c r="IF59" s="168">
        <v>-20.160416666666666</v>
      </c>
      <c r="IG59" s="168">
        <v>-20.070833333333333</v>
      </c>
      <c r="IH59" s="168">
        <v>1.579303125</v>
      </c>
      <c r="II59" s="168">
        <v>1.3814862068965519</v>
      </c>
      <c r="IJ59" s="168">
        <v>-393.57707291666668</v>
      </c>
      <c r="IK59" s="168">
        <v>-97.793295833333332</v>
      </c>
      <c r="IL59" s="168">
        <v>281.2903270833333</v>
      </c>
      <c r="IM59" s="168">
        <v>225.96201666666664</v>
      </c>
      <c r="IN59" s="168">
        <v>7.7641604166666669</v>
      </c>
      <c r="IO59" s="168">
        <v>-220.16477291666664</v>
      </c>
      <c r="IP59" s="168">
        <v>216.64586666666665</v>
      </c>
      <c r="IQ59" s="168">
        <v>-149.77668750000001</v>
      </c>
      <c r="IR59" s="168">
        <v>-125.36049555555556</v>
      </c>
      <c r="IS59" s="168">
        <v>-215.7055125</v>
      </c>
      <c r="IT59" s="168">
        <v>130.49483333333333</v>
      </c>
      <c r="IU59" s="168">
        <v>129.94139583333333</v>
      </c>
      <c r="IV59" s="168">
        <v>150.236875</v>
      </c>
      <c r="IW59" s="168">
        <v>-273.17870833333336</v>
      </c>
      <c r="IX59" s="168">
        <v>118.83965000000001</v>
      </c>
      <c r="IY59" s="168">
        <v>-155.41415208333333</v>
      </c>
      <c r="IZ59" s="168">
        <v>156.89762083333332</v>
      </c>
      <c r="JA59" s="168">
        <v>-9.6728041666666673</v>
      </c>
      <c r="JB59" s="168">
        <v>0</v>
      </c>
      <c r="JC59" s="168">
        <v>13.071666666666665</v>
      </c>
      <c r="JD59" s="168">
        <v>6.7070851063829791</v>
      </c>
      <c r="JE59" s="168">
        <v>6.6903260869565226</v>
      </c>
      <c r="JF59" s="168">
        <v>-13.08</v>
      </c>
      <c r="JG59" s="168">
        <v>-11.256666666666666</v>
      </c>
      <c r="JH59" s="168">
        <v>0</v>
      </c>
      <c r="JI59" s="168">
        <v>11.754474999999999</v>
      </c>
      <c r="JJ59" s="168">
        <v>-17.948622916666668</v>
      </c>
      <c r="JK59" s="168">
        <v>-38.734895833333333</v>
      </c>
      <c r="JL59" s="168">
        <v>16.512499999999999</v>
      </c>
      <c r="JM59" s="168">
        <v>51.998874999999998</v>
      </c>
      <c r="JN59" s="168">
        <v>51.654083333333332</v>
      </c>
      <c r="JO59" s="168">
        <v>9.939792105263157</v>
      </c>
      <c r="JP59" s="168">
        <v>11.554470967741937</v>
      </c>
      <c r="JQ59" s="168">
        <v>46.773193749999997</v>
      </c>
      <c r="JR59" s="168">
        <v>46.59558333333333</v>
      </c>
      <c r="JS59" s="168">
        <v>46.75644166666666</v>
      </c>
      <c r="JT59" s="168">
        <v>0</v>
      </c>
      <c r="JU59" s="168">
        <v>36.18333333333333</v>
      </c>
      <c r="JV59" s="168">
        <v>21.368360416666668</v>
      </c>
      <c r="JW59" s="168">
        <v>7.7956250000000002</v>
      </c>
      <c r="JX59" s="168">
        <v>0</v>
      </c>
      <c r="JY59" s="168">
        <v>-50.265637499999997</v>
      </c>
      <c r="JZ59" s="168">
        <v>79.376693750000001</v>
      </c>
      <c r="KA59" s="168">
        <v>61.561556250000002</v>
      </c>
      <c r="KB59" s="168">
        <v>-50.078762500000003</v>
      </c>
      <c r="KC59" s="168">
        <v>-78.122239583333339</v>
      </c>
      <c r="KD59" s="168">
        <v>52.616354166666667</v>
      </c>
      <c r="KE59" s="168">
        <v>25.39673333333333</v>
      </c>
      <c r="KF59" s="168">
        <v>-44.831249999999997</v>
      </c>
      <c r="KG59" s="168">
        <v>44.997916666666669</v>
      </c>
      <c r="KH59" s="168">
        <v>-167.34490208333332</v>
      </c>
      <c r="KI59" s="168">
        <v>324.18688750000001</v>
      </c>
    </row>
    <row r="60" spans="1:295" x14ac:dyDescent="0.3">
      <c r="A60" s="228" t="s">
        <v>2387</v>
      </c>
      <c r="B60" s="228"/>
      <c r="C60" s="159" t="s">
        <v>194</v>
      </c>
      <c r="D60" s="159" t="s">
        <v>194</v>
      </c>
      <c r="E60" s="159" t="s">
        <v>194</v>
      </c>
      <c r="F60" s="159" t="s">
        <v>194</v>
      </c>
      <c r="G60" s="159" t="s">
        <v>194</v>
      </c>
      <c r="H60" s="159" t="s">
        <v>2388</v>
      </c>
      <c r="I60" s="159" t="s">
        <v>194</v>
      </c>
      <c r="J60" s="159" t="s">
        <v>194</v>
      </c>
      <c r="K60" s="159" t="s">
        <v>2388</v>
      </c>
      <c r="L60" s="159" t="s">
        <v>194</v>
      </c>
      <c r="M60" s="159" t="s">
        <v>194</v>
      </c>
      <c r="N60" s="159" t="s">
        <v>194</v>
      </c>
      <c r="O60" s="159" t="s">
        <v>194</v>
      </c>
      <c r="P60" s="159" t="s">
        <v>194</v>
      </c>
      <c r="Q60" s="159" t="s">
        <v>194</v>
      </c>
      <c r="R60" s="159" t="s">
        <v>194</v>
      </c>
      <c r="S60" s="159" t="s">
        <v>194</v>
      </c>
      <c r="T60" s="159" t="s">
        <v>194</v>
      </c>
      <c r="U60" s="159" t="s">
        <v>194</v>
      </c>
      <c r="V60" s="159" t="s">
        <v>194</v>
      </c>
      <c r="W60" s="159" t="s">
        <v>194</v>
      </c>
      <c r="X60" s="159" t="s">
        <v>2388</v>
      </c>
      <c r="Y60" s="159" t="s">
        <v>2388</v>
      </c>
      <c r="Z60" s="159" t="s">
        <v>2388</v>
      </c>
      <c r="AA60" s="159" t="s">
        <v>194</v>
      </c>
      <c r="AB60" s="159" t="s">
        <v>2388</v>
      </c>
      <c r="AC60" s="159" t="s">
        <v>194</v>
      </c>
      <c r="AD60" s="159" t="s">
        <v>194</v>
      </c>
      <c r="AE60" s="159" t="s">
        <v>2388</v>
      </c>
      <c r="AF60" s="159" t="s">
        <v>194</v>
      </c>
      <c r="AG60" s="159" t="s">
        <v>194</v>
      </c>
      <c r="AH60" s="159" t="s">
        <v>194</v>
      </c>
      <c r="AI60" s="159" t="s">
        <v>194</v>
      </c>
      <c r="AJ60" s="159" t="s">
        <v>194</v>
      </c>
      <c r="AK60" s="159" t="s">
        <v>194</v>
      </c>
      <c r="AL60" s="159" t="s">
        <v>2388</v>
      </c>
      <c r="AM60" s="159" t="s">
        <v>194</v>
      </c>
      <c r="AN60" s="159" t="s">
        <v>194</v>
      </c>
      <c r="AO60" s="159" t="s">
        <v>194</v>
      </c>
      <c r="AP60" s="159" t="s">
        <v>2388</v>
      </c>
      <c r="AQ60" s="159" t="s">
        <v>194</v>
      </c>
      <c r="AR60" s="159" t="s">
        <v>194</v>
      </c>
      <c r="AS60" s="159" t="s">
        <v>194</v>
      </c>
      <c r="AT60" s="159" t="s">
        <v>194</v>
      </c>
      <c r="AU60" s="159" t="s">
        <v>194</v>
      </c>
      <c r="AV60" s="159" t="s">
        <v>2388</v>
      </c>
      <c r="AW60" s="159" t="s">
        <v>2388</v>
      </c>
      <c r="AX60" s="159" t="s">
        <v>194</v>
      </c>
      <c r="AY60" s="159" t="s">
        <v>194</v>
      </c>
      <c r="AZ60" s="159" t="s">
        <v>194</v>
      </c>
      <c r="BA60" s="159" t="s">
        <v>194</v>
      </c>
      <c r="BB60" s="159" t="s">
        <v>194</v>
      </c>
      <c r="BC60" s="159" t="s">
        <v>2388</v>
      </c>
      <c r="BD60" s="159" t="s">
        <v>2388</v>
      </c>
      <c r="BE60" s="159" t="s">
        <v>2388</v>
      </c>
      <c r="BF60" s="159" t="s">
        <v>194</v>
      </c>
      <c r="BG60" s="159" t="s">
        <v>194</v>
      </c>
      <c r="BH60" s="159" t="s">
        <v>2388</v>
      </c>
      <c r="BI60" s="159" t="s">
        <v>2388</v>
      </c>
      <c r="BJ60" s="159" t="s">
        <v>2388</v>
      </c>
      <c r="BK60" s="159" t="s">
        <v>2388</v>
      </c>
      <c r="BL60" s="159" t="s">
        <v>2388</v>
      </c>
      <c r="BM60" s="159" t="s">
        <v>2388</v>
      </c>
      <c r="BN60" s="159" t="s">
        <v>194</v>
      </c>
      <c r="BO60" s="159" t="s">
        <v>194</v>
      </c>
      <c r="BP60" s="159" t="s">
        <v>194</v>
      </c>
      <c r="BQ60" s="159" t="s">
        <v>2388</v>
      </c>
      <c r="BR60" s="159" t="s">
        <v>2388</v>
      </c>
      <c r="BS60" s="159" t="s">
        <v>2388</v>
      </c>
      <c r="BT60" s="159" t="s">
        <v>2388</v>
      </c>
      <c r="BU60" s="159" t="s">
        <v>2388</v>
      </c>
      <c r="BV60" s="159" t="s">
        <v>2388</v>
      </c>
      <c r="BW60" s="159" t="s">
        <v>2388</v>
      </c>
      <c r="BX60" s="159" t="s">
        <v>515</v>
      </c>
      <c r="BY60" s="159" t="s">
        <v>2388</v>
      </c>
      <c r="BZ60" s="159" t="s">
        <v>2388</v>
      </c>
      <c r="CA60" s="159" t="s">
        <v>2388</v>
      </c>
      <c r="CB60" s="159" t="s">
        <v>2388</v>
      </c>
      <c r="CC60" s="159" t="s">
        <v>2388</v>
      </c>
      <c r="CD60" s="159" t="s">
        <v>2388</v>
      </c>
      <c r="CE60" s="159" t="s">
        <v>2388</v>
      </c>
      <c r="CF60" s="159" t="s">
        <v>2388</v>
      </c>
      <c r="CG60" s="159" t="s">
        <v>2388</v>
      </c>
      <c r="CH60" s="159" t="s">
        <v>2388</v>
      </c>
      <c r="CI60" s="159" t="s">
        <v>2388</v>
      </c>
      <c r="CJ60" s="159" t="s">
        <v>2388</v>
      </c>
      <c r="CK60" s="159" t="s">
        <v>2388</v>
      </c>
      <c r="CL60" s="159" t="s">
        <v>2388</v>
      </c>
      <c r="CM60" s="159" t="s">
        <v>2388</v>
      </c>
      <c r="CN60" s="159" t="s">
        <v>2388</v>
      </c>
      <c r="CO60" s="159" t="s">
        <v>2388</v>
      </c>
      <c r="CP60" s="159" t="s">
        <v>2388</v>
      </c>
      <c r="CQ60" s="159" t="s">
        <v>2388</v>
      </c>
      <c r="CR60" s="159" t="s">
        <v>2388</v>
      </c>
      <c r="CS60" s="159" t="s">
        <v>2388</v>
      </c>
      <c r="CT60" s="159" t="s">
        <v>2388</v>
      </c>
      <c r="CU60" s="159" t="s">
        <v>2388</v>
      </c>
      <c r="CV60" s="159" t="s">
        <v>2388</v>
      </c>
      <c r="CW60" s="159" t="s">
        <v>2388</v>
      </c>
      <c r="CX60" s="159" t="s">
        <v>2388</v>
      </c>
      <c r="CY60" s="159" t="s">
        <v>2388</v>
      </c>
      <c r="CZ60" s="159" t="s">
        <v>2388</v>
      </c>
      <c r="DA60" s="159" t="s">
        <v>2388</v>
      </c>
      <c r="DB60" s="159" t="s">
        <v>2388</v>
      </c>
      <c r="DC60" s="159" t="s">
        <v>2388</v>
      </c>
      <c r="DD60" s="159" t="s">
        <v>2388</v>
      </c>
      <c r="DE60" s="159" t="s">
        <v>2388</v>
      </c>
      <c r="DF60" s="159" t="s">
        <v>2388</v>
      </c>
      <c r="DG60" s="159" t="s">
        <v>2388</v>
      </c>
      <c r="DH60" s="159" t="s">
        <v>2388</v>
      </c>
      <c r="DI60" s="159" t="s">
        <v>2388</v>
      </c>
      <c r="DJ60" s="159" t="s">
        <v>2388</v>
      </c>
      <c r="DK60" s="159" t="s">
        <v>2388</v>
      </c>
      <c r="DL60" s="159" t="s">
        <v>2388</v>
      </c>
      <c r="DM60" s="159" t="s">
        <v>2388</v>
      </c>
      <c r="DN60" s="159" t="s">
        <v>2388</v>
      </c>
      <c r="DO60" s="159" t="s">
        <v>2388</v>
      </c>
      <c r="DP60" s="159" t="s">
        <v>2388</v>
      </c>
      <c r="DQ60" s="159" t="s">
        <v>2388</v>
      </c>
      <c r="DR60" s="159" t="s">
        <v>2388</v>
      </c>
      <c r="DS60" s="159" t="s">
        <v>2388</v>
      </c>
      <c r="DT60" s="159" t="s">
        <v>2388</v>
      </c>
      <c r="DU60" s="159" t="s">
        <v>2388</v>
      </c>
      <c r="DV60" s="159" t="s">
        <v>2388</v>
      </c>
      <c r="DW60" s="159" t="s">
        <v>2388</v>
      </c>
      <c r="DX60" s="159" t="s">
        <v>2388</v>
      </c>
      <c r="DY60" s="159" t="s">
        <v>2388</v>
      </c>
      <c r="DZ60" s="159" t="s">
        <v>2388</v>
      </c>
      <c r="EA60" s="159" t="s">
        <v>2388</v>
      </c>
      <c r="EB60" s="159" t="s">
        <v>2388</v>
      </c>
      <c r="EC60" s="159" t="s">
        <v>2388</v>
      </c>
      <c r="ED60" s="159" t="s">
        <v>2388</v>
      </c>
      <c r="EE60" s="159" t="s">
        <v>2388</v>
      </c>
      <c r="EF60" s="159" t="s">
        <v>2388</v>
      </c>
      <c r="EG60" s="159" t="s">
        <v>2388</v>
      </c>
      <c r="EH60" s="159" t="s">
        <v>2388</v>
      </c>
      <c r="EI60" s="159" t="s">
        <v>2388</v>
      </c>
      <c r="EJ60" s="159" t="s">
        <v>2388</v>
      </c>
      <c r="EK60" s="159" t="s">
        <v>2388</v>
      </c>
      <c r="EL60" s="159" t="s">
        <v>2388</v>
      </c>
      <c r="EM60" s="159" t="s">
        <v>2388</v>
      </c>
      <c r="EN60" s="159" t="s">
        <v>2388</v>
      </c>
      <c r="EO60" s="159" t="s">
        <v>2388</v>
      </c>
      <c r="EP60" s="159" t="s">
        <v>2388</v>
      </c>
      <c r="EQ60" s="159" t="s">
        <v>2388</v>
      </c>
      <c r="ER60" s="159" t="s">
        <v>2388</v>
      </c>
      <c r="ES60" s="159" t="s">
        <v>2388</v>
      </c>
      <c r="ET60" s="159" t="s">
        <v>2388</v>
      </c>
      <c r="EU60" s="159" t="s">
        <v>2388</v>
      </c>
      <c r="EV60" s="159" t="s">
        <v>2388</v>
      </c>
      <c r="EW60" s="159" t="s">
        <v>2388</v>
      </c>
      <c r="EX60" s="159" t="s">
        <v>2388</v>
      </c>
      <c r="EY60" s="159" t="s">
        <v>2388</v>
      </c>
      <c r="EZ60" s="159" t="s">
        <v>2388</v>
      </c>
      <c r="FA60" s="159" t="s">
        <v>2388</v>
      </c>
      <c r="FB60" s="159" t="s">
        <v>2388</v>
      </c>
      <c r="FC60" s="159" t="s">
        <v>2388</v>
      </c>
      <c r="FD60" s="159" t="s">
        <v>2388</v>
      </c>
      <c r="FE60" s="159" t="s">
        <v>2388</v>
      </c>
      <c r="FF60" s="159" t="s">
        <v>2388</v>
      </c>
      <c r="FG60" s="159" t="s">
        <v>2388</v>
      </c>
      <c r="FH60" s="159" t="s">
        <v>2388</v>
      </c>
      <c r="FI60" s="159" t="s">
        <v>2388</v>
      </c>
      <c r="FJ60" s="159" t="s">
        <v>2388</v>
      </c>
      <c r="FK60" s="159" t="s">
        <v>2388</v>
      </c>
      <c r="FL60" s="159" t="s">
        <v>2388</v>
      </c>
      <c r="FM60" s="159" t="s">
        <v>2388</v>
      </c>
      <c r="FN60" s="159" t="s">
        <v>2388</v>
      </c>
      <c r="FO60" s="159" t="s">
        <v>2388</v>
      </c>
      <c r="FP60" s="159" t="s">
        <v>2388</v>
      </c>
      <c r="FQ60" s="159" t="s">
        <v>2388</v>
      </c>
      <c r="FR60" s="159" t="s">
        <v>2388</v>
      </c>
      <c r="FS60" s="159" t="s">
        <v>2388</v>
      </c>
      <c r="FT60" s="159" t="s">
        <v>2388</v>
      </c>
      <c r="FU60" s="159" t="s">
        <v>2388</v>
      </c>
      <c r="FV60" s="159" t="s">
        <v>2388</v>
      </c>
      <c r="FW60" s="159" t="s">
        <v>2388</v>
      </c>
      <c r="FX60" s="159" t="s">
        <v>2388</v>
      </c>
      <c r="FY60" s="159" t="s">
        <v>2388</v>
      </c>
      <c r="FZ60" s="159" t="s">
        <v>2388</v>
      </c>
      <c r="GA60" s="159" t="s">
        <v>2388</v>
      </c>
      <c r="GB60" s="159" t="s">
        <v>2388</v>
      </c>
      <c r="GC60" s="159" t="s">
        <v>2388</v>
      </c>
      <c r="GD60" s="159" t="s">
        <v>2388</v>
      </c>
      <c r="GE60" s="159" t="s">
        <v>2388</v>
      </c>
      <c r="GF60" s="159" t="s">
        <v>2388</v>
      </c>
      <c r="GG60" s="159" t="s">
        <v>2388</v>
      </c>
      <c r="GH60" s="159" t="s">
        <v>2388</v>
      </c>
      <c r="GI60" s="159" t="s">
        <v>2388</v>
      </c>
      <c r="GJ60" s="159" t="s">
        <v>2388</v>
      </c>
      <c r="GK60" s="159" t="s">
        <v>2388</v>
      </c>
      <c r="GL60" s="159" t="s">
        <v>2388</v>
      </c>
      <c r="GM60" s="159" t="s">
        <v>2388</v>
      </c>
      <c r="GN60" s="159" t="s">
        <v>2388</v>
      </c>
      <c r="GO60" s="159" t="s">
        <v>2388</v>
      </c>
      <c r="GP60" s="159" t="s">
        <v>2388</v>
      </c>
      <c r="GQ60" s="159" t="s">
        <v>2388</v>
      </c>
      <c r="GR60" s="159" t="s">
        <v>2388</v>
      </c>
      <c r="GS60" s="159" t="s">
        <v>2388</v>
      </c>
      <c r="GT60" s="159" t="s">
        <v>2388</v>
      </c>
      <c r="GU60" s="159" t="s">
        <v>2388</v>
      </c>
      <c r="GV60" s="159" t="s">
        <v>2388</v>
      </c>
      <c r="GW60" s="159" t="s">
        <v>2388</v>
      </c>
      <c r="GX60" s="159" t="s">
        <v>2388</v>
      </c>
      <c r="GY60" s="159" t="s">
        <v>2388</v>
      </c>
      <c r="GZ60" s="159" t="s">
        <v>2388</v>
      </c>
      <c r="HA60" s="159" t="s">
        <v>2388</v>
      </c>
      <c r="HB60" s="159" t="s">
        <v>2388</v>
      </c>
      <c r="HC60" s="159" t="s">
        <v>2388</v>
      </c>
      <c r="HD60" s="159" t="s">
        <v>2388</v>
      </c>
      <c r="HE60" s="159" t="s">
        <v>515</v>
      </c>
      <c r="HF60" s="159" t="s">
        <v>515</v>
      </c>
      <c r="HG60" s="159" t="s">
        <v>515</v>
      </c>
      <c r="HH60" s="159" t="s">
        <v>515</v>
      </c>
      <c r="HI60" s="159" t="s">
        <v>515</v>
      </c>
      <c r="HJ60" s="159" t="s">
        <v>515</v>
      </c>
      <c r="HK60" s="159" t="s">
        <v>515</v>
      </c>
      <c r="HL60" s="159" t="s">
        <v>515</v>
      </c>
      <c r="HM60" s="159" t="s">
        <v>515</v>
      </c>
      <c r="HN60" s="159" t="s">
        <v>515</v>
      </c>
      <c r="HO60" s="159" t="s">
        <v>515</v>
      </c>
      <c r="HP60" s="159" t="s">
        <v>515</v>
      </c>
      <c r="HQ60" s="159" t="s">
        <v>515</v>
      </c>
      <c r="HR60" s="159" t="s">
        <v>515</v>
      </c>
      <c r="HS60" s="159" t="s">
        <v>515</v>
      </c>
      <c r="HT60" s="159" t="s">
        <v>515</v>
      </c>
      <c r="HU60" s="159" t="s">
        <v>515</v>
      </c>
      <c r="HV60" s="159" t="s">
        <v>515</v>
      </c>
      <c r="HW60" s="159" t="s">
        <v>515</v>
      </c>
      <c r="HX60" s="159" t="s">
        <v>515</v>
      </c>
      <c r="HY60" s="159" t="s">
        <v>515</v>
      </c>
      <c r="HZ60" s="159" t="s">
        <v>515</v>
      </c>
      <c r="IA60" s="159" t="s">
        <v>515</v>
      </c>
      <c r="IB60" s="159" t="s">
        <v>515</v>
      </c>
      <c r="IC60" s="159" t="s">
        <v>515</v>
      </c>
      <c r="ID60" s="159" t="s">
        <v>515</v>
      </c>
      <c r="IE60" s="159" t="s">
        <v>515</v>
      </c>
      <c r="IF60" s="159" t="s">
        <v>515</v>
      </c>
      <c r="IG60" s="159" t="s">
        <v>515</v>
      </c>
      <c r="IH60" s="159" t="s">
        <v>515</v>
      </c>
      <c r="II60" s="159" t="s">
        <v>515</v>
      </c>
      <c r="IJ60" s="159" t="s">
        <v>515</v>
      </c>
      <c r="IK60" s="159" t="s">
        <v>515</v>
      </c>
      <c r="IL60" s="159" t="s">
        <v>515</v>
      </c>
      <c r="IM60" s="159" t="s">
        <v>515</v>
      </c>
      <c r="IN60" s="159" t="s">
        <v>515</v>
      </c>
      <c r="IO60" s="159" t="s">
        <v>515</v>
      </c>
      <c r="IP60" s="159" t="s">
        <v>515</v>
      </c>
      <c r="IQ60" s="159" t="s">
        <v>515</v>
      </c>
      <c r="IR60" s="159" t="s">
        <v>194</v>
      </c>
      <c r="IS60" s="159" t="s">
        <v>2388</v>
      </c>
      <c r="IT60" s="159" t="s">
        <v>515</v>
      </c>
      <c r="IU60" s="159" t="s">
        <v>515</v>
      </c>
      <c r="IV60" s="159" t="s">
        <v>515</v>
      </c>
      <c r="IW60" s="159" t="s">
        <v>194</v>
      </c>
      <c r="IX60" s="159" t="s">
        <v>194</v>
      </c>
      <c r="IY60" s="159" t="s">
        <v>194</v>
      </c>
      <c r="IZ60" s="159" t="s">
        <v>194</v>
      </c>
      <c r="JA60" s="159" t="s">
        <v>2388</v>
      </c>
      <c r="JB60" s="159" t="s">
        <v>515</v>
      </c>
      <c r="JC60" s="159" t="s">
        <v>2388</v>
      </c>
      <c r="JD60" s="159" t="s">
        <v>515</v>
      </c>
      <c r="JE60" s="159" t="s">
        <v>515</v>
      </c>
      <c r="JF60" s="159" t="s">
        <v>515</v>
      </c>
      <c r="JG60" s="159" t="s">
        <v>515</v>
      </c>
      <c r="JH60" s="159" t="s">
        <v>2388</v>
      </c>
      <c r="JI60" s="159" t="s">
        <v>2388</v>
      </c>
      <c r="JJ60" s="159" t="s">
        <v>2388</v>
      </c>
      <c r="JK60" s="159" t="s">
        <v>2388</v>
      </c>
      <c r="JL60" s="159" t="s">
        <v>515</v>
      </c>
      <c r="JM60" s="159" t="s">
        <v>2388</v>
      </c>
      <c r="JN60" s="159" t="s">
        <v>2388</v>
      </c>
      <c r="JO60" s="159" t="s">
        <v>515</v>
      </c>
      <c r="JP60" s="159" t="s">
        <v>515</v>
      </c>
      <c r="JQ60" s="159" t="s">
        <v>515</v>
      </c>
      <c r="JR60" s="159" t="s">
        <v>515</v>
      </c>
      <c r="JS60" s="159" t="s">
        <v>2388</v>
      </c>
      <c r="JT60" s="159" t="s">
        <v>2388</v>
      </c>
      <c r="JU60" s="159" t="s">
        <v>515</v>
      </c>
      <c r="JV60" s="159" t="s">
        <v>515</v>
      </c>
      <c r="JW60" s="159" t="s">
        <v>515</v>
      </c>
      <c r="JX60" s="159" t="s">
        <v>515</v>
      </c>
      <c r="JY60" s="159" t="s">
        <v>515</v>
      </c>
      <c r="JZ60" s="159" t="s">
        <v>515</v>
      </c>
      <c r="KA60" s="159" t="s">
        <v>515</v>
      </c>
      <c r="KB60" s="159" t="s">
        <v>515</v>
      </c>
      <c r="KC60" s="159" t="s">
        <v>515</v>
      </c>
      <c r="KD60" s="159" t="s">
        <v>515</v>
      </c>
      <c r="KE60" s="159" t="s">
        <v>515</v>
      </c>
      <c r="KF60" s="159" t="s">
        <v>515</v>
      </c>
      <c r="KG60" s="159" t="s">
        <v>515</v>
      </c>
      <c r="KH60" s="159" t="s">
        <v>2388</v>
      </c>
      <c r="KI60" s="159" t="s">
        <v>2388</v>
      </c>
    </row>
    <row r="61" spans="1:295" ht="27" customHeight="1" x14ac:dyDescent="0.3">
      <c r="A61" s="228" t="s">
        <v>3</v>
      </c>
      <c r="B61" s="228"/>
      <c r="C61" s="229" t="s">
        <v>68</v>
      </c>
      <c r="D61" s="229"/>
      <c r="E61" s="229"/>
      <c r="F61" s="229"/>
      <c r="G61" s="229"/>
      <c r="H61" s="229"/>
      <c r="I61" s="229"/>
      <c r="J61" s="229"/>
      <c r="K61" s="229"/>
      <c r="L61" s="229"/>
      <c r="M61" s="229"/>
      <c r="N61" s="229" t="s">
        <v>2389</v>
      </c>
      <c r="O61" s="229"/>
      <c r="P61" s="229"/>
      <c r="Q61" s="229"/>
      <c r="R61" s="229"/>
      <c r="S61" s="229" t="s">
        <v>549</v>
      </c>
      <c r="T61" s="229" t="s">
        <v>68</v>
      </c>
      <c r="U61" s="229"/>
      <c r="V61" s="229"/>
      <c r="W61" s="229"/>
      <c r="X61" s="229" t="s">
        <v>891</v>
      </c>
      <c r="Y61" s="229"/>
      <c r="Z61" s="229"/>
      <c r="AA61" s="229" t="s">
        <v>23</v>
      </c>
      <c r="AB61" s="229" t="s">
        <v>68</v>
      </c>
      <c r="AC61" s="229" t="s">
        <v>224</v>
      </c>
      <c r="AD61" s="229"/>
      <c r="AE61" s="229" t="s">
        <v>68</v>
      </c>
      <c r="AF61" s="229" t="s">
        <v>2389</v>
      </c>
      <c r="AG61" s="229"/>
      <c r="AH61" s="229" t="s">
        <v>331</v>
      </c>
      <c r="AI61" s="229"/>
      <c r="AJ61" s="229" t="s">
        <v>224</v>
      </c>
      <c r="AK61" s="229"/>
      <c r="AL61" s="229"/>
      <c r="AM61" s="229"/>
      <c r="AN61" s="229"/>
      <c r="AO61" s="229" t="s">
        <v>2390</v>
      </c>
      <c r="AP61" s="229" t="s">
        <v>2391</v>
      </c>
      <c r="AQ61" s="229" t="s">
        <v>68</v>
      </c>
      <c r="AR61" s="229"/>
      <c r="AS61" s="229"/>
      <c r="AT61" s="229"/>
      <c r="AU61" s="229"/>
      <c r="AV61" s="229"/>
      <c r="AW61" s="229"/>
      <c r="AX61" s="229"/>
      <c r="AY61" s="229"/>
      <c r="AZ61" s="229"/>
      <c r="BA61" s="229" t="s">
        <v>340</v>
      </c>
      <c r="BB61" s="229" t="s">
        <v>549</v>
      </c>
      <c r="BC61" s="229" t="s">
        <v>932</v>
      </c>
      <c r="BD61" s="229" t="s">
        <v>360</v>
      </c>
      <c r="BE61" s="229"/>
      <c r="BF61" s="229" t="s">
        <v>68</v>
      </c>
      <c r="BG61" s="229"/>
      <c r="BH61" s="229"/>
      <c r="BI61" s="229"/>
      <c r="BJ61" s="229"/>
      <c r="BK61" s="229"/>
      <c r="BL61" s="229"/>
      <c r="BM61" s="229"/>
      <c r="BN61" s="229" t="s">
        <v>549</v>
      </c>
      <c r="BO61" s="229"/>
      <c r="BP61" s="229"/>
      <c r="BQ61" s="229"/>
      <c r="BR61" s="229"/>
      <c r="BS61" s="229"/>
      <c r="BT61" s="229" t="s">
        <v>23</v>
      </c>
      <c r="BU61" s="229"/>
      <c r="BV61" s="229" t="s">
        <v>549</v>
      </c>
      <c r="BW61" s="229" t="s">
        <v>2392</v>
      </c>
      <c r="BX61" s="229"/>
      <c r="BY61" s="229"/>
      <c r="BZ61" s="229"/>
      <c r="CA61" s="229" t="s">
        <v>68</v>
      </c>
      <c r="CB61" s="229"/>
      <c r="CC61" s="229" t="s">
        <v>2393</v>
      </c>
      <c r="CD61" s="229"/>
      <c r="CE61" s="229" t="s">
        <v>144</v>
      </c>
      <c r="CF61" s="229" t="s">
        <v>68</v>
      </c>
      <c r="CG61" s="229"/>
      <c r="CH61" s="229"/>
      <c r="CI61" s="229"/>
      <c r="CJ61" s="229" t="s">
        <v>932</v>
      </c>
      <c r="CK61" s="229"/>
      <c r="CL61" s="229" t="s">
        <v>2392</v>
      </c>
      <c r="CM61" s="229"/>
      <c r="CN61" s="229"/>
      <c r="CO61" s="229" t="s">
        <v>68</v>
      </c>
      <c r="CP61" s="229"/>
      <c r="CQ61" s="229"/>
      <c r="CR61" s="229"/>
      <c r="CS61" s="229"/>
      <c r="CT61" s="229"/>
      <c r="CU61" s="229"/>
      <c r="CV61" s="229"/>
      <c r="CW61" s="229" t="s">
        <v>2393</v>
      </c>
      <c r="CX61" s="229" t="s">
        <v>2392</v>
      </c>
      <c r="CY61" s="229"/>
      <c r="CZ61" s="229" t="s">
        <v>364</v>
      </c>
      <c r="DA61" s="229"/>
      <c r="DB61" s="229"/>
      <c r="DC61" s="229"/>
      <c r="DD61" s="229" t="s">
        <v>68</v>
      </c>
      <c r="DE61" s="229"/>
      <c r="DF61" s="229"/>
      <c r="DG61" s="229" t="s">
        <v>364</v>
      </c>
      <c r="DH61" s="229"/>
      <c r="DI61" s="229" t="s">
        <v>915</v>
      </c>
      <c r="DJ61" s="229"/>
      <c r="DK61" s="229" t="s">
        <v>618</v>
      </c>
      <c r="DL61" s="229" t="s">
        <v>364</v>
      </c>
      <c r="DM61" s="229"/>
      <c r="DN61" s="229"/>
      <c r="DO61" s="229"/>
      <c r="DP61" s="229" t="s">
        <v>618</v>
      </c>
      <c r="DQ61" s="229" t="s">
        <v>364</v>
      </c>
      <c r="DR61" s="229" t="s">
        <v>618</v>
      </c>
      <c r="DS61" s="229" t="s">
        <v>364</v>
      </c>
      <c r="DT61" s="229"/>
      <c r="DU61" s="229"/>
      <c r="DV61" s="229"/>
      <c r="DW61" s="229" t="s">
        <v>68</v>
      </c>
      <c r="DX61" s="229" t="s">
        <v>618</v>
      </c>
      <c r="DY61" s="229" t="s">
        <v>68</v>
      </c>
      <c r="DZ61" s="229"/>
      <c r="EA61" s="229"/>
      <c r="EB61" s="229"/>
      <c r="EC61" s="229"/>
      <c r="ED61" s="229"/>
      <c r="EE61" s="229" t="s">
        <v>549</v>
      </c>
      <c r="EF61" s="229"/>
      <c r="EG61" s="229" t="s">
        <v>364</v>
      </c>
      <c r="EH61" s="229" t="s">
        <v>549</v>
      </c>
      <c r="EI61" s="229" t="s">
        <v>2394</v>
      </c>
      <c r="EJ61" s="229" t="s">
        <v>618</v>
      </c>
      <c r="EK61" s="229" t="s">
        <v>68</v>
      </c>
      <c r="EL61" s="229"/>
      <c r="EM61" s="229"/>
      <c r="EN61" s="229"/>
      <c r="EO61" s="229"/>
      <c r="EP61" s="229"/>
      <c r="EQ61" s="229"/>
      <c r="ER61" s="229"/>
      <c r="ES61" s="229"/>
      <c r="ET61" s="229" t="s">
        <v>910</v>
      </c>
      <c r="EU61" s="229"/>
      <c r="EV61" s="229"/>
      <c r="EW61" s="229" t="s">
        <v>68</v>
      </c>
      <c r="EX61" s="229"/>
      <c r="EY61" s="229"/>
      <c r="EZ61" s="229"/>
      <c r="FA61" s="229"/>
      <c r="FB61" s="229"/>
      <c r="FC61" s="229"/>
      <c r="FD61" s="229"/>
      <c r="FE61" s="229"/>
      <c r="FF61" s="229"/>
      <c r="FG61" s="229" t="s">
        <v>922</v>
      </c>
      <c r="FH61" s="229"/>
      <c r="FI61" s="229"/>
      <c r="FJ61" s="229" t="s">
        <v>68</v>
      </c>
      <c r="FK61" s="229"/>
      <c r="FL61" s="229"/>
      <c r="FM61" s="229"/>
      <c r="FN61" s="229"/>
      <c r="FO61" s="229"/>
      <c r="FP61" s="229" t="s">
        <v>340</v>
      </c>
      <c r="FQ61" s="229" t="s">
        <v>360</v>
      </c>
      <c r="FR61" s="229"/>
      <c r="FS61" s="229"/>
      <c r="FT61" s="229"/>
      <c r="FU61" s="229"/>
      <c r="FV61" s="229"/>
      <c r="FW61" s="229" t="s">
        <v>2393</v>
      </c>
      <c r="FX61" s="229" t="s">
        <v>167</v>
      </c>
      <c r="FY61" s="229"/>
      <c r="FZ61" s="229"/>
      <c r="GA61" s="229" t="s">
        <v>618</v>
      </c>
      <c r="GB61" s="229" t="s">
        <v>224</v>
      </c>
      <c r="GC61" s="229" t="s">
        <v>340</v>
      </c>
      <c r="GD61" s="229" t="s">
        <v>68</v>
      </c>
      <c r="GE61" s="229" t="s">
        <v>158</v>
      </c>
      <c r="GF61" s="229" t="s">
        <v>340</v>
      </c>
      <c r="GG61" s="229" t="s">
        <v>224</v>
      </c>
      <c r="GH61" s="229" t="s">
        <v>68</v>
      </c>
      <c r="GI61" s="229" t="s">
        <v>340</v>
      </c>
      <c r="GJ61" s="229" t="s">
        <v>68</v>
      </c>
      <c r="GK61" s="229"/>
      <c r="GL61" s="229" t="s">
        <v>2395</v>
      </c>
      <c r="GM61" s="229" t="s">
        <v>68</v>
      </c>
      <c r="GN61" s="229" t="s">
        <v>360</v>
      </c>
      <c r="GO61" s="229" t="s">
        <v>68</v>
      </c>
      <c r="GP61" s="229"/>
      <c r="GQ61" s="229"/>
      <c r="GR61" s="229" t="s">
        <v>370</v>
      </c>
      <c r="GS61" s="229"/>
      <c r="GT61" s="229" t="s">
        <v>340</v>
      </c>
      <c r="GU61" s="229"/>
      <c r="GV61" s="229" t="s">
        <v>68</v>
      </c>
      <c r="GW61" s="229" t="s">
        <v>340</v>
      </c>
      <c r="GX61" s="229" t="s">
        <v>622</v>
      </c>
      <c r="GY61" s="229" t="s">
        <v>68</v>
      </c>
      <c r="GZ61" s="229"/>
      <c r="HA61" s="229" t="s">
        <v>622</v>
      </c>
      <c r="HB61" s="229" t="s">
        <v>549</v>
      </c>
      <c r="HC61" s="229"/>
      <c r="HD61" s="229"/>
      <c r="HE61" s="229"/>
      <c r="HF61" s="229"/>
      <c r="HG61" s="229"/>
      <c r="HH61" s="229"/>
      <c r="HI61" s="229"/>
      <c r="HJ61" s="229"/>
      <c r="HK61" s="229"/>
      <c r="HL61" s="229"/>
      <c r="HM61" s="229" t="s">
        <v>217</v>
      </c>
      <c r="HN61" s="229"/>
      <c r="HO61" s="229" t="s">
        <v>549</v>
      </c>
      <c r="HP61" s="229"/>
      <c r="HQ61" s="229" t="s">
        <v>2396</v>
      </c>
      <c r="HR61" s="229"/>
      <c r="HS61" s="229" t="s">
        <v>549</v>
      </c>
      <c r="HT61" s="229"/>
      <c r="HU61" s="229" t="s">
        <v>378</v>
      </c>
      <c r="HV61" s="229"/>
      <c r="HW61" s="229" t="s">
        <v>2397</v>
      </c>
      <c r="HX61" s="229"/>
      <c r="HY61" s="229" t="s">
        <v>378</v>
      </c>
      <c r="HZ61" s="229" t="s">
        <v>68</v>
      </c>
      <c r="IA61" s="229" t="s">
        <v>186</v>
      </c>
      <c r="IB61" s="229" t="s">
        <v>51</v>
      </c>
      <c r="IC61" s="229"/>
      <c r="ID61" s="229" t="s">
        <v>2396</v>
      </c>
      <c r="IE61" s="229"/>
      <c r="IF61" s="229"/>
      <c r="IG61" s="229"/>
      <c r="IH61" s="229" t="s">
        <v>51</v>
      </c>
      <c r="II61" s="229"/>
      <c r="IJ61" s="229" t="s">
        <v>549</v>
      </c>
      <c r="IK61" s="229" t="s">
        <v>186</v>
      </c>
      <c r="IL61" s="229" t="s">
        <v>549</v>
      </c>
      <c r="IM61" s="229" t="s">
        <v>186</v>
      </c>
      <c r="IN61" s="229"/>
      <c r="IO61" s="229"/>
      <c r="IP61" s="229"/>
      <c r="IQ61" s="229"/>
      <c r="IR61" s="229" t="s">
        <v>549</v>
      </c>
      <c r="IS61" s="229" t="s">
        <v>2394</v>
      </c>
      <c r="IT61" s="229" t="s">
        <v>378</v>
      </c>
      <c r="IU61" s="229"/>
      <c r="IV61" s="229" t="s">
        <v>186</v>
      </c>
      <c r="IW61" s="229" t="s">
        <v>549</v>
      </c>
      <c r="IX61" s="229"/>
      <c r="IY61" s="229"/>
      <c r="IZ61" s="229"/>
      <c r="JA61" s="229" t="s">
        <v>68</v>
      </c>
      <c r="JB61" s="229" t="s">
        <v>954</v>
      </c>
      <c r="JC61" s="229" t="s">
        <v>68</v>
      </c>
      <c r="JD61" s="229" t="s">
        <v>86</v>
      </c>
      <c r="JE61" s="229"/>
      <c r="JF61" s="229" t="s">
        <v>68</v>
      </c>
      <c r="JG61" s="229"/>
      <c r="JH61" s="229"/>
      <c r="JI61" s="229"/>
      <c r="JJ61" s="229"/>
      <c r="JK61" s="229"/>
      <c r="JL61" s="229" t="s">
        <v>2397</v>
      </c>
      <c r="JM61" s="229" t="s">
        <v>158</v>
      </c>
      <c r="JN61" s="229"/>
      <c r="JO61" s="229" t="s">
        <v>949</v>
      </c>
      <c r="JP61" s="229"/>
      <c r="JQ61" s="229" t="s">
        <v>951</v>
      </c>
      <c r="JR61" s="229"/>
      <c r="JS61" s="229"/>
      <c r="JT61" s="229" t="s">
        <v>68</v>
      </c>
      <c r="JU61" s="229" t="s">
        <v>2396</v>
      </c>
      <c r="JV61" s="229" t="s">
        <v>611</v>
      </c>
      <c r="JW61" s="229" t="s">
        <v>2398</v>
      </c>
      <c r="JX61" s="229"/>
      <c r="JY61" s="229" t="s">
        <v>549</v>
      </c>
      <c r="JZ61" s="229"/>
      <c r="KA61" s="229"/>
      <c r="KB61" s="229"/>
      <c r="KC61" s="229"/>
      <c r="KD61" s="229"/>
      <c r="KE61" s="229"/>
      <c r="KF61" s="229" t="s">
        <v>2396</v>
      </c>
      <c r="KG61" s="229"/>
      <c r="KH61" s="229" t="s">
        <v>549</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2399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2400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2401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2402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2403</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1752</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8" t="s">
        <v>1753</v>
      </c>
      <c r="B6" s="228"/>
      <c r="C6" s="159" t="s">
        <v>2404</v>
      </c>
      <c r="D6" s="159" t="s">
        <v>2405</v>
      </c>
      <c r="E6" s="159" t="s">
        <v>2406</v>
      </c>
      <c r="F6" s="159" t="s">
        <v>2407</v>
      </c>
      <c r="G6" s="159" t="s">
        <v>2408</v>
      </c>
      <c r="H6" s="159" t="s">
        <v>2409</v>
      </c>
      <c r="I6" s="159" t="s">
        <v>2410</v>
      </c>
      <c r="J6" s="159"/>
      <c r="K6" s="159" t="s">
        <v>2411</v>
      </c>
      <c r="L6" s="159" t="s">
        <v>2412</v>
      </c>
      <c r="M6" s="159" t="s">
        <v>2413</v>
      </c>
      <c r="N6" s="159" t="s">
        <v>2414</v>
      </c>
      <c r="O6" s="159" t="s">
        <v>2415</v>
      </c>
      <c r="P6" s="159" t="s">
        <v>2416</v>
      </c>
      <c r="Q6" s="159" t="s">
        <v>2417</v>
      </c>
      <c r="R6" s="159" t="s">
        <v>2418</v>
      </c>
      <c r="S6" s="159" t="s">
        <v>2419</v>
      </c>
      <c r="T6" s="159" t="s">
        <v>2420</v>
      </c>
      <c r="U6" s="159" t="s">
        <v>2421</v>
      </c>
      <c r="V6" s="159" t="s">
        <v>2422</v>
      </c>
      <c r="W6" s="159" t="s">
        <v>2423</v>
      </c>
      <c r="X6" s="159" t="s">
        <v>2424</v>
      </c>
      <c r="Y6" s="159" t="s">
        <v>2425</v>
      </c>
      <c r="Z6" s="159" t="s">
        <v>2426</v>
      </c>
      <c r="AA6" s="159" t="s">
        <v>2427</v>
      </c>
      <c r="AB6" s="159" t="s">
        <v>2428</v>
      </c>
      <c r="AC6" s="159" t="s">
        <v>2429</v>
      </c>
      <c r="AD6" s="159" t="s">
        <v>2430</v>
      </c>
      <c r="AE6" s="159" t="s">
        <v>2431</v>
      </c>
      <c r="AF6" s="159" t="s">
        <v>2432</v>
      </c>
      <c r="AG6" s="159" t="s">
        <v>2433</v>
      </c>
      <c r="AH6" s="159" t="s">
        <v>2434</v>
      </c>
      <c r="AI6" s="159" t="s">
        <v>2435</v>
      </c>
      <c r="AJ6" s="159" t="s">
        <v>2436</v>
      </c>
      <c r="AK6" s="159" t="s">
        <v>2437</v>
      </c>
      <c r="AL6" s="159" t="s">
        <v>2438</v>
      </c>
      <c r="AM6" s="159" t="s">
        <v>2439</v>
      </c>
      <c r="AN6" s="159" t="s">
        <v>2440</v>
      </c>
      <c r="AO6" s="159" t="s">
        <v>2441</v>
      </c>
      <c r="AP6" s="159" t="s">
        <v>2442</v>
      </c>
      <c r="AQ6" s="159" t="s">
        <v>2443</v>
      </c>
      <c r="AR6" s="159" t="s">
        <v>2444</v>
      </c>
      <c r="AS6" s="159" t="s">
        <v>2445</v>
      </c>
      <c r="AT6" s="159" t="s">
        <v>2446</v>
      </c>
      <c r="AU6" s="159" t="s">
        <v>2447</v>
      </c>
      <c r="AV6" s="159" t="s">
        <v>2448</v>
      </c>
      <c r="AW6" s="159" t="s">
        <v>2449</v>
      </c>
      <c r="AX6" s="159" t="s">
        <v>2450</v>
      </c>
      <c r="AY6" s="159" t="s">
        <v>2451</v>
      </c>
      <c r="AZ6" s="159" t="s">
        <v>2452</v>
      </c>
      <c r="BA6" s="159" t="s">
        <v>2453</v>
      </c>
      <c r="BB6" s="159" t="s">
        <v>2454</v>
      </c>
      <c r="BC6" s="159" t="s">
        <v>2455</v>
      </c>
      <c r="BD6" s="159" t="s">
        <v>2456</v>
      </c>
      <c r="BE6" s="159" t="s">
        <v>2457</v>
      </c>
      <c r="BF6" s="159" t="s">
        <v>2458</v>
      </c>
      <c r="BG6" s="159" t="s">
        <v>2459</v>
      </c>
      <c r="BH6" s="159" t="s">
        <v>2460</v>
      </c>
      <c r="BI6" s="159" t="s">
        <v>2461</v>
      </c>
      <c r="BJ6" s="159" t="s">
        <v>2462</v>
      </c>
      <c r="BK6" s="159" t="s">
        <v>2463</v>
      </c>
      <c r="BL6" s="159" t="s">
        <v>2464</v>
      </c>
      <c r="BM6" s="159" t="s">
        <v>2465</v>
      </c>
      <c r="BN6" s="159" t="s">
        <v>2466</v>
      </c>
      <c r="BO6" s="159" t="s">
        <v>2467</v>
      </c>
      <c r="BP6" s="159" t="s">
        <v>2468</v>
      </c>
      <c r="BQ6" s="159" t="s">
        <v>2469</v>
      </c>
      <c r="BR6" s="159" t="s">
        <v>2470</v>
      </c>
      <c r="BS6" s="159" t="s">
        <v>2471</v>
      </c>
      <c r="BT6" s="159"/>
      <c r="BU6" s="159"/>
      <c r="BV6" s="159" t="s">
        <v>2472</v>
      </c>
      <c r="BW6" s="159" t="s">
        <v>2473</v>
      </c>
      <c r="BX6" s="159" t="s">
        <v>2474</v>
      </c>
      <c r="BY6" s="159" t="s">
        <v>2475</v>
      </c>
      <c r="BZ6" s="159" t="s">
        <v>2476</v>
      </c>
      <c r="CA6" s="159" t="s">
        <v>2477</v>
      </c>
      <c r="CB6" s="159" t="s">
        <v>2478</v>
      </c>
      <c r="CC6" s="159" t="s">
        <v>2479</v>
      </c>
      <c r="CD6" s="159" t="s">
        <v>2480</v>
      </c>
      <c r="CE6" s="159" t="s">
        <v>2481</v>
      </c>
      <c r="CF6" s="159" t="s">
        <v>2482</v>
      </c>
      <c r="CG6" s="159" t="s">
        <v>2483</v>
      </c>
      <c r="CH6" s="159" t="s">
        <v>1837</v>
      </c>
      <c r="CI6" s="159" t="s">
        <v>2484</v>
      </c>
      <c r="CJ6" s="159" t="s">
        <v>2485</v>
      </c>
      <c r="CK6" s="159" t="s">
        <v>2486</v>
      </c>
      <c r="CL6" s="159" t="s">
        <v>2487</v>
      </c>
      <c r="CM6" s="159" t="s">
        <v>2488</v>
      </c>
      <c r="CN6" s="159" t="s">
        <v>2489</v>
      </c>
      <c r="CO6" s="159" t="s">
        <v>2490</v>
      </c>
      <c r="CP6" s="159" t="s">
        <v>2491</v>
      </c>
      <c r="CQ6" s="159" t="s">
        <v>2492</v>
      </c>
      <c r="CR6" s="159" t="s">
        <v>2493</v>
      </c>
      <c r="CS6" s="159" t="s">
        <v>2494</v>
      </c>
      <c r="CT6" s="159" t="s">
        <v>2495</v>
      </c>
      <c r="CU6" s="159" t="s">
        <v>2496</v>
      </c>
      <c r="CV6" s="159" t="s">
        <v>2497</v>
      </c>
      <c r="CW6" s="159" t="s">
        <v>2498</v>
      </c>
      <c r="CX6" s="159" t="s">
        <v>2499</v>
      </c>
      <c r="CY6" s="159" t="s">
        <v>2500</v>
      </c>
      <c r="CZ6" s="159" t="s">
        <v>2501</v>
      </c>
      <c r="DA6" s="159" t="s">
        <v>2502</v>
      </c>
      <c r="DB6" s="159" t="s">
        <v>2503</v>
      </c>
      <c r="DC6" s="159" t="s">
        <v>2504</v>
      </c>
      <c r="DD6" s="159" t="s">
        <v>2505</v>
      </c>
      <c r="DE6" s="159" t="s">
        <v>2506</v>
      </c>
      <c r="DF6" s="159" t="s">
        <v>2507</v>
      </c>
      <c r="DG6" s="159" t="s">
        <v>2508</v>
      </c>
      <c r="DH6" s="159" t="s">
        <v>2509</v>
      </c>
      <c r="DI6" s="159" t="s">
        <v>2510</v>
      </c>
      <c r="DJ6" s="159" t="s">
        <v>2511</v>
      </c>
      <c r="DK6" s="159" t="s">
        <v>2512</v>
      </c>
      <c r="DL6" s="159" t="s">
        <v>2513</v>
      </c>
      <c r="DM6" s="159" t="s">
        <v>2514</v>
      </c>
      <c r="DN6" s="159" t="s">
        <v>2515</v>
      </c>
      <c r="DO6" s="159" t="s">
        <v>2516</v>
      </c>
      <c r="DP6" s="159" t="s">
        <v>2517</v>
      </c>
      <c r="DQ6" s="159" t="s">
        <v>2518</v>
      </c>
      <c r="DR6" s="159" t="s">
        <v>2519</v>
      </c>
      <c r="DS6" s="159" t="s">
        <v>2520</v>
      </c>
      <c r="DT6" s="159" t="s">
        <v>2521</v>
      </c>
      <c r="DU6" s="159" t="s">
        <v>2522</v>
      </c>
      <c r="DV6" s="159" t="s">
        <v>2523</v>
      </c>
      <c r="DW6" s="159" t="s">
        <v>2524</v>
      </c>
      <c r="DX6" s="159" t="s">
        <v>2525</v>
      </c>
      <c r="DY6" s="159" t="s">
        <v>2526</v>
      </c>
      <c r="DZ6" s="159" t="s">
        <v>2527</v>
      </c>
      <c r="EA6" s="159" t="s">
        <v>2528</v>
      </c>
      <c r="EB6" s="159" t="s">
        <v>2529</v>
      </c>
      <c r="EC6" s="159" t="s">
        <v>2530</v>
      </c>
      <c r="ED6" s="159" t="s">
        <v>2531</v>
      </c>
      <c r="EE6" s="159" t="s">
        <v>2532</v>
      </c>
      <c r="EF6" s="159" t="s">
        <v>2533</v>
      </c>
      <c r="EG6" s="159" t="s">
        <v>2534</v>
      </c>
      <c r="EH6" s="159" t="s">
        <v>2535</v>
      </c>
      <c r="EI6" s="159" t="s">
        <v>2536</v>
      </c>
      <c r="EJ6" s="159" t="s">
        <v>2537</v>
      </c>
      <c r="EK6" s="159" t="s">
        <v>2538</v>
      </c>
      <c r="EL6" s="159" t="s">
        <v>2539</v>
      </c>
      <c r="EM6" s="159" t="s">
        <v>2540</v>
      </c>
      <c r="EN6" s="159" t="s">
        <v>2541</v>
      </c>
      <c r="EO6" s="159" t="s">
        <v>2542</v>
      </c>
      <c r="EP6" s="159" t="s">
        <v>2543</v>
      </c>
      <c r="EQ6" s="159" t="s">
        <v>2544</v>
      </c>
      <c r="ER6" s="159" t="s">
        <v>2545</v>
      </c>
      <c r="ES6" s="159" t="s">
        <v>2546</v>
      </c>
      <c r="ET6" s="159" t="s">
        <v>2547</v>
      </c>
      <c r="EU6" s="159" t="s">
        <v>2548</v>
      </c>
      <c r="EV6" s="159" t="s">
        <v>2549</v>
      </c>
      <c r="EW6" s="159" t="s">
        <v>2550</v>
      </c>
      <c r="EX6" s="159" t="s">
        <v>2551</v>
      </c>
      <c r="EY6" s="159" t="s">
        <v>2552</v>
      </c>
      <c r="EZ6" s="159" t="s">
        <v>2553</v>
      </c>
      <c r="FA6" s="159" t="s">
        <v>2554</v>
      </c>
      <c r="FB6" s="159" t="s">
        <v>2555</v>
      </c>
      <c r="FC6" s="159" t="s">
        <v>2556</v>
      </c>
      <c r="FD6" s="159" t="s">
        <v>2557</v>
      </c>
      <c r="FE6" s="159" t="s">
        <v>2558</v>
      </c>
      <c r="FF6" s="159" t="s">
        <v>2559</v>
      </c>
      <c r="FG6" s="159" t="s">
        <v>2560</v>
      </c>
      <c r="FH6" s="159" t="s">
        <v>2561</v>
      </c>
      <c r="FI6" s="159" t="s">
        <v>2562</v>
      </c>
      <c r="FJ6" s="159" t="s">
        <v>2563</v>
      </c>
      <c r="FK6" s="159" t="s">
        <v>2564</v>
      </c>
      <c r="FL6" s="159" t="s">
        <v>2565</v>
      </c>
      <c r="FM6" s="159" t="s">
        <v>2566</v>
      </c>
      <c r="FN6" s="159" t="s">
        <v>2567</v>
      </c>
      <c r="FO6" s="159" t="s">
        <v>2568</v>
      </c>
      <c r="FP6" s="159" t="s">
        <v>2569</v>
      </c>
      <c r="FQ6" s="159" t="s">
        <v>2570</v>
      </c>
      <c r="FR6" s="159" t="s">
        <v>2571</v>
      </c>
      <c r="FS6" s="159" t="s">
        <v>2572</v>
      </c>
      <c r="FT6" s="159" t="s">
        <v>2573</v>
      </c>
      <c r="FU6" s="159" t="s">
        <v>2574</v>
      </c>
      <c r="FV6" s="159" t="s">
        <v>2575</v>
      </c>
      <c r="FW6" s="159" t="s">
        <v>2576</v>
      </c>
      <c r="FX6" s="159" t="s">
        <v>2577</v>
      </c>
      <c r="FY6" s="159" t="s">
        <v>2578</v>
      </c>
      <c r="FZ6" s="159" t="s">
        <v>2579</v>
      </c>
      <c r="GA6" s="159" t="s">
        <v>2580</v>
      </c>
      <c r="GB6" s="159" t="s">
        <v>2581</v>
      </c>
      <c r="GC6" s="159" t="s">
        <v>2582</v>
      </c>
      <c r="GD6" s="159" t="s">
        <v>2583</v>
      </c>
      <c r="GE6" s="159" t="s">
        <v>2584</v>
      </c>
      <c r="GF6" s="159" t="s">
        <v>2585</v>
      </c>
      <c r="GG6" s="159" t="s">
        <v>2586</v>
      </c>
      <c r="GH6" s="159" t="s">
        <v>2587</v>
      </c>
      <c r="GI6" s="159" t="s">
        <v>2588</v>
      </c>
      <c r="GJ6" s="159" t="s">
        <v>2589</v>
      </c>
      <c r="GK6" s="159" t="s">
        <v>2590</v>
      </c>
      <c r="GL6" s="159" t="s">
        <v>2591</v>
      </c>
      <c r="GM6" s="159"/>
      <c r="GN6" s="159" t="s">
        <v>2592</v>
      </c>
      <c r="GO6" s="159" t="s">
        <v>2593</v>
      </c>
      <c r="GP6" s="159" t="s">
        <v>2594</v>
      </c>
      <c r="GQ6" s="159" t="s">
        <v>2595</v>
      </c>
      <c r="GR6" s="159" t="s">
        <v>2596</v>
      </c>
      <c r="GS6" s="159" t="s">
        <v>2597</v>
      </c>
      <c r="GT6" s="159" t="s">
        <v>2598</v>
      </c>
      <c r="GU6" s="159" t="s">
        <v>2599</v>
      </c>
      <c r="GV6" s="159" t="s">
        <v>2600</v>
      </c>
      <c r="GW6" s="159" t="s">
        <v>2601</v>
      </c>
      <c r="GX6" s="159" t="s">
        <v>2602</v>
      </c>
      <c r="GY6" s="159" t="s">
        <v>2603</v>
      </c>
      <c r="GZ6" s="159" t="s">
        <v>2604</v>
      </c>
      <c r="HA6" s="159" t="s">
        <v>2605</v>
      </c>
      <c r="HB6" s="159" t="s">
        <v>2606</v>
      </c>
      <c r="HC6" s="159" t="s">
        <v>2607</v>
      </c>
      <c r="HD6" s="159" t="s">
        <v>2608</v>
      </c>
      <c r="HE6" s="159" t="s">
        <v>2609</v>
      </c>
      <c r="HF6" s="159" t="s">
        <v>2610</v>
      </c>
      <c r="HG6" s="159" t="s">
        <v>2611</v>
      </c>
      <c r="HH6" s="159" t="s">
        <v>2612</v>
      </c>
      <c r="HI6" s="159" t="s">
        <v>2613</v>
      </c>
      <c r="HJ6" s="159" t="s">
        <v>2614</v>
      </c>
      <c r="HK6" s="159" t="s">
        <v>2615</v>
      </c>
      <c r="HL6" s="159" t="s">
        <v>2616</v>
      </c>
      <c r="HM6" s="159" t="s">
        <v>2617</v>
      </c>
      <c r="HN6" s="159" t="s">
        <v>2618</v>
      </c>
      <c r="HO6" s="159" t="s">
        <v>2619</v>
      </c>
      <c r="HP6" s="159" t="s">
        <v>2620</v>
      </c>
      <c r="HQ6" s="159" t="s">
        <v>2621</v>
      </c>
      <c r="HR6" s="159" t="s">
        <v>2622</v>
      </c>
      <c r="HS6" s="159" t="s">
        <v>2623</v>
      </c>
      <c r="HT6" s="159" t="s">
        <v>2624</v>
      </c>
      <c r="HU6" s="159" t="s">
        <v>2625</v>
      </c>
      <c r="HV6" s="159" t="s">
        <v>2626</v>
      </c>
      <c r="HW6" s="159" t="s">
        <v>2627</v>
      </c>
      <c r="HX6" s="159" t="s">
        <v>2628</v>
      </c>
      <c r="HY6" s="159" t="s">
        <v>2629</v>
      </c>
      <c r="HZ6" s="159" t="s">
        <v>2630</v>
      </c>
      <c r="IA6" s="159" t="s">
        <v>2631</v>
      </c>
      <c r="IB6" s="159" t="s">
        <v>2632</v>
      </c>
      <c r="IC6" s="159" t="s">
        <v>2633</v>
      </c>
      <c r="ID6" s="159" t="s">
        <v>2634</v>
      </c>
      <c r="IE6" s="159" t="s">
        <v>2635</v>
      </c>
      <c r="IF6" s="159" t="s">
        <v>2636</v>
      </c>
      <c r="IG6" s="159" t="s">
        <v>2637</v>
      </c>
      <c r="IH6" s="159" t="s">
        <v>2638</v>
      </c>
      <c r="II6" s="159" t="s">
        <v>2639</v>
      </c>
      <c r="IJ6" s="159" t="s">
        <v>2640</v>
      </c>
      <c r="IK6" s="159" t="s">
        <v>2641</v>
      </c>
      <c r="IL6" s="159" t="s">
        <v>2642</v>
      </c>
      <c r="IM6" s="159" t="s">
        <v>2643</v>
      </c>
      <c r="IN6" s="159" t="s">
        <v>2644</v>
      </c>
      <c r="IO6" s="159" t="s">
        <v>2645</v>
      </c>
      <c r="IP6" s="159" t="s">
        <v>2646</v>
      </c>
      <c r="IQ6" s="159" t="s">
        <v>2647</v>
      </c>
      <c r="IR6" s="159" t="s">
        <v>2648</v>
      </c>
      <c r="IS6" s="159" t="s">
        <v>2649</v>
      </c>
      <c r="IT6" s="159" t="s">
        <v>2650</v>
      </c>
      <c r="IU6" s="159" t="s">
        <v>2651</v>
      </c>
      <c r="IV6" s="159" t="s">
        <v>2652</v>
      </c>
      <c r="IW6" s="159" t="s">
        <v>2653</v>
      </c>
      <c r="IX6" s="159" t="s">
        <v>2654</v>
      </c>
      <c r="IY6" s="159" t="s">
        <v>2655</v>
      </c>
      <c r="IZ6" s="159" t="s">
        <v>2656</v>
      </c>
      <c r="JA6" s="159" t="s">
        <v>2657</v>
      </c>
      <c r="JB6" s="159" t="s">
        <v>2658</v>
      </c>
      <c r="JC6" s="159" t="s">
        <v>2659</v>
      </c>
      <c r="JD6" s="159" t="s">
        <v>2660</v>
      </c>
      <c r="JE6" s="159" t="s">
        <v>2661</v>
      </c>
      <c r="JF6" s="159" t="s">
        <v>2662</v>
      </c>
      <c r="JG6" s="159" t="s">
        <v>2663</v>
      </c>
      <c r="JH6" s="159" t="s">
        <v>2664</v>
      </c>
      <c r="JI6" s="159" t="s">
        <v>2665</v>
      </c>
      <c r="JJ6" s="159" t="s">
        <v>2666</v>
      </c>
      <c r="JK6" s="159" t="s">
        <v>2667</v>
      </c>
      <c r="JL6" s="159" t="s">
        <v>2668</v>
      </c>
      <c r="JM6" s="159" t="s">
        <v>2669</v>
      </c>
      <c r="JN6" s="159" t="s">
        <v>2670</v>
      </c>
      <c r="JO6" s="159" t="s">
        <v>2671</v>
      </c>
      <c r="JP6" s="159" t="s">
        <v>2672</v>
      </c>
      <c r="JQ6" s="159" t="s">
        <v>2673</v>
      </c>
      <c r="JR6" s="159" t="s">
        <v>2674</v>
      </c>
      <c r="JS6" s="159" t="s">
        <v>2675</v>
      </c>
      <c r="JT6" s="159" t="s">
        <v>2676</v>
      </c>
      <c r="JU6" s="159" t="s">
        <v>2677</v>
      </c>
      <c r="JV6" s="159" t="s">
        <v>2678</v>
      </c>
      <c r="JW6" s="159" t="s">
        <v>2679</v>
      </c>
      <c r="JX6" s="159" t="s">
        <v>2680</v>
      </c>
      <c r="JY6" s="159" t="s">
        <v>2681</v>
      </c>
      <c r="JZ6" s="159" t="s">
        <v>2682</v>
      </c>
      <c r="KA6" s="159" t="s">
        <v>2683</v>
      </c>
      <c r="KB6" s="159" t="s">
        <v>2684</v>
      </c>
      <c r="KC6" s="159" t="s">
        <v>2685</v>
      </c>
      <c r="KD6" s="159" t="s">
        <v>2686</v>
      </c>
      <c r="KE6" s="159" t="s">
        <v>2687</v>
      </c>
      <c r="KF6" s="159" t="s">
        <v>2688</v>
      </c>
      <c r="KG6" s="159" t="s">
        <v>2689</v>
      </c>
      <c r="KH6" s="159" t="s">
        <v>2690</v>
      </c>
      <c r="KI6" s="159" t="s">
        <v>2691</v>
      </c>
    </row>
    <row r="7" spans="1:295" ht="27" customHeight="1" x14ac:dyDescent="0.3">
      <c r="A7" s="228" t="s">
        <v>26</v>
      </c>
      <c r="B7" s="228"/>
      <c r="C7" s="229" t="s">
        <v>2047</v>
      </c>
      <c r="D7" s="229"/>
      <c r="E7" s="229"/>
      <c r="F7" s="229" t="s">
        <v>2048</v>
      </c>
      <c r="G7" s="229" t="s">
        <v>2049</v>
      </c>
      <c r="H7" s="229"/>
      <c r="I7" s="229"/>
      <c r="J7" s="229"/>
      <c r="K7" s="229" t="s">
        <v>2050</v>
      </c>
      <c r="L7" s="229"/>
      <c r="M7" s="229"/>
      <c r="N7" s="229" t="s">
        <v>2051</v>
      </c>
      <c r="O7" s="229" t="s">
        <v>2052</v>
      </c>
      <c r="P7" s="229"/>
      <c r="Q7" s="229" t="s">
        <v>2053</v>
      </c>
      <c r="R7" s="229"/>
      <c r="S7" s="229" t="s">
        <v>2054</v>
      </c>
      <c r="T7" s="229"/>
      <c r="U7" s="229" t="s">
        <v>2055</v>
      </c>
      <c r="V7" s="229"/>
      <c r="W7" s="229"/>
      <c r="X7" s="229" t="s">
        <v>2056</v>
      </c>
      <c r="Y7" s="229"/>
      <c r="Z7" s="229"/>
      <c r="AA7" s="229" t="s">
        <v>2057</v>
      </c>
      <c r="AB7" s="229"/>
      <c r="AC7" s="229"/>
      <c r="AD7" s="229"/>
      <c r="AE7" s="229"/>
      <c r="AF7" s="229"/>
      <c r="AG7" s="229"/>
      <c r="AH7" s="229"/>
      <c r="AI7" s="229"/>
      <c r="AJ7" s="229" t="s">
        <v>2058</v>
      </c>
      <c r="AK7" s="229"/>
      <c r="AL7" s="229"/>
      <c r="AM7" s="229" t="s">
        <v>2059</v>
      </c>
      <c r="AN7" s="229"/>
      <c r="AO7" s="229" t="s">
        <v>2060</v>
      </c>
      <c r="AP7" s="229"/>
      <c r="AQ7" s="229" t="s">
        <v>2061</v>
      </c>
      <c r="AR7" s="229"/>
      <c r="AS7" s="229"/>
      <c r="AT7" s="229" t="s">
        <v>2062</v>
      </c>
      <c r="AU7" s="229"/>
      <c r="AV7" s="229" t="s">
        <v>2063</v>
      </c>
      <c r="AW7" s="229"/>
      <c r="AX7" s="229" t="s">
        <v>2062</v>
      </c>
      <c r="AY7" s="229"/>
      <c r="AZ7" s="229"/>
      <c r="BA7" s="229" t="s">
        <v>2064</v>
      </c>
      <c r="BB7" s="229" t="s">
        <v>2065</v>
      </c>
      <c r="BC7" s="229" t="s">
        <v>2066</v>
      </c>
      <c r="BD7" s="229"/>
      <c r="BE7" s="229"/>
      <c r="BF7" s="229" t="s">
        <v>2067</v>
      </c>
      <c r="BG7" s="229"/>
      <c r="BH7" s="229"/>
      <c r="BI7" s="229"/>
      <c r="BJ7" s="229"/>
      <c r="BK7" s="229" t="s">
        <v>2068</v>
      </c>
      <c r="BL7" s="229" t="s">
        <v>2069</v>
      </c>
      <c r="BM7" s="229"/>
      <c r="BN7" s="229" t="s">
        <v>2070</v>
      </c>
      <c r="BO7" s="229"/>
      <c r="BP7" s="229"/>
      <c r="BQ7" s="229" t="s">
        <v>2071</v>
      </c>
      <c r="BR7" s="229"/>
      <c r="BS7" s="229"/>
      <c r="BT7" s="229"/>
      <c r="BU7" s="229" t="s">
        <v>2072</v>
      </c>
      <c r="BV7" s="229" t="s">
        <v>2073</v>
      </c>
      <c r="BW7" s="229" t="s">
        <v>2074</v>
      </c>
      <c r="BX7" s="229"/>
      <c r="BY7" s="229"/>
      <c r="BZ7" s="229"/>
      <c r="CA7" s="229" t="s">
        <v>2075</v>
      </c>
      <c r="CB7" s="229"/>
      <c r="CC7" s="229"/>
      <c r="CD7" s="229"/>
      <c r="CE7" s="229"/>
      <c r="CF7" s="229" t="s">
        <v>2076</v>
      </c>
      <c r="CG7" s="229"/>
      <c r="CH7" s="229"/>
      <c r="CI7" s="229"/>
      <c r="CJ7" s="229" t="s">
        <v>2077</v>
      </c>
      <c r="CK7" s="229"/>
      <c r="CL7" s="229" t="s">
        <v>2078</v>
      </c>
      <c r="CM7" s="229"/>
      <c r="CN7" s="229" t="s">
        <v>2079</v>
      </c>
      <c r="CO7" s="229" t="s">
        <v>2080</v>
      </c>
      <c r="CP7" s="229"/>
      <c r="CQ7" s="229"/>
      <c r="CR7" s="229" t="s">
        <v>2081</v>
      </c>
      <c r="CS7" s="229"/>
      <c r="CT7" s="229"/>
      <c r="CU7" s="229"/>
      <c r="CV7" s="229"/>
      <c r="CW7" s="229" t="s">
        <v>2082</v>
      </c>
      <c r="CX7" s="229" t="s">
        <v>2083</v>
      </c>
      <c r="CY7" s="229"/>
      <c r="CZ7" s="229"/>
      <c r="DA7" s="229"/>
      <c r="DB7" s="229"/>
      <c r="DC7" s="229"/>
      <c r="DD7" s="229" t="s">
        <v>2084</v>
      </c>
      <c r="DE7" s="229"/>
      <c r="DF7" s="229"/>
      <c r="DG7" s="229" t="s">
        <v>2085</v>
      </c>
      <c r="DH7" s="229"/>
      <c r="DI7" s="229" t="s">
        <v>2086</v>
      </c>
      <c r="DJ7" s="229"/>
      <c r="DK7" s="229" t="s">
        <v>2087</v>
      </c>
      <c r="DL7" s="229" t="s">
        <v>2088</v>
      </c>
      <c r="DM7" s="229"/>
      <c r="DN7" s="229"/>
      <c r="DO7" s="229"/>
      <c r="DP7" s="229"/>
      <c r="DQ7" s="229" t="s">
        <v>2089</v>
      </c>
      <c r="DR7" s="229" t="s">
        <v>2090</v>
      </c>
      <c r="DS7" s="229" t="s">
        <v>2091</v>
      </c>
      <c r="DT7" s="229"/>
      <c r="DU7" s="229"/>
      <c r="DV7" s="229"/>
      <c r="DW7" s="229"/>
      <c r="DX7" s="229"/>
      <c r="DY7" s="229"/>
      <c r="DZ7" s="229"/>
      <c r="EA7" s="229" t="s">
        <v>2092</v>
      </c>
      <c r="EB7" s="229" t="s">
        <v>2093</v>
      </c>
      <c r="EC7" s="229"/>
      <c r="ED7" s="229"/>
      <c r="EE7" s="229" t="s">
        <v>2092</v>
      </c>
      <c r="EF7" s="229"/>
      <c r="EG7" s="229" t="s">
        <v>2094</v>
      </c>
      <c r="EH7" s="229" t="s">
        <v>2095</v>
      </c>
      <c r="EI7" s="229"/>
      <c r="EJ7" s="229" t="s">
        <v>2096</v>
      </c>
      <c r="EK7" s="229"/>
      <c r="EL7" s="229"/>
      <c r="EM7" s="229"/>
      <c r="EN7" s="229"/>
      <c r="EO7" s="229"/>
      <c r="EP7" s="229"/>
      <c r="EQ7" s="229"/>
      <c r="ER7" s="229"/>
      <c r="ES7" s="229"/>
      <c r="ET7" s="229" t="s">
        <v>2097</v>
      </c>
      <c r="EU7" s="229" t="s">
        <v>2098</v>
      </c>
      <c r="EV7" s="229" t="s">
        <v>2099</v>
      </c>
      <c r="EW7" s="229" t="s">
        <v>2100</v>
      </c>
      <c r="EX7" s="229" t="s">
        <v>2101</v>
      </c>
      <c r="EY7" s="229" t="s">
        <v>2102</v>
      </c>
      <c r="EZ7" s="229" t="s">
        <v>2103</v>
      </c>
      <c r="FA7" s="229"/>
      <c r="FB7" s="229" t="s">
        <v>2104</v>
      </c>
      <c r="FC7" s="229"/>
      <c r="FD7" s="229" t="s">
        <v>2105</v>
      </c>
      <c r="FE7" s="229"/>
      <c r="FF7" s="229"/>
      <c r="FG7" s="229" t="s">
        <v>2106</v>
      </c>
      <c r="FH7" s="229"/>
      <c r="FI7" s="229"/>
      <c r="FJ7" s="229" t="s">
        <v>2107</v>
      </c>
      <c r="FK7" s="229"/>
      <c r="FL7" s="229"/>
      <c r="FM7" s="229" t="s">
        <v>2108</v>
      </c>
      <c r="FN7" s="229"/>
      <c r="FO7" s="229"/>
      <c r="FP7" s="229" t="s">
        <v>2109</v>
      </c>
      <c r="FQ7" s="229"/>
      <c r="FR7" s="229"/>
      <c r="FS7" s="229" t="s">
        <v>2110</v>
      </c>
      <c r="FT7" s="229" t="s">
        <v>2109</v>
      </c>
      <c r="FU7" s="229"/>
      <c r="FV7" s="229"/>
      <c r="FW7" s="229"/>
      <c r="FX7" s="229" t="s">
        <v>2111</v>
      </c>
      <c r="FY7" s="229" t="s">
        <v>2112</v>
      </c>
      <c r="FZ7" s="229" t="s">
        <v>2113</v>
      </c>
      <c r="GA7" s="229" t="s">
        <v>2114</v>
      </c>
      <c r="GB7" s="229" t="s">
        <v>2115</v>
      </c>
      <c r="GC7" s="229" t="s">
        <v>2116</v>
      </c>
      <c r="GD7" s="229"/>
      <c r="GE7" s="229" t="s">
        <v>2117</v>
      </c>
      <c r="GF7" s="229" t="s">
        <v>2118</v>
      </c>
      <c r="GG7" s="229" t="s">
        <v>2119</v>
      </c>
      <c r="GH7" s="229" t="s">
        <v>2120</v>
      </c>
      <c r="GI7" s="229" t="s">
        <v>2121</v>
      </c>
      <c r="GJ7" s="229"/>
      <c r="GK7" s="229" t="s">
        <v>2120</v>
      </c>
      <c r="GL7" s="229" t="s">
        <v>2122</v>
      </c>
      <c r="GM7" s="229"/>
      <c r="GN7" s="229" t="s">
        <v>2123</v>
      </c>
      <c r="GO7" s="229" t="s">
        <v>2124</v>
      </c>
      <c r="GP7" s="229" t="s">
        <v>2119</v>
      </c>
      <c r="GQ7" s="229"/>
      <c r="GR7" s="229" t="s">
        <v>2125</v>
      </c>
      <c r="GS7" s="229"/>
      <c r="GT7" s="229"/>
      <c r="GU7" s="229" t="s">
        <v>2126</v>
      </c>
      <c r="GV7" s="229" t="s">
        <v>2121</v>
      </c>
      <c r="GW7" s="229"/>
      <c r="GX7" s="229" t="s">
        <v>2127</v>
      </c>
      <c r="GY7" s="229" t="s">
        <v>2128</v>
      </c>
      <c r="GZ7" s="229"/>
      <c r="HA7" s="229" t="s">
        <v>2127</v>
      </c>
      <c r="HB7" s="229" t="s">
        <v>2129</v>
      </c>
      <c r="HC7" s="229"/>
      <c r="HD7" s="229" t="s">
        <v>2130</v>
      </c>
      <c r="HE7" s="229" t="s">
        <v>2131</v>
      </c>
      <c r="HF7" s="229" t="s">
        <v>2132</v>
      </c>
      <c r="HG7" s="229" t="s">
        <v>2133</v>
      </c>
      <c r="HH7" s="229" t="s">
        <v>2131</v>
      </c>
      <c r="HI7" s="229" t="s">
        <v>2134</v>
      </c>
      <c r="HJ7" s="229"/>
      <c r="HK7" s="229"/>
      <c r="HL7" s="229"/>
      <c r="HM7" s="229"/>
      <c r="HN7" s="229"/>
      <c r="HO7" s="229" t="s">
        <v>2135</v>
      </c>
      <c r="HP7" s="229"/>
      <c r="HQ7" s="229"/>
      <c r="HR7" s="229"/>
      <c r="HS7" s="229"/>
      <c r="HT7" s="229"/>
      <c r="HU7" s="229"/>
      <c r="HV7" s="229"/>
      <c r="HW7" s="229"/>
      <c r="HX7" s="229"/>
      <c r="HY7" s="229" t="s">
        <v>2136</v>
      </c>
      <c r="HZ7" s="229"/>
      <c r="IA7" s="229" t="s">
        <v>2137</v>
      </c>
      <c r="IB7" s="229"/>
      <c r="IC7" s="229"/>
      <c r="ID7" s="229"/>
      <c r="IE7" s="229"/>
      <c r="IF7" s="229"/>
      <c r="IG7" s="229"/>
      <c r="IH7" s="229"/>
      <c r="II7" s="229"/>
      <c r="IJ7" s="229" t="s">
        <v>2138</v>
      </c>
      <c r="IK7" s="229"/>
      <c r="IL7" s="229"/>
      <c r="IM7" s="229"/>
      <c r="IN7" s="229"/>
      <c r="IO7" s="229" t="s">
        <v>2139</v>
      </c>
      <c r="IP7" s="229"/>
      <c r="IQ7" s="229" t="s">
        <v>2140</v>
      </c>
      <c r="IR7" s="229"/>
      <c r="IS7" s="229" t="s">
        <v>2141</v>
      </c>
      <c r="IT7" s="229"/>
      <c r="IU7" s="229"/>
      <c r="IV7" s="229"/>
      <c r="IW7" s="229" t="s">
        <v>2142</v>
      </c>
      <c r="IX7" s="229"/>
      <c r="IY7" s="229" t="s">
        <v>2143</v>
      </c>
      <c r="IZ7" s="229" t="s">
        <v>2144</v>
      </c>
      <c r="JA7" s="229" t="s">
        <v>2145</v>
      </c>
      <c r="JB7" s="229" t="s">
        <v>2146</v>
      </c>
      <c r="JC7" s="229"/>
      <c r="JD7" s="229" t="s">
        <v>2147</v>
      </c>
      <c r="JE7" s="229"/>
      <c r="JF7" s="229" t="s">
        <v>2148</v>
      </c>
      <c r="JG7" s="229"/>
      <c r="JH7" s="229"/>
      <c r="JI7" s="229" t="s">
        <v>2149</v>
      </c>
      <c r="JJ7" s="229"/>
      <c r="JK7" s="229"/>
      <c r="JL7" s="229"/>
      <c r="JM7" s="229"/>
      <c r="JN7" s="229"/>
      <c r="JO7" s="229" t="s">
        <v>2150</v>
      </c>
      <c r="JP7" s="229"/>
      <c r="JQ7" s="229" t="s">
        <v>2151</v>
      </c>
      <c r="JR7" s="229"/>
      <c r="JS7" s="229"/>
      <c r="JT7" s="229" t="s">
        <v>2152</v>
      </c>
      <c r="JU7" s="229" t="s">
        <v>2153</v>
      </c>
      <c r="JV7" s="229" t="s">
        <v>2154</v>
      </c>
      <c r="JW7" s="229" t="s">
        <v>2137</v>
      </c>
      <c r="JX7" s="229" t="s">
        <v>2155</v>
      </c>
      <c r="JY7" s="229" t="s">
        <v>2156</v>
      </c>
      <c r="JZ7" s="229" t="s">
        <v>2157</v>
      </c>
      <c r="KA7" s="229"/>
      <c r="KB7" s="229"/>
      <c r="KC7" s="229" t="s">
        <v>2158</v>
      </c>
      <c r="KD7" s="229"/>
      <c r="KE7" s="229"/>
      <c r="KF7" s="229" t="s">
        <v>2153</v>
      </c>
      <c r="KG7" s="229" t="s">
        <v>2159</v>
      </c>
      <c r="KH7" s="229" t="s">
        <v>2160</v>
      </c>
      <c r="KI7" s="229"/>
    </row>
    <row r="8" spans="1:295" ht="27" customHeight="1" x14ac:dyDescent="0.3">
      <c r="A8" s="158" t="s">
        <v>79</v>
      </c>
      <c r="B8" s="158" t="s">
        <v>599</v>
      </c>
      <c r="C8" s="159" t="s">
        <v>437</v>
      </c>
      <c r="D8" s="159" t="s">
        <v>2161</v>
      </c>
      <c r="E8" s="159" t="s">
        <v>2162</v>
      </c>
      <c r="F8" s="159" t="s">
        <v>2163</v>
      </c>
      <c r="G8" s="159" t="s">
        <v>2164</v>
      </c>
      <c r="H8" s="159" t="s">
        <v>487</v>
      </c>
      <c r="I8" s="159" t="s">
        <v>2165</v>
      </c>
      <c r="J8" s="159" t="s">
        <v>2166</v>
      </c>
      <c r="K8" s="159" t="s">
        <v>2167</v>
      </c>
      <c r="L8" s="159" t="s">
        <v>2168</v>
      </c>
      <c r="M8" s="159" t="s">
        <v>442</v>
      </c>
      <c r="N8" s="159" t="s">
        <v>2169</v>
      </c>
      <c r="O8" s="160" t="s">
        <v>2170</v>
      </c>
      <c r="P8" s="159" t="s">
        <v>2171</v>
      </c>
      <c r="Q8" s="159" t="s">
        <v>2172</v>
      </c>
      <c r="R8" s="159" t="s">
        <v>2171</v>
      </c>
      <c r="S8" s="159" t="s">
        <v>2173</v>
      </c>
      <c r="T8" s="159" t="s">
        <v>2166</v>
      </c>
      <c r="U8" s="159" t="s">
        <v>2174</v>
      </c>
      <c r="V8" s="159" t="s">
        <v>2175</v>
      </c>
      <c r="W8" s="159" t="s">
        <v>2176</v>
      </c>
      <c r="X8" s="159" t="s">
        <v>2177</v>
      </c>
      <c r="Y8" s="159" t="s">
        <v>2178</v>
      </c>
      <c r="Z8" s="159" t="s">
        <v>2179</v>
      </c>
      <c r="AA8" s="159" t="s">
        <v>2180</v>
      </c>
      <c r="AB8" s="159" t="s">
        <v>2181</v>
      </c>
      <c r="AC8" s="159" t="s">
        <v>2182</v>
      </c>
      <c r="AD8" s="159" t="s">
        <v>2183</v>
      </c>
      <c r="AE8" s="159" t="s">
        <v>2184</v>
      </c>
      <c r="AF8" s="159" t="s">
        <v>2169</v>
      </c>
      <c r="AG8" s="159" t="s">
        <v>2170</v>
      </c>
      <c r="AH8" s="159" t="s">
        <v>2185</v>
      </c>
      <c r="AI8" s="159" t="s">
        <v>2186</v>
      </c>
      <c r="AJ8" s="160" t="s">
        <v>2187</v>
      </c>
      <c r="AK8" s="160" t="s">
        <v>2188</v>
      </c>
      <c r="AL8" s="159" t="s">
        <v>2189</v>
      </c>
      <c r="AM8" s="159" t="s">
        <v>2187</v>
      </c>
      <c r="AN8" s="159" t="s">
        <v>2188</v>
      </c>
      <c r="AO8" s="159" t="s">
        <v>2190</v>
      </c>
      <c r="AP8" s="159" t="s">
        <v>2191</v>
      </c>
      <c r="AQ8" s="159" t="s">
        <v>2192</v>
      </c>
      <c r="AR8" s="159" t="s">
        <v>2193</v>
      </c>
      <c r="AS8" s="159" t="s">
        <v>459</v>
      </c>
      <c r="AT8" s="160" t="s">
        <v>2194</v>
      </c>
      <c r="AU8" s="160" t="s">
        <v>2195</v>
      </c>
      <c r="AV8" s="159" t="s">
        <v>2196</v>
      </c>
      <c r="AW8" s="159" t="s">
        <v>2197</v>
      </c>
      <c r="AX8" s="159" t="s">
        <v>2198</v>
      </c>
      <c r="AY8" s="159" t="s">
        <v>2199</v>
      </c>
      <c r="AZ8" s="159" t="s">
        <v>2200</v>
      </c>
      <c r="BA8" s="159" t="s">
        <v>2201</v>
      </c>
      <c r="BB8" s="160" t="s">
        <v>2202</v>
      </c>
      <c r="BC8" s="159" t="s">
        <v>362</v>
      </c>
      <c r="BD8" s="159" t="s">
        <v>2203</v>
      </c>
      <c r="BE8" s="159" t="s">
        <v>2204</v>
      </c>
      <c r="BF8" s="159" t="s">
        <v>2194</v>
      </c>
      <c r="BG8" s="159" t="s">
        <v>2195</v>
      </c>
      <c r="BH8" s="159" t="s">
        <v>2205</v>
      </c>
      <c r="BI8" s="159" t="s">
        <v>2206</v>
      </c>
      <c r="BJ8" s="159" t="s">
        <v>2207</v>
      </c>
      <c r="BK8" s="159" t="s">
        <v>2208</v>
      </c>
      <c r="BL8" s="159" t="s">
        <v>2209</v>
      </c>
      <c r="BM8" s="159" t="s">
        <v>2210</v>
      </c>
      <c r="BN8" s="159" t="s">
        <v>2202</v>
      </c>
      <c r="BO8" s="159" t="s">
        <v>2211</v>
      </c>
      <c r="BP8" s="159" t="s">
        <v>2212</v>
      </c>
      <c r="BQ8" s="159" t="s">
        <v>2213</v>
      </c>
      <c r="BR8" s="159" t="s">
        <v>2214</v>
      </c>
      <c r="BS8" s="159" t="s">
        <v>2215</v>
      </c>
      <c r="BT8" s="159" t="s">
        <v>2216</v>
      </c>
      <c r="BU8" s="159" t="s">
        <v>2216</v>
      </c>
      <c r="BV8" s="159" t="s">
        <v>2217</v>
      </c>
      <c r="BW8" s="159" t="s">
        <v>2218</v>
      </c>
      <c r="BX8" s="159" t="s">
        <v>2219</v>
      </c>
      <c r="BY8" s="159" t="s">
        <v>2220</v>
      </c>
      <c r="BZ8" s="159" t="s">
        <v>2221</v>
      </c>
      <c r="CA8" s="159" t="s">
        <v>2222</v>
      </c>
      <c r="CB8" s="159" t="s">
        <v>2223</v>
      </c>
      <c r="CC8" s="159" t="s">
        <v>2224</v>
      </c>
      <c r="CD8" s="159" t="s">
        <v>2225</v>
      </c>
      <c r="CE8" s="159" t="s">
        <v>2226</v>
      </c>
      <c r="CF8" s="159" t="s">
        <v>2227</v>
      </c>
      <c r="CG8" s="159" t="s">
        <v>2228</v>
      </c>
      <c r="CH8" s="159" t="s">
        <v>2229</v>
      </c>
      <c r="CI8" s="159" t="s">
        <v>2230</v>
      </c>
      <c r="CJ8" s="159" t="s">
        <v>2231</v>
      </c>
      <c r="CK8" s="159" t="s">
        <v>2232</v>
      </c>
      <c r="CL8" s="159" t="s">
        <v>2233</v>
      </c>
      <c r="CM8" s="159" t="s">
        <v>2234</v>
      </c>
      <c r="CN8" s="159" t="s">
        <v>2235</v>
      </c>
      <c r="CO8" s="159" t="s">
        <v>2236</v>
      </c>
      <c r="CP8" s="159" t="s">
        <v>2237</v>
      </c>
      <c r="CQ8" s="159" t="s">
        <v>2238</v>
      </c>
      <c r="CR8" s="159" t="s">
        <v>2239</v>
      </c>
      <c r="CS8" s="159" t="s">
        <v>2240</v>
      </c>
      <c r="CT8" s="159" t="s">
        <v>2241</v>
      </c>
      <c r="CU8" s="159" t="s">
        <v>2242</v>
      </c>
      <c r="CV8" s="159" t="s">
        <v>2243</v>
      </c>
      <c r="CW8" s="159" t="s">
        <v>2244</v>
      </c>
      <c r="CX8" s="159" t="s">
        <v>2245</v>
      </c>
      <c r="CY8" s="159" t="s">
        <v>2246</v>
      </c>
      <c r="CZ8" s="159" t="s">
        <v>366</v>
      </c>
      <c r="DA8" s="159" t="s">
        <v>2247</v>
      </c>
      <c r="DB8" s="159" t="s">
        <v>2248</v>
      </c>
      <c r="DC8" s="159" t="s">
        <v>2249</v>
      </c>
      <c r="DD8" s="159" t="s">
        <v>2229</v>
      </c>
      <c r="DE8" s="159" t="s">
        <v>2230</v>
      </c>
      <c r="DF8" s="159" t="s">
        <v>2250</v>
      </c>
      <c r="DG8" s="159" t="s">
        <v>2251</v>
      </c>
      <c r="DH8" s="159" t="s">
        <v>2252</v>
      </c>
      <c r="DI8" s="159" t="s">
        <v>2253</v>
      </c>
      <c r="DJ8" s="159" t="s">
        <v>2254</v>
      </c>
      <c r="DK8" s="159" t="s">
        <v>2255</v>
      </c>
      <c r="DL8" s="159" t="s">
        <v>2246</v>
      </c>
      <c r="DM8" s="159" t="s">
        <v>366</v>
      </c>
      <c r="DN8" s="159" t="s">
        <v>2247</v>
      </c>
      <c r="DO8" s="159" t="s">
        <v>2256</v>
      </c>
      <c r="DP8" s="159" t="s">
        <v>2257</v>
      </c>
      <c r="DQ8" s="159" t="s">
        <v>2258</v>
      </c>
      <c r="DR8" s="159" t="s">
        <v>2259</v>
      </c>
      <c r="DS8" s="159" t="s">
        <v>2260</v>
      </c>
      <c r="DT8" s="159" t="s">
        <v>2261</v>
      </c>
      <c r="DU8" s="159" t="s">
        <v>2245</v>
      </c>
      <c r="DV8" s="159" t="s">
        <v>2246</v>
      </c>
      <c r="DW8" s="159" t="s">
        <v>2250</v>
      </c>
      <c r="DX8" s="159" t="s">
        <v>2259</v>
      </c>
      <c r="DY8" s="159" t="s">
        <v>2262</v>
      </c>
      <c r="DZ8" s="159" t="s">
        <v>2263</v>
      </c>
      <c r="EA8" s="159" t="s">
        <v>2264</v>
      </c>
      <c r="EB8" s="159" t="s">
        <v>2265</v>
      </c>
      <c r="EC8" s="159" t="s">
        <v>2266</v>
      </c>
      <c r="ED8" s="159" t="s">
        <v>2267</v>
      </c>
      <c r="EE8" s="159" t="s">
        <v>2268</v>
      </c>
      <c r="EF8" s="159" t="s">
        <v>2269</v>
      </c>
      <c r="EG8" s="159" t="s">
        <v>2203</v>
      </c>
      <c r="EH8" s="159" t="s">
        <v>2213</v>
      </c>
      <c r="EI8" s="159" t="s">
        <v>188</v>
      </c>
      <c r="EJ8" s="159" t="s">
        <v>2270</v>
      </c>
      <c r="EK8" s="159" t="s">
        <v>2271</v>
      </c>
      <c r="EL8" s="159" t="s">
        <v>2272</v>
      </c>
      <c r="EM8" s="159" t="s">
        <v>2273</v>
      </c>
      <c r="EN8" s="159" t="s">
        <v>2274</v>
      </c>
      <c r="EO8" s="159" t="s">
        <v>2275</v>
      </c>
      <c r="EP8" s="159" t="s">
        <v>2276</v>
      </c>
      <c r="EQ8" s="159" t="s">
        <v>2277</v>
      </c>
      <c r="ER8" s="159" t="s">
        <v>2278</v>
      </c>
      <c r="ES8" s="159" t="s">
        <v>2279</v>
      </c>
      <c r="ET8" s="159" t="s">
        <v>2280</v>
      </c>
      <c r="EU8" s="159" t="s">
        <v>2281</v>
      </c>
      <c r="EV8" s="159" t="s">
        <v>2282</v>
      </c>
      <c r="EW8" s="159" t="s">
        <v>2283</v>
      </c>
      <c r="EX8" s="159" t="s">
        <v>2284</v>
      </c>
      <c r="EY8" s="159" t="s">
        <v>478</v>
      </c>
      <c r="EZ8" s="159" t="s">
        <v>2285</v>
      </c>
      <c r="FA8" s="159" t="s">
        <v>2286</v>
      </c>
      <c r="FB8" s="159" t="s">
        <v>2269</v>
      </c>
      <c r="FC8" s="159" t="s">
        <v>2273</v>
      </c>
      <c r="FD8" s="159" t="s">
        <v>2287</v>
      </c>
      <c r="FE8" s="159" t="s">
        <v>2288</v>
      </c>
      <c r="FF8" s="159" t="s">
        <v>2289</v>
      </c>
      <c r="FG8" s="159" t="s">
        <v>2290</v>
      </c>
      <c r="FH8" s="159" t="s">
        <v>2291</v>
      </c>
      <c r="FI8" s="159" t="s">
        <v>2292</v>
      </c>
      <c r="FJ8" s="159" t="s">
        <v>2222</v>
      </c>
      <c r="FK8" s="159" t="s">
        <v>2223</v>
      </c>
      <c r="FL8" s="159" t="s">
        <v>2293</v>
      </c>
      <c r="FM8" s="159" t="s">
        <v>2262</v>
      </c>
      <c r="FN8" s="159" t="s">
        <v>2263</v>
      </c>
      <c r="FO8" s="159" t="s">
        <v>2294</v>
      </c>
      <c r="FP8" s="159" t="s">
        <v>2295</v>
      </c>
      <c r="FQ8" s="160" t="s">
        <v>2296</v>
      </c>
      <c r="FR8" s="159" t="s">
        <v>2297</v>
      </c>
      <c r="FS8" s="159" t="s">
        <v>2298</v>
      </c>
      <c r="FT8" s="159" t="s">
        <v>2299</v>
      </c>
      <c r="FU8" s="159" t="s">
        <v>2300</v>
      </c>
      <c r="FV8" s="159" t="s">
        <v>2301</v>
      </c>
      <c r="FW8" s="159" t="s">
        <v>2302</v>
      </c>
      <c r="FX8" s="159" t="s">
        <v>2303</v>
      </c>
      <c r="FY8" s="159" t="s">
        <v>170</v>
      </c>
      <c r="FZ8" s="159" t="s">
        <v>2304</v>
      </c>
      <c r="GA8" s="159" t="s">
        <v>2270</v>
      </c>
      <c r="GB8" s="160" t="s">
        <v>2305</v>
      </c>
      <c r="GC8" s="159" t="s">
        <v>2295</v>
      </c>
      <c r="GD8" s="159" t="s">
        <v>2294</v>
      </c>
      <c r="GE8" s="159" t="s">
        <v>2306</v>
      </c>
      <c r="GF8" s="160" t="s">
        <v>2307</v>
      </c>
      <c r="GG8" s="159" t="s">
        <v>2308</v>
      </c>
      <c r="GH8" s="159" t="s">
        <v>2309</v>
      </c>
      <c r="GI8" s="159" t="s">
        <v>2245</v>
      </c>
      <c r="GJ8" s="159" t="s">
        <v>2310</v>
      </c>
      <c r="GK8" s="159" t="s">
        <v>2311</v>
      </c>
      <c r="GL8" s="159" t="s">
        <v>2312</v>
      </c>
      <c r="GM8" s="159" t="s">
        <v>2313</v>
      </c>
      <c r="GN8" s="159" t="s">
        <v>2314</v>
      </c>
      <c r="GO8" s="159" t="s">
        <v>2315</v>
      </c>
      <c r="GP8" s="159" t="s">
        <v>2316</v>
      </c>
      <c r="GQ8" s="160" t="s">
        <v>2315</v>
      </c>
      <c r="GR8" s="159" t="s">
        <v>2317</v>
      </c>
      <c r="GS8" s="159" t="s">
        <v>2318</v>
      </c>
      <c r="GT8" s="159" t="s">
        <v>2319</v>
      </c>
      <c r="GU8" s="159" t="s">
        <v>2320</v>
      </c>
      <c r="GV8" s="159" t="s">
        <v>2321</v>
      </c>
      <c r="GW8" s="159" t="s">
        <v>2322</v>
      </c>
      <c r="GX8" s="159" t="s">
        <v>2323</v>
      </c>
      <c r="GY8" s="159" t="s">
        <v>2324</v>
      </c>
      <c r="GZ8" s="159" t="s">
        <v>2325</v>
      </c>
      <c r="HA8" s="159" t="s">
        <v>2326</v>
      </c>
      <c r="HB8" s="160" t="s">
        <v>2327</v>
      </c>
      <c r="HC8" s="160" t="s">
        <v>2328</v>
      </c>
      <c r="HD8" s="159" t="s">
        <v>2329</v>
      </c>
      <c r="HE8" s="159" t="s">
        <v>2329</v>
      </c>
      <c r="HF8" s="159" t="s">
        <v>566</v>
      </c>
      <c r="HG8" s="159" t="s">
        <v>566</v>
      </c>
      <c r="HH8" s="159" t="s">
        <v>2330</v>
      </c>
      <c r="HI8" s="160" t="s">
        <v>2327</v>
      </c>
      <c r="HJ8" s="160" t="s">
        <v>2328</v>
      </c>
      <c r="HK8" s="159" t="s">
        <v>2331</v>
      </c>
      <c r="HL8" s="159" t="s">
        <v>2332</v>
      </c>
      <c r="HM8" s="159" t="s">
        <v>219</v>
      </c>
      <c r="HN8" s="159" t="s">
        <v>223</v>
      </c>
      <c r="HO8" s="159" t="s">
        <v>2333</v>
      </c>
      <c r="HP8" s="159" t="s">
        <v>2334</v>
      </c>
      <c r="HQ8" s="159" t="s">
        <v>2335</v>
      </c>
      <c r="HR8" s="159" t="s">
        <v>2336</v>
      </c>
      <c r="HS8" s="159" t="s">
        <v>2337</v>
      </c>
      <c r="HT8" s="159" t="s">
        <v>2338</v>
      </c>
      <c r="HU8" s="159" t="s">
        <v>2339</v>
      </c>
      <c r="HV8" s="159" t="s">
        <v>2340</v>
      </c>
      <c r="HW8" s="159" t="s">
        <v>2341</v>
      </c>
      <c r="HX8" s="159" t="s">
        <v>2342</v>
      </c>
      <c r="HY8" s="159" t="s">
        <v>2343</v>
      </c>
      <c r="HZ8" s="159" t="s">
        <v>2344</v>
      </c>
      <c r="IA8" s="159" t="s">
        <v>2345</v>
      </c>
      <c r="IB8" s="159" t="s">
        <v>2346</v>
      </c>
      <c r="IC8" s="159" t="s">
        <v>2347</v>
      </c>
      <c r="ID8" s="159" t="s">
        <v>2348</v>
      </c>
      <c r="IE8" s="159" t="s">
        <v>2349</v>
      </c>
      <c r="IF8" s="159" t="s">
        <v>2335</v>
      </c>
      <c r="IG8" s="159" t="s">
        <v>2336</v>
      </c>
      <c r="IH8" s="159" t="s">
        <v>2350</v>
      </c>
      <c r="II8" s="159" t="s">
        <v>2351</v>
      </c>
      <c r="IJ8" s="159" t="s">
        <v>2330</v>
      </c>
      <c r="IK8" s="159" t="s">
        <v>188</v>
      </c>
      <c r="IL8" s="160" t="s">
        <v>2352</v>
      </c>
      <c r="IM8" s="160" t="s">
        <v>2353</v>
      </c>
      <c r="IN8" s="159" t="s">
        <v>2354</v>
      </c>
      <c r="IO8" s="159" t="s">
        <v>2353</v>
      </c>
      <c r="IP8" s="159" t="s">
        <v>2355</v>
      </c>
      <c r="IQ8" s="159" t="s">
        <v>2356</v>
      </c>
      <c r="IR8" s="159" t="s">
        <v>2357</v>
      </c>
      <c r="IS8" s="160" t="s">
        <v>2355</v>
      </c>
      <c r="IT8" s="159" t="s">
        <v>2358</v>
      </c>
      <c r="IU8" s="159" t="s">
        <v>2359</v>
      </c>
      <c r="IV8" s="159" t="s">
        <v>2356</v>
      </c>
      <c r="IW8" s="160" t="s">
        <v>2352</v>
      </c>
      <c r="IX8" s="159" t="s">
        <v>2357</v>
      </c>
      <c r="IY8" s="159" t="s">
        <v>579</v>
      </c>
      <c r="IZ8" s="159" t="s">
        <v>579</v>
      </c>
      <c r="JA8" s="159" t="s">
        <v>2360</v>
      </c>
      <c r="JB8" s="159" t="s">
        <v>2361</v>
      </c>
      <c r="JC8" s="159" t="s">
        <v>2362</v>
      </c>
      <c r="JD8" s="159" t="s">
        <v>2363</v>
      </c>
      <c r="JE8" s="159" t="s">
        <v>2364</v>
      </c>
      <c r="JF8" s="159" t="s">
        <v>2362</v>
      </c>
      <c r="JG8" s="159" t="s">
        <v>2365</v>
      </c>
      <c r="JH8" s="159" t="s">
        <v>2366</v>
      </c>
      <c r="JI8" s="159" t="s">
        <v>2365</v>
      </c>
      <c r="JJ8" s="159" t="s">
        <v>2367</v>
      </c>
      <c r="JK8" s="159" t="s">
        <v>2368</v>
      </c>
      <c r="JL8" s="159" t="s">
        <v>2369</v>
      </c>
      <c r="JM8" s="159" t="s">
        <v>2370</v>
      </c>
      <c r="JN8" s="159" t="s">
        <v>2371</v>
      </c>
      <c r="JO8" s="159" t="s">
        <v>2372</v>
      </c>
      <c r="JP8" s="159" t="s">
        <v>2373</v>
      </c>
      <c r="JQ8" s="159" t="s">
        <v>2374</v>
      </c>
      <c r="JR8" s="159" t="s">
        <v>2375</v>
      </c>
      <c r="JS8" s="159" t="s">
        <v>2376</v>
      </c>
      <c r="JT8" s="159" t="s">
        <v>2377</v>
      </c>
      <c r="JU8" s="159" t="s">
        <v>2349</v>
      </c>
      <c r="JV8" s="159" t="s">
        <v>2378</v>
      </c>
      <c r="JW8" s="159" t="s">
        <v>2379</v>
      </c>
      <c r="JX8" s="159" t="s">
        <v>2380</v>
      </c>
      <c r="JY8" s="159" t="s">
        <v>2381</v>
      </c>
      <c r="JZ8" s="159" t="s">
        <v>2382</v>
      </c>
      <c r="KA8" s="159" t="s">
        <v>2331</v>
      </c>
      <c r="KB8" s="159" t="s">
        <v>2383</v>
      </c>
      <c r="KC8" s="159" t="s">
        <v>2382</v>
      </c>
      <c r="KD8" s="159" t="s">
        <v>2332</v>
      </c>
      <c r="KE8" s="159" t="s">
        <v>2384</v>
      </c>
      <c r="KF8" s="159" t="s">
        <v>2385</v>
      </c>
      <c r="KG8" s="159" t="s">
        <v>2385</v>
      </c>
      <c r="KH8" s="159" t="s">
        <v>2386</v>
      </c>
      <c r="KI8" s="159" t="s">
        <v>2215</v>
      </c>
    </row>
    <row r="9" spans="1:295" ht="18" customHeight="1" x14ac:dyDescent="0.3">
      <c r="A9" s="161" t="s">
        <v>83</v>
      </c>
      <c r="B9" s="161" t="s">
        <v>819</v>
      </c>
      <c r="C9" s="162">
        <v>0</v>
      </c>
      <c r="D9" s="162">
        <v>-0.10929999999999999</v>
      </c>
      <c r="E9" s="162">
        <v>-7.4912999999999998</v>
      </c>
      <c r="F9" s="162">
        <v>3.5908000000000002</v>
      </c>
      <c r="G9" s="162">
        <v>12.4049</v>
      </c>
      <c r="H9" s="163"/>
      <c r="I9" s="162">
        <v>15.276199999999999</v>
      </c>
      <c r="J9" s="163"/>
      <c r="K9" s="162">
        <v>9.0538000000000007</v>
      </c>
      <c r="L9" s="162">
        <v>3.2088999999999999</v>
      </c>
      <c r="M9" s="162">
        <v>4.5776000000000003</v>
      </c>
      <c r="N9" s="162">
        <v>-2.2200000000000002</v>
      </c>
      <c r="O9" s="162">
        <v>-19.8</v>
      </c>
      <c r="P9" s="162">
        <v>-2.2000000000000002</v>
      </c>
      <c r="Q9" s="162">
        <v>0.82799999999999996</v>
      </c>
      <c r="R9" s="162">
        <v>-13.2</v>
      </c>
      <c r="S9" s="162">
        <v>4.3426999999999998</v>
      </c>
      <c r="T9" s="162">
        <v>-0.87880000000000003</v>
      </c>
      <c r="U9" s="162">
        <v>3.3380000000000001</v>
      </c>
      <c r="V9" s="162">
        <v>3.2326000000000001</v>
      </c>
      <c r="W9" s="162">
        <v>5.9157000000000002</v>
      </c>
      <c r="X9" s="162">
        <v>3.9708000000000001</v>
      </c>
      <c r="Y9" s="162">
        <v>-5.96E-2</v>
      </c>
      <c r="Z9" s="162">
        <v>1.5207999999999999</v>
      </c>
      <c r="AA9" s="163"/>
      <c r="AB9" s="162">
        <v>-0.96689999999999998</v>
      </c>
      <c r="AC9" s="162">
        <v>-0.74</v>
      </c>
      <c r="AD9" s="162">
        <v>-0.71699999999999997</v>
      </c>
      <c r="AE9" s="162">
        <v>3.86</v>
      </c>
      <c r="AF9" s="162">
        <v>-17.760000000000002</v>
      </c>
      <c r="AG9" s="162">
        <v>-15.4</v>
      </c>
      <c r="AH9" s="162">
        <v>-0.97699999999999998</v>
      </c>
      <c r="AI9" s="162">
        <v>0.27</v>
      </c>
      <c r="AJ9" s="162">
        <v>-9.6999999999999993</v>
      </c>
      <c r="AK9" s="162">
        <v>-9.64</v>
      </c>
      <c r="AL9" s="163"/>
      <c r="AM9" s="162">
        <v>-13.64</v>
      </c>
      <c r="AN9" s="162">
        <v>-13.62</v>
      </c>
      <c r="AO9" s="162">
        <v>5.5004999999999997</v>
      </c>
      <c r="AP9" s="162">
        <v>3.1413000000000002</v>
      </c>
      <c r="AQ9" s="162">
        <v>18.0366</v>
      </c>
      <c r="AR9" s="162">
        <v>19.2883</v>
      </c>
      <c r="AS9" s="162">
        <v>-18.504899999999999</v>
      </c>
      <c r="AT9" s="162">
        <v>-14.6015</v>
      </c>
      <c r="AU9" s="162">
        <v>-13.6661</v>
      </c>
      <c r="AV9" s="162">
        <v>17.2866</v>
      </c>
      <c r="AW9" s="162">
        <v>18.412600000000001</v>
      </c>
      <c r="AX9" s="162">
        <v>-18.4864</v>
      </c>
      <c r="AY9" s="162">
        <v>-15.8072</v>
      </c>
      <c r="AZ9" s="162">
        <v>30.965199999999999</v>
      </c>
      <c r="BA9" s="162">
        <v>28.9956</v>
      </c>
      <c r="BB9" s="162">
        <v>-0.48470000000000002</v>
      </c>
      <c r="BC9" s="162">
        <v>4.1356999999999999</v>
      </c>
      <c r="BD9" s="162">
        <v>-3.8</v>
      </c>
      <c r="BE9" s="162">
        <v>-3.8</v>
      </c>
      <c r="BF9" s="162">
        <v>-20.213699999999999</v>
      </c>
      <c r="BG9" s="162">
        <v>-21.262699999999999</v>
      </c>
      <c r="BH9" s="162">
        <v>-1.7464999999999999</v>
      </c>
      <c r="BI9" s="163"/>
      <c r="BJ9" s="162">
        <v>-6.8844000000000003</v>
      </c>
      <c r="BK9" s="162">
        <v>2.859</v>
      </c>
      <c r="BL9" s="163"/>
      <c r="BM9" s="162">
        <v>0</v>
      </c>
      <c r="BN9" s="162">
        <v>-102.1759</v>
      </c>
      <c r="BO9" s="162">
        <v>41.688299999999998</v>
      </c>
      <c r="BP9" s="162">
        <v>41.596699999999998</v>
      </c>
      <c r="BQ9" s="162">
        <v>-53.099800000000002</v>
      </c>
      <c r="BR9" s="162">
        <v>-210.94489999999999</v>
      </c>
      <c r="BS9" s="163"/>
      <c r="BT9" s="163"/>
      <c r="BU9" s="163"/>
      <c r="BV9" s="162">
        <v>9.3908000000000005</v>
      </c>
      <c r="BW9" s="162">
        <v>9.27</v>
      </c>
      <c r="BX9" s="162">
        <v>5.46</v>
      </c>
      <c r="BY9" s="162">
        <v>-13.11</v>
      </c>
      <c r="BZ9" s="162">
        <v>4.37</v>
      </c>
      <c r="CA9" s="162">
        <v>-3.4786999999999999</v>
      </c>
      <c r="CB9" s="162">
        <v>-3.0768</v>
      </c>
      <c r="CC9" s="162">
        <v>6.1228999999999996</v>
      </c>
      <c r="CD9" s="162">
        <v>4.51</v>
      </c>
      <c r="CE9" s="162">
        <v>-2.2362000000000002</v>
      </c>
      <c r="CF9" s="162">
        <v>-4.1776</v>
      </c>
      <c r="CG9" s="162">
        <v>-4.3112000000000004</v>
      </c>
      <c r="CH9" s="162">
        <v>-7.8150000000000004</v>
      </c>
      <c r="CI9" s="163"/>
      <c r="CJ9" s="163"/>
      <c r="CK9" s="163"/>
      <c r="CL9" s="162">
        <v>-20.6</v>
      </c>
      <c r="CM9" s="162">
        <v>-19.600000000000001</v>
      </c>
      <c r="CN9" s="162">
        <v>-2.71</v>
      </c>
      <c r="CO9" s="162">
        <v>15.9345</v>
      </c>
      <c r="CP9" s="162">
        <v>15.9275</v>
      </c>
      <c r="CQ9" s="162">
        <v>14.6059</v>
      </c>
      <c r="CR9" s="162">
        <v>48.482500000000002</v>
      </c>
      <c r="CS9" s="162">
        <v>48.658200000000001</v>
      </c>
      <c r="CT9" s="162">
        <v>-25.3032</v>
      </c>
      <c r="CU9" s="162">
        <v>-27.8445</v>
      </c>
      <c r="CV9" s="162">
        <v>-23.664999999999999</v>
      </c>
      <c r="CW9" s="162">
        <v>2.1353</v>
      </c>
      <c r="CX9" s="162">
        <v>23.65</v>
      </c>
      <c r="CY9" s="162">
        <v>8.35</v>
      </c>
      <c r="CZ9" s="162">
        <v>13.598599999999999</v>
      </c>
      <c r="DA9" s="162">
        <v>13.674899999999999</v>
      </c>
      <c r="DB9" s="162">
        <v>-6.87</v>
      </c>
      <c r="DC9" s="162">
        <v>-163.27500000000001</v>
      </c>
      <c r="DD9" s="163"/>
      <c r="DE9" s="163"/>
      <c r="DF9" s="163"/>
      <c r="DG9" s="162">
        <v>-13.56</v>
      </c>
      <c r="DH9" s="162">
        <v>-3.4464000000000001</v>
      </c>
      <c r="DI9" s="163"/>
      <c r="DJ9" s="162">
        <v>-18.899999999999999</v>
      </c>
      <c r="DK9" s="162">
        <v>-6.3720999999999997</v>
      </c>
      <c r="DL9" s="162">
        <v>-2.0571000000000002</v>
      </c>
      <c r="DM9" s="162">
        <v>5.0518000000000001</v>
      </c>
      <c r="DN9" s="162">
        <v>3.9022999999999999</v>
      </c>
      <c r="DO9" s="162">
        <v>-1.92</v>
      </c>
      <c r="DP9" s="162">
        <v>-1.9</v>
      </c>
      <c r="DQ9" s="162">
        <v>11.439</v>
      </c>
      <c r="DR9" s="162">
        <v>-32.171799999999998</v>
      </c>
      <c r="DS9" s="162">
        <v>-10.25</v>
      </c>
      <c r="DT9" s="162">
        <v>-10.54</v>
      </c>
      <c r="DU9" s="162">
        <v>24.91</v>
      </c>
      <c r="DV9" s="162">
        <v>10.98</v>
      </c>
      <c r="DW9" s="162">
        <v>-30.9636</v>
      </c>
      <c r="DX9" s="162">
        <v>-16.0273</v>
      </c>
      <c r="DY9" s="162">
        <v>-25.445699999999999</v>
      </c>
      <c r="DZ9" s="162">
        <v>-24.6</v>
      </c>
      <c r="EA9" s="163"/>
      <c r="EB9" s="162">
        <v>-21.2105</v>
      </c>
      <c r="EC9" s="162">
        <v>-27.994900000000001</v>
      </c>
      <c r="ED9" s="162">
        <v>-27.6751</v>
      </c>
      <c r="EE9" s="162">
        <v>-11.5008</v>
      </c>
      <c r="EF9" s="162">
        <v>-15.9222</v>
      </c>
      <c r="EG9" s="162">
        <v>-13.032</v>
      </c>
      <c r="EH9" s="162">
        <v>-40.191000000000003</v>
      </c>
      <c r="EI9" s="162">
        <v>-15.231400000000001</v>
      </c>
      <c r="EJ9" s="163"/>
      <c r="EK9" s="162">
        <v>-8.4901</v>
      </c>
      <c r="EL9" s="162">
        <v>-7.5670999999999999</v>
      </c>
      <c r="EM9" s="162">
        <v>0</v>
      </c>
      <c r="EN9" s="162">
        <v>-12.8142</v>
      </c>
      <c r="EO9" s="162">
        <v>-12.7681</v>
      </c>
      <c r="EP9" s="162">
        <v>17.936</v>
      </c>
      <c r="EQ9" s="162">
        <v>-20.067399999999999</v>
      </c>
      <c r="ER9" s="162">
        <v>-19.529499999999999</v>
      </c>
      <c r="ES9" s="162">
        <v>0.37840000000000001</v>
      </c>
      <c r="ET9" s="162">
        <v>-6.71</v>
      </c>
      <c r="EU9" s="162">
        <v>-9.89</v>
      </c>
      <c r="EV9" s="162">
        <v>0.1</v>
      </c>
      <c r="EW9" s="162">
        <v>3.1297000000000001</v>
      </c>
      <c r="EX9" s="162">
        <v>-15.3317</v>
      </c>
      <c r="EY9" s="162">
        <v>-11.0519</v>
      </c>
      <c r="EZ9" s="162">
        <v>-11.1104</v>
      </c>
      <c r="FA9" s="162">
        <v>10.6639</v>
      </c>
      <c r="FB9" s="162">
        <v>2.0453000000000001</v>
      </c>
      <c r="FC9" s="162">
        <v>-17.2806</v>
      </c>
      <c r="FD9" s="162">
        <v>5.4074999999999998</v>
      </c>
      <c r="FE9" s="163"/>
      <c r="FF9" s="162">
        <v>5.0791000000000004</v>
      </c>
      <c r="FG9" s="162">
        <v>3.0367000000000002</v>
      </c>
      <c r="FH9" s="162">
        <v>3.2904</v>
      </c>
      <c r="FI9" s="162">
        <v>2.4809999999999999</v>
      </c>
      <c r="FJ9" s="162">
        <v>-5.1910999999999996</v>
      </c>
      <c r="FK9" s="162">
        <v>-5.8609999999999998</v>
      </c>
      <c r="FL9" s="162">
        <v>11.7219</v>
      </c>
      <c r="FM9" s="162">
        <v>6.0820999999999996</v>
      </c>
      <c r="FN9" s="162">
        <v>6.2896999999999998</v>
      </c>
      <c r="FO9" s="162">
        <v>21.630099999999999</v>
      </c>
      <c r="FP9" s="162">
        <v>35.697899999999997</v>
      </c>
      <c r="FQ9" s="162">
        <v>20.621700000000001</v>
      </c>
      <c r="FR9" s="162">
        <v>-13.84</v>
      </c>
      <c r="FS9" s="162">
        <v>-1.8196000000000001</v>
      </c>
      <c r="FT9" s="162">
        <v>0.17419999999999999</v>
      </c>
      <c r="FU9" s="162">
        <v>1.23</v>
      </c>
      <c r="FV9" s="162">
        <v>-0.63</v>
      </c>
      <c r="FW9" s="162">
        <v>-20.4633</v>
      </c>
      <c r="FX9" s="163"/>
      <c r="FY9" s="162">
        <v>2.7109999999999999</v>
      </c>
      <c r="FZ9" s="162">
        <v>0.68899999999999995</v>
      </c>
      <c r="GA9" s="163"/>
      <c r="GB9" s="162">
        <v>2.4300000000000002</v>
      </c>
      <c r="GC9" s="162">
        <v>-41.129399999999997</v>
      </c>
      <c r="GD9" s="162">
        <v>-30.522099999999998</v>
      </c>
      <c r="GE9" s="163"/>
      <c r="GF9" s="162">
        <v>32.598300000000002</v>
      </c>
      <c r="GG9" s="163"/>
      <c r="GH9" s="162">
        <v>26.349799999999998</v>
      </c>
      <c r="GI9" s="162">
        <v>-7.3074000000000003</v>
      </c>
      <c r="GJ9" s="162">
        <v>-7.766</v>
      </c>
      <c r="GK9" s="162">
        <v>2.1766999999999999</v>
      </c>
      <c r="GL9" s="163"/>
      <c r="GM9" s="163"/>
      <c r="GN9" s="163"/>
      <c r="GO9" s="162">
        <v>-8.2326999999999995</v>
      </c>
      <c r="GP9" s="162">
        <v>4.7465000000000002</v>
      </c>
      <c r="GQ9" s="162">
        <v>-24.888400000000001</v>
      </c>
      <c r="GR9" s="163"/>
      <c r="GS9" s="163"/>
      <c r="GT9" s="162">
        <v>176.5915</v>
      </c>
      <c r="GU9" s="162">
        <v>-7.1383000000000001</v>
      </c>
      <c r="GV9" s="162">
        <v>-9.2352000000000007</v>
      </c>
      <c r="GW9" s="162">
        <v>-3.9218000000000002</v>
      </c>
      <c r="GX9" s="162">
        <v>2.0859000000000001</v>
      </c>
      <c r="GY9" s="162">
        <v>6.8493000000000004</v>
      </c>
      <c r="GZ9" s="162">
        <v>6.9067999999999996</v>
      </c>
      <c r="HA9" s="162">
        <v>1</v>
      </c>
      <c r="HB9" s="162">
        <v>-2.6821999999999999</v>
      </c>
      <c r="HC9" s="162">
        <v>0</v>
      </c>
      <c r="HD9" s="162">
        <v>-5.87</v>
      </c>
      <c r="HE9" s="162">
        <v>9.4169</v>
      </c>
      <c r="HF9" s="162">
        <v>63.114899999999999</v>
      </c>
      <c r="HG9" s="162">
        <v>23.7317</v>
      </c>
      <c r="HH9" s="162">
        <v>73.615499999999997</v>
      </c>
      <c r="HI9" s="162">
        <v>40.489800000000002</v>
      </c>
      <c r="HJ9" s="162">
        <v>39.757300000000001</v>
      </c>
      <c r="HK9" s="162">
        <v>-13.0191</v>
      </c>
      <c r="HL9" s="162">
        <v>-13.732200000000001</v>
      </c>
      <c r="HM9" s="162">
        <v>0</v>
      </c>
      <c r="HN9" s="162">
        <v>0</v>
      </c>
      <c r="HO9" s="163"/>
      <c r="HP9" s="162">
        <v>47.030099999999997</v>
      </c>
      <c r="HQ9" s="162">
        <v>-21.9771</v>
      </c>
      <c r="HR9" s="162">
        <v>-20.927900000000001</v>
      </c>
      <c r="HS9" s="162">
        <v>-6.0065999999999997</v>
      </c>
      <c r="HT9" s="162">
        <v>-5.992</v>
      </c>
      <c r="HU9" s="162">
        <v>10.06</v>
      </c>
      <c r="HV9" s="162">
        <v>10.54</v>
      </c>
      <c r="HW9" s="162">
        <v>-23.1</v>
      </c>
      <c r="HX9" s="162">
        <v>-23</v>
      </c>
      <c r="HY9" s="162">
        <v>0.19500000000000001</v>
      </c>
      <c r="HZ9" s="162">
        <v>-9.1199999999999992</v>
      </c>
      <c r="IA9" s="162">
        <v>40.500100000000003</v>
      </c>
      <c r="IB9" s="162">
        <v>26.452400000000001</v>
      </c>
      <c r="IC9" s="162">
        <v>26.197600000000001</v>
      </c>
      <c r="ID9" s="162">
        <v>-20.3</v>
      </c>
      <c r="IE9" s="162">
        <v>-21</v>
      </c>
      <c r="IF9" s="162">
        <v>6.9</v>
      </c>
      <c r="IG9" s="162">
        <v>6.3</v>
      </c>
      <c r="IH9" s="163"/>
      <c r="II9" s="162">
        <v>-18.057700000000001</v>
      </c>
      <c r="IJ9" s="162">
        <v>-81.700999999999993</v>
      </c>
      <c r="IK9" s="162">
        <v>-9.1958000000000002</v>
      </c>
      <c r="IL9" s="162">
        <v>-261.45530000000002</v>
      </c>
      <c r="IM9" s="162">
        <v>-16.023700000000002</v>
      </c>
      <c r="IN9" s="162">
        <v>-26.424299999999999</v>
      </c>
      <c r="IO9" s="162">
        <v>103.7039</v>
      </c>
      <c r="IP9" s="162">
        <v>67.293000000000006</v>
      </c>
      <c r="IQ9" s="162">
        <v>121.48560000000001</v>
      </c>
      <c r="IR9" s="162">
        <v>90.844099999999997</v>
      </c>
      <c r="IS9" s="162">
        <v>36.868299999999998</v>
      </c>
      <c r="IT9" s="162">
        <v>28.6997</v>
      </c>
      <c r="IU9" s="162">
        <v>30.654299999999999</v>
      </c>
      <c r="IV9" s="162">
        <v>-12.27</v>
      </c>
      <c r="IW9" s="162">
        <v>193.31110000000001</v>
      </c>
      <c r="IX9" s="162">
        <v>-191.9169</v>
      </c>
      <c r="IY9" s="162">
        <v>0.8105</v>
      </c>
      <c r="IZ9" s="162">
        <v>5.3094000000000001</v>
      </c>
      <c r="JA9" s="162">
        <v>1.1999999999999999E-3</v>
      </c>
      <c r="JB9" s="163"/>
      <c r="JC9" s="162">
        <v>-8.16</v>
      </c>
      <c r="JD9" s="162">
        <v>-1.427</v>
      </c>
      <c r="JE9" s="162">
        <v>-1.4390000000000001</v>
      </c>
      <c r="JF9" s="162">
        <v>2.96</v>
      </c>
      <c r="JG9" s="162">
        <v>-0.72</v>
      </c>
      <c r="JH9" s="162">
        <v>-2.5689000000000002</v>
      </c>
      <c r="JI9" s="162">
        <v>-4.8324999999999996</v>
      </c>
      <c r="JJ9" s="162">
        <v>9.1142000000000003</v>
      </c>
      <c r="JK9" s="162">
        <v>9.1142000000000003</v>
      </c>
      <c r="JL9" s="162">
        <v>-2.7</v>
      </c>
      <c r="JM9" s="162">
        <v>-1.4239999999999999</v>
      </c>
      <c r="JN9" s="162">
        <v>-1.405</v>
      </c>
      <c r="JO9" s="163"/>
      <c r="JP9" s="163"/>
      <c r="JQ9" s="162">
        <v>3.649</v>
      </c>
      <c r="JR9" s="162">
        <v>3.2841</v>
      </c>
      <c r="JS9" s="162">
        <v>3.9685000000000001</v>
      </c>
      <c r="JT9" s="163"/>
      <c r="JU9" s="162">
        <v>6.6</v>
      </c>
      <c r="JV9" s="162">
        <v>10.4673</v>
      </c>
      <c r="JW9" s="162">
        <v>0.04</v>
      </c>
      <c r="JX9" s="163"/>
      <c r="JY9" s="162">
        <v>-23.1492</v>
      </c>
      <c r="JZ9" s="162">
        <v>-6.1310000000000002</v>
      </c>
      <c r="KA9" s="162">
        <v>-10.774800000000001</v>
      </c>
      <c r="KB9" s="162">
        <v>-18.965699999999998</v>
      </c>
      <c r="KC9" s="162">
        <v>2.2967</v>
      </c>
      <c r="KD9" s="162">
        <v>-7.7138999999999998</v>
      </c>
      <c r="KE9" s="162">
        <v>4.2564000000000002</v>
      </c>
      <c r="KF9" s="162">
        <v>-7.3</v>
      </c>
      <c r="KG9" s="162">
        <v>-6.8</v>
      </c>
      <c r="KH9" s="162">
        <v>72.146500000000003</v>
      </c>
      <c r="KI9" s="162">
        <v>-153.12629999999999</v>
      </c>
    </row>
    <row r="10" spans="1:295" ht="18" customHeight="1" x14ac:dyDescent="0.3">
      <c r="A10" s="161" t="s">
        <v>83</v>
      </c>
      <c r="B10" s="161" t="s">
        <v>820</v>
      </c>
      <c r="C10" s="164">
        <v>0</v>
      </c>
      <c r="D10" s="164">
        <v>-0.2482</v>
      </c>
      <c r="E10" s="164">
        <v>-7.4019000000000004</v>
      </c>
      <c r="F10" s="164">
        <v>2.8681000000000001</v>
      </c>
      <c r="G10" s="164">
        <v>11.7044</v>
      </c>
      <c r="H10" s="165"/>
      <c r="I10" s="164">
        <v>14.527799999999999</v>
      </c>
      <c r="J10" s="165"/>
      <c r="K10" s="164">
        <v>8.4362999999999992</v>
      </c>
      <c r="L10" s="164">
        <v>2.9258999999999999</v>
      </c>
      <c r="M10" s="164">
        <v>4.4124999999999996</v>
      </c>
      <c r="N10" s="164">
        <v>-2.2200000000000002</v>
      </c>
      <c r="O10" s="164">
        <v>-19.8</v>
      </c>
      <c r="P10" s="164">
        <v>-4.4000000000000004</v>
      </c>
      <c r="Q10" s="164">
        <v>0.82799999999999996</v>
      </c>
      <c r="R10" s="165"/>
      <c r="S10" s="164">
        <v>3.8754</v>
      </c>
      <c r="T10" s="164">
        <v>-0.64629999999999999</v>
      </c>
      <c r="U10" s="164">
        <v>3.3690000000000002</v>
      </c>
      <c r="V10" s="164">
        <v>3.2275</v>
      </c>
      <c r="W10" s="164">
        <v>6.0964999999999998</v>
      </c>
      <c r="X10" s="164">
        <v>3.8247</v>
      </c>
      <c r="Y10" s="164">
        <v>0.2298</v>
      </c>
      <c r="Z10" s="164">
        <v>1.6408</v>
      </c>
      <c r="AA10" s="165"/>
      <c r="AB10" s="164">
        <v>-0.97019999999999995</v>
      </c>
      <c r="AC10" s="164">
        <v>-0.871</v>
      </c>
      <c r="AD10" s="164">
        <v>-0.86599999999999999</v>
      </c>
      <c r="AE10" s="164">
        <v>4.0289999999999999</v>
      </c>
      <c r="AF10" s="164">
        <v>-17.760000000000002</v>
      </c>
      <c r="AG10" s="164">
        <v>0</v>
      </c>
      <c r="AH10" s="164">
        <v>-0.92700000000000005</v>
      </c>
      <c r="AI10" s="164">
        <v>0.27</v>
      </c>
      <c r="AJ10" s="164">
        <v>-10.76</v>
      </c>
      <c r="AK10" s="164">
        <v>-10.78</v>
      </c>
      <c r="AL10" s="165"/>
      <c r="AM10" s="164">
        <v>-13.59</v>
      </c>
      <c r="AN10" s="164">
        <v>-13.68</v>
      </c>
      <c r="AO10" s="164">
        <v>4.8192000000000004</v>
      </c>
      <c r="AP10" s="164">
        <v>3.3708999999999998</v>
      </c>
      <c r="AQ10" s="164">
        <v>19.0077</v>
      </c>
      <c r="AR10" s="164">
        <v>20.546199999999999</v>
      </c>
      <c r="AS10" s="164">
        <v>-15.6318</v>
      </c>
      <c r="AT10" s="164">
        <v>-14.333600000000001</v>
      </c>
      <c r="AU10" s="164">
        <v>-13.809799999999999</v>
      </c>
      <c r="AV10" s="164">
        <v>2.7879</v>
      </c>
      <c r="AW10" s="164">
        <v>3.1743000000000001</v>
      </c>
      <c r="AX10" s="164">
        <v>-15.539300000000001</v>
      </c>
      <c r="AY10" s="164">
        <v>-13.128</v>
      </c>
      <c r="AZ10" s="164">
        <v>23.301100000000002</v>
      </c>
      <c r="BA10" s="164">
        <v>24.020499999999998</v>
      </c>
      <c r="BB10" s="164">
        <v>-4.7739000000000003</v>
      </c>
      <c r="BC10" s="164">
        <v>5.6231999999999998</v>
      </c>
      <c r="BD10" s="164">
        <v>-4.0999999999999996</v>
      </c>
      <c r="BE10" s="164">
        <v>-4.2</v>
      </c>
      <c r="BF10" s="164">
        <v>-22.6966</v>
      </c>
      <c r="BG10" s="164">
        <v>-22.395700000000001</v>
      </c>
      <c r="BH10" s="164">
        <v>-1.8274999999999999</v>
      </c>
      <c r="BI10" s="165"/>
      <c r="BJ10" s="164">
        <v>-8.5158000000000005</v>
      </c>
      <c r="BK10" s="164">
        <v>1.5449999999999999</v>
      </c>
      <c r="BL10" s="165"/>
      <c r="BM10" s="164">
        <v>0</v>
      </c>
      <c r="BN10" s="164">
        <v>-115.0547</v>
      </c>
      <c r="BO10" s="164">
        <v>42.2376</v>
      </c>
      <c r="BP10" s="164">
        <v>41.901899999999998</v>
      </c>
      <c r="BQ10" s="164">
        <v>-48.004199999999997</v>
      </c>
      <c r="BR10" s="164">
        <v>-221.07079999999999</v>
      </c>
      <c r="BS10" s="165"/>
      <c r="BT10" s="165"/>
      <c r="BU10" s="165"/>
      <c r="BV10" s="164">
        <v>9.5205000000000002</v>
      </c>
      <c r="BW10" s="164">
        <v>9.68</v>
      </c>
      <c r="BX10" s="164">
        <v>5.46</v>
      </c>
      <c r="BY10" s="164">
        <v>-13.59</v>
      </c>
      <c r="BZ10" s="164">
        <v>4.0999999999999996</v>
      </c>
      <c r="CA10" s="164">
        <v>-2.8089</v>
      </c>
      <c r="CB10" s="164">
        <v>-2.2730999999999999</v>
      </c>
      <c r="CC10" s="164">
        <v>4.7613000000000003</v>
      </c>
      <c r="CD10" s="164">
        <v>2.8475000000000001</v>
      </c>
      <c r="CE10" s="164">
        <v>-1.4453</v>
      </c>
      <c r="CF10" s="164">
        <v>-7.9001000000000001</v>
      </c>
      <c r="CG10" s="164">
        <v>-7.8844000000000003</v>
      </c>
      <c r="CH10" s="164">
        <v>-8.4492999999999991</v>
      </c>
      <c r="CI10" s="165"/>
      <c r="CJ10" s="165"/>
      <c r="CK10" s="165"/>
      <c r="CL10" s="164">
        <v>-21.9</v>
      </c>
      <c r="CM10" s="164">
        <v>-21</v>
      </c>
      <c r="CN10" s="164">
        <v>-2.57</v>
      </c>
      <c r="CO10" s="164">
        <v>12.668900000000001</v>
      </c>
      <c r="CP10" s="164">
        <v>13.116400000000001</v>
      </c>
      <c r="CQ10" s="164">
        <v>11.927300000000001</v>
      </c>
      <c r="CR10" s="164">
        <v>51.705500000000001</v>
      </c>
      <c r="CS10" s="164">
        <v>51.437600000000003</v>
      </c>
      <c r="CT10" s="164">
        <v>-25.5654</v>
      </c>
      <c r="CU10" s="164">
        <v>-29.152699999999999</v>
      </c>
      <c r="CV10" s="164">
        <v>-24.803899999999999</v>
      </c>
      <c r="CW10" s="164">
        <v>2.1499000000000001</v>
      </c>
      <c r="CX10" s="164">
        <v>22.26</v>
      </c>
      <c r="CY10" s="164">
        <v>7.69</v>
      </c>
      <c r="CZ10" s="164">
        <v>13.754899999999999</v>
      </c>
      <c r="DA10" s="164">
        <v>13.772600000000001</v>
      </c>
      <c r="DB10" s="164">
        <v>-6.77</v>
      </c>
      <c r="DC10" s="164">
        <v>-4.1471</v>
      </c>
      <c r="DD10" s="165"/>
      <c r="DE10" s="165"/>
      <c r="DF10" s="165"/>
      <c r="DG10" s="164">
        <v>-14.064</v>
      </c>
      <c r="DH10" s="164">
        <v>-3.2883</v>
      </c>
      <c r="DI10" s="165"/>
      <c r="DJ10" s="165"/>
      <c r="DK10" s="164">
        <v>-6.4123999999999999</v>
      </c>
      <c r="DL10" s="164">
        <v>-2.4310999999999998</v>
      </c>
      <c r="DM10" s="164">
        <v>4.7363999999999997</v>
      </c>
      <c r="DN10" s="164">
        <v>3.7166999999999999</v>
      </c>
      <c r="DO10" s="164">
        <v>-2.09</v>
      </c>
      <c r="DP10" s="164">
        <v>-1.74</v>
      </c>
      <c r="DQ10" s="164">
        <v>11.253</v>
      </c>
      <c r="DR10" s="164">
        <v>-30.824300000000001</v>
      </c>
      <c r="DS10" s="164">
        <v>-10.53</v>
      </c>
      <c r="DT10" s="164">
        <v>-10.69</v>
      </c>
      <c r="DU10" s="164">
        <v>24.82</v>
      </c>
      <c r="DV10" s="164">
        <v>10.55</v>
      </c>
      <c r="DW10" s="164">
        <v>-30.890899999999998</v>
      </c>
      <c r="DX10" s="164">
        <v>-15.445499999999999</v>
      </c>
      <c r="DY10" s="164">
        <v>-23.269100000000002</v>
      </c>
      <c r="DZ10" s="164">
        <v>-22.3</v>
      </c>
      <c r="EA10" s="165"/>
      <c r="EB10" s="164">
        <v>-22.751200000000001</v>
      </c>
      <c r="EC10" s="164">
        <v>-28.850300000000001</v>
      </c>
      <c r="ED10" s="164">
        <v>-29.1295</v>
      </c>
      <c r="EE10" s="164">
        <v>-13.3133</v>
      </c>
      <c r="EF10" s="164">
        <v>-15.2195</v>
      </c>
      <c r="EG10" s="164">
        <v>-13.186</v>
      </c>
      <c r="EH10" s="164">
        <v>-48.226599999999998</v>
      </c>
      <c r="EI10" s="164">
        <v>-11.684699999999999</v>
      </c>
      <c r="EJ10" s="165"/>
      <c r="EK10" s="164">
        <v>-8.4541000000000004</v>
      </c>
      <c r="EL10" s="164">
        <v>-7.8853</v>
      </c>
      <c r="EM10" s="164">
        <v>0</v>
      </c>
      <c r="EN10" s="164">
        <v>-13.8469</v>
      </c>
      <c r="EO10" s="164">
        <v>-13.666499999999999</v>
      </c>
      <c r="EP10" s="164">
        <v>19.472000000000001</v>
      </c>
      <c r="EQ10" s="164">
        <v>-18.478999999999999</v>
      </c>
      <c r="ER10" s="164">
        <v>-17.6739</v>
      </c>
      <c r="ES10" s="164">
        <v>-0.91759999999999997</v>
      </c>
      <c r="ET10" s="164">
        <v>-21.78</v>
      </c>
      <c r="EU10" s="164">
        <v>-10.29</v>
      </c>
      <c r="EV10" s="164">
        <v>1.6</v>
      </c>
      <c r="EW10" s="164">
        <v>3.3544999999999998</v>
      </c>
      <c r="EX10" s="164">
        <v>-17.467600000000001</v>
      </c>
      <c r="EY10" s="164">
        <v>-11.763199999999999</v>
      </c>
      <c r="EZ10" s="164">
        <v>-12.037800000000001</v>
      </c>
      <c r="FA10" s="164">
        <v>10.9833</v>
      </c>
      <c r="FB10" s="164">
        <v>0.77400000000000002</v>
      </c>
      <c r="FC10" s="164">
        <v>-16.3218</v>
      </c>
      <c r="FD10" s="164">
        <v>6.23</v>
      </c>
      <c r="FE10" s="165"/>
      <c r="FF10" s="164">
        <v>5.8765000000000001</v>
      </c>
      <c r="FG10" s="164">
        <v>3.0924</v>
      </c>
      <c r="FH10" s="164">
        <v>3.2684000000000002</v>
      </c>
      <c r="FI10" s="164">
        <v>3.2288999999999999</v>
      </c>
      <c r="FJ10" s="164">
        <v>-7.0331999999999999</v>
      </c>
      <c r="FK10" s="164">
        <v>-7.2005999999999997</v>
      </c>
      <c r="FL10" s="164">
        <v>15.406000000000001</v>
      </c>
      <c r="FM10" s="164">
        <v>4.25</v>
      </c>
      <c r="FN10" s="164">
        <v>4.9561000000000002</v>
      </c>
      <c r="FO10" s="164">
        <v>23.031600000000001</v>
      </c>
      <c r="FP10" s="164">
        <v>35.649500000000003</v>
      </c>
      <c r="FQ10" s="164">
        <v>18.385300000000001</v>
      </c>
      <c r="FR10" s="164">
        <v>-13.9</v>
      </c>
      <c r="FS10" s="164">
        <v>-2.2078000000000002</v>
      </c>
      <c r="FT10" s="164">
        <v>0.18149999999999999</v>
      </c>
      <c r="FU10" s="164">
        <v>1.34</v>
      </c>
      <c r="FV10" s="164">
        <v>-0.34</v>
      </c>
      <c r="FW10" s="164">
        <v>-18.320499999999999</v>
      </c>
      <c r="FX10" s="165"/>
      <c r="FY10" s="164">
        <v>2.7250000000000001</v>
      </c>
      <c r="FZ10" s="164">
        <v>0.65500000000000003</v>
      </c>
      <c r="GA10" s="164">
        <v>2.7073999999999998</v>
      </c>
      <c r="GB10" s="164">
        <v>2.1</v>
      </c>
      <c r="GC10" s="164">
        <v>-41.111699999999999</v>
      </c>
      <c r="GD10" s="164">
        <v>-31.139600000000002</v>
      </c>
      <c r="GE10" s="164">
        <v>-3.31</v>
      </c>
      <c r="GF10" s="164">
        <v>31.268899999999999</v>
      </c>
      <c r="GG10" s="165"/>
      <c r="GH10" s="164">
        <v>25.8216</v>
      </c>
      <c r="GI10" s="164">
        <v>-6.9549000000000003</v>
      </c>
      <c r="GJ10" s="164">
        <v>-7.4402999999999997</v>
      </c>
      <c r="GK10" s="164">
        <v>2.1080999999999999</v>
      </c>
      <c r="GL10" s="165"/>
      <c r="GM10" s="165"/>
      <c r="GN10" s="165"/>
      <c r="GO10" s="164">
        <v>-7.0415999999999999</v>
      </c>
      <c r="GP10" s="164">
        <v>4.1840000000000002</v>
      </c>
      <c r="GQ10" s="164">
        <v>-25.162600000000001</v>
      </c>
      <c r="GR10" s="165"/>
      <c r="GS10" s="165"/>
      <c r="GT10" s="164">
        <v>171.52279999999999</v>
      </c>
      <c r="GU10" s="164">
        <v>-7.3216999999999999</v>
      </c>
      <c r="GV10" s="164">
        <v>-9.4283999999999999</v>
      </c>
      <c r="GW10" s="164">
        <v>-3.1764000000000001</v>
      </c>
      <c r="GX10" s="164">
        <v>2.3967000000000001</v>
      </c>
      <c r="GY10" s="164">
        <v>6.7759999999999998</v>
      </c>
      <c r="GZ10" s="164">
        <v>6.8038999999999996</v>
      </c>
      <c r="HA10" s="164">
        <v>2</v>
      </c>
      <c r="HB10" s="164">
        <v>-3.8530000000000002</v>
      </c>
      <c r="HC10" s="164">
        <v>-1.9339999999999999</v>
      </c>
      <c r="HD10" s="164">
        <v>-7.54</v>
      </c>
      <c r="HE10" s="164">
        <v>10.162100000000001</v>
      </c>
      <c r="HF10" s="164">
        <v>65.212199999999996</v>
      </c>
      <c r="HG10" s="164">
        <v>20.605499999999999</v>
      </c>
      <c r="HH10" s="164">
        <v>77.082499999999996</v>
      </c>
      <c r="HI10" s="164">
        <v>40.108699999999999</v>
      </c>
      <c r="HJ10" s="164">
        <v>40.563200000000002</v>
      </c>
      <c r="HK10" s="164">
        <v>-12.4839</v>
      </c>
      <c r="HL10" s="164">
        <v>-12.966799999999999</v>
      </c>
      <c r="HM10" s="164">
        <v>0</v>
      </c>
      <c r="HN10" s="164">
        <v>-10.9527</v>
      </c>
      <c r="HO10" s="165"/>
      <c r="HP10" s="165"/>
      <c r="HQ10" s="164">
        <v>-23.108699999999999</v>
      </c>
      <c r="HR10" s="164">
        <v>-22.5045</v>
      </c>
      <c r="HS10" s="164">
        <v>-5.6356999999999999</v>
      </c>
      <c r="HT10" s="164">
        <v>-5.52</v>
      </c>
      <c r="HU10" s="164">
        <v>10.52</v>
      </c>
      <c r="HV10" s="164">
        <v>10.62</v>
      </c>
      <c r="HW10" s="164">
        <v>-21.4</v>
      </c>
      <c r="HX10" s="164">
        <v>-21.4</v>
      </c>
      <c r="HY10" s="164">
        <v>0.3342</v>
      </c>
      <c r="HZ10" s="164">
        <v>-11.36</v>
      </c>
      <c r="IA10" s="164">
        <v>40.577300000000001</v>
      </c>
      <c r="IB10" s="164">
        <v>22.110700000000001</v>
      </c>
      <c r="IC10" s="164">
        <v>22.0166</v>
      </c>
      <c r="ID10" s="164">
        <v>-20.399999999999999</v>
      </c>
      <c r="IE10" s="164">
        <v>-20.100000000000001</v>
      </c>
      <c r="IF10" s="164">
        <v>7.3</v>
      </c>
      <c r="IG10" s="164">
        <v>6.5</v>
      </c>
      <c r="IH10" s="165"/>
      <c r="II10" s="164">
        <v>-18.092700000000001</v>
      </c>
      <c r="IJ10" s="164">
        <v>-79.359300000000005</v>
      </c>
      <c r="IK10" s="164">
        <v>-6.3760000000000003</v>
      </c>
      <c r="IL10" s="164">
        <v>-259.00189999999998</v>
      </c>
      <c r="IM10" s="164">
        <v>-13.829499999999999</v>
      </c>
      <c r="IN10" s="164">
        <v>-25.754899999999999</v>
      </c>
      <c r="IO10" s="164">
        <v>99.900199999999998</v>
      </c>
      <c r="IP10" s="164">
        <v>63.622900000000001</v>
      </c>
      <c r="IQ10" s="164">
        <v>123.8091</v>
      </c>
      <c r="IR10" s="164">
        <v>89.497200000000007</v>
      </c>
      <c r="IS10" s="164">
        <v>32.028599999999997</v>
      </c>
      <c r="IT10" s="164">
        <v>32.951599999999999</v>
      </c>
      <c r="IU10" s="164">
        <v>32.200099999999999</v>
      </c>
      <c r="IV10" s="164">
        <v>-15.2652</v>
      </c>
      <c r="IW10" s="164">
        <v>189.46700000000001</v>
      </c>
      <c r="IX10" s="164">
        <v>-191.0505</v>
      </c>
      <c r="IY10" s="164">
        <v>-2.0669</v>
      </c>
      <c r="IZ10" s="164">
        <v>10.1027</v>
      </c>
      <c r="JA10" s="164">
        <v>-1.4759</v>
      </c>
      <c r="JB10" s="165"/>
      <c r="JC10" s="164">
        <v>-8.08</v>
      </c>
      <c r="JD10" s="164">
        <v>-1.4910000000000001</v>
      </c>
      <c r="JE10" s="164">
        <v>-1.488</v>
      </c>
      <c r="JF10" s="164">
        <v>3.36</v>
      </c>
      <c r="JG10" s="164">
        <v>-1.04</v>
      </c>
      <c r="JH10" s="164">
        <v>-2.6762000000000001</v>
      </c>
      <c r="JI10" s="164">
        <v>-5.5650000000000004</v>
      </c>
      <c r="JJ10" s="164">
        <v>8.9952000000000005</v>
      </c>
      <c r="JK10" s="164">
        <v>9.3491999999999997</v>
      </c>
      <c r="JL10" s="164">
        <v>-2.1</v>
      </c>
      <c r="JM10" s="164">
        <v>-1.569</v>
      </c>
      <c r="JN10" s="164">
        <v>-0.78600000000000003</v>
      </c>
      <c r="JO10" s="164">
        <v>2.5819000000000001</v>
      </c>
      <c r="JP10" s="165"/>
      <c r="JQ10" s="164">
        <v>4.1403999999999996</v>
      </c>
      <c r="JR10" s="164">
        <v>4.3822999999999999</v>
      </c>
      <c r="JS10" s="164">
        <v>3.8058000000000001</v>
      </c>
      <c r="JT10" s="165"/>
      <c r="JU10" s="164">
        <v>5.8</v>
      </c>
      <c r="JV10" s="164">
        <v>10.303800000000001</v>
      </c>
      <c r="JW10" s="164">
        <v>0.01</v>
      </c>
      <c r="JX10" s="165"/>
      <c r="JY10" s="164">
        <v>-22.326599999999999</v>
      </c>
      <c r="JZ10" s="164">
        <v>-6.6486999999999998</v>
      </c>
      <c r="KA10" s="164">
        <v>-10.3521</v>
      </c>
      <c r="KB10" s="164">
        <v>-18.200199999999999</v>
      </c>
      <c r="KC10" s="164">
        <v>2.2778</v>
      </c>
      <c r="KD10" s="164">
        <v>-7.8301999999999996</v>
      </c>
      <c r="KE10" s="164">
        <v>4.335</v>
      </c>
      <c r="KF10" s="164">
        <v>-7.3</v>
      </c>
      <c r="KG10" s="164">
        <v>-7.6</v>
      </c>
      <c r="KH10" s="164">
        <v>76.825999999999993</v>
      </c>
      <c r="KI10" s="164">
        <v>-159.3698</v>
      </c>
    </row>
    <row r="11" spans="1:295" ht="18" customHeight="1" x14ac:dyDescent="0.3">
      <c r="A11" s="161" t="s">
        <v>83</v>
      </c>
      <c r="B11" s="161" t="s">
        <v>821</v>
      </c>
      <c r="C11" s="164">
        <v>0</v>
      </c>
      <c r="D11" s="164">
        <v>-0.1578</v>
      </c>
      <c r="E11" s="164">
        <v>-7.5359999999999996</v>
      </c>
      <c r="F11" s="164">
        <v>2.8690000000000002</v>
      </c>
      <c r="G11" s="164">
        <v>11.150499999999999</v>
      </c>
      <c r="H11" s="165"/>
      <c r="I11" s="164">
        <v>14.2643</v>
      </c>
      <c r="J11" s="165"/>
      <c r="K11" s="164">
        <v>8.2888999999999999</v>
      </c>
      <c r="L11" s="164">
        <v>2.8589000000000002</v>
      </c>
      <c r="M11" s="164">
        <v>4.2872000000000003</v>
      </c>
      <c r="N11" s="164">
        <v>2.2200000000000002</v>
      </c>
      <c r="O11" s="164">
        <v>-19.8</v>
      </c>
      <c r="P11" s="164">
        <v>-4.4000000000000004</v>
      </c>
      <c r="Q11" s="164">
        <v>0.82799999999999996</v>
      </c>
      <c r="R11" s="165"/>
      <c r="S11" s="164">
        <v>3.5488</v>
      </c>
      <c r="T11" s="164">
        <v>-0.80330000000000001</v>
      </c>
      <c r="U11" s="164">
        <v>3.3851</v>
      </c>
      <c r="V11" s="164">
        <v>3.2896000000000001</v>
      </c>
      <c r="W11" s="164">
        <v>6.1748000000000003</v>
      </c>
      <c r="X11" s="164">
        <v>3.9432</v>
      </c>
      <c r="Y11" s="164">
        <v>0.15609999999999999</v>
      </c>
      <c r="Z11" s="164">
        <v>1.5786</v>
      </c>
      <c r="AA11" s="165"/>
      <c r="AB11" s="164">
        <v>-1.1079000000000001</v>
      </c>
      <c r="AC11" s="164">
        <v>-0.59099999999999997</v>
      </c>
      <c r="AD11" s="164">
        <v>-0.57799999999999996</v>
      </c>
      <c r="AE11" s="164">
        <v>4.3170000000000002</v>
      </c>
      <c r="AF11" s="164">
        <v>-22.2</v>
      </c>
      <c r="AG11" s="164">
        <v>0</v>
      </c>
      <c r="AH11" s="164">
        <v>-1.143</v>
      </c>
      <c r="AI11" s="164">
        <v>0.27100000000000002</v>
      </c>
      <c r="AJ11" s="164">
        <v>-9.52</v>
      </c>
      <c r="AK11" s="164">
        <v>-9.64</v>
      </c>
      <c r="AL11" s="165"/>
      <c r="AM11" s="164">
        <v>-13.06</v>
      </c>
      <c r="AN11" s="164">
        <v>-13.12</v>
      </c>
      <c r="AO11" s="164">
        <v>4.7962999999999996</v>
      </c>
      <c r="AP11" s="164">
        <v>3.5207000000000002</v>
      </c>
      <c r="AQ11" s="164">
        <v>17.9514</v>
      </c>
      <c r="AR11" s="164">
        <v>19.445699999999999</v>
      </c>
      <c r="AS11" s="164">
        <v>-18.524999999999999</v>
      </c>
      <c r="AT11" s="164">
        <v>-14.333600000000001</v>
      </c>
      <c r="AU11" s="164">
        <v>-12.8993</v>
      </c>
      <c r="AV11" s="164">
        <v>19.7151</v>
      </c>
      <c r="AW11" s="164">
        <v>13.9198</v>
      </c>
      <c r="AX11" s="164">
        <v>-18.6203</v>
      </c>
      <c r="AY11" s="164">
        <v>-16.878799999999998</v>
      </c>
      <c r="AZ11" s="164">
        <v>26.207799999999999</v>
      </c>
      <c r="BA11" s="164">
        <v>26.367999999999999</v>
      </c>
      <c r="BB11" s="164">
        <v>-3.1189</v>
      </c>
      <c r="BC11" s="164">
        <v>4.6087999999999996</v>
      </c>
      <c r="BD11" s="164">
        <v>-3.9</v>
      </c>
      <c r="BE11" s="164">
        <v>-3.7</v>
      </c>
      <c r="BF11" s="164">
        <v>-20.255800000000001</v>
      </c>
      <c r="BG11" s="164">
        <v>-20.442299999999999</v>
      </c>
      <c r="BH11" s="164">
        <v>-1.6839</v>
      </c>
      <c r="BI11" s="165"/>
      <c r="BJ11" s="164">
        <v>-6.8314000000000004</v>
      </c>
      <c r="BK11" s="164">
        <v>1.6572</v>
      </c>
      <c r="BL11" s="165"/>
      <c r="BM11" s="165"/>
      <c r="BN11" s="164">
        <v>-98.544200000000004</v>
      </c>
      <c r="BO11" s="164">
        <v>39.002600000000001</v>
      </c>
      <c r="BP11" s="164">
        <v>39.033200000000001</v>
      </c>
      <c r="BQ11" s="164">
        <v>-49.671500000000002</v>
      </c>
      <c r="BR11" s="164">
        <v>-213.67230000000001</v>
      </c>
      <c r="BS11" s="165"/>
      <c r="BT11" s="165"/>
      <c r="BU11" s="165"/>
      <c r="BV11" s="164">
        <v>8.8618000000000006</v>
      </c>
      <c r="BW11" s="164">
        <v>9.5399999999999991</v>
      </c>
      <c r="BX11" s="164">
        <v>5.27</v>
      </c>
      <c r="BY11" s="164">
        <v>-14.05</v>
      </c>
      <c r="BZ11" s="164">
        <v>4</v>
      </c>
      <c r="CA11" s="164">
        <v>-3.0768</v>
      </c>
      <c r="CB11" s="164">
        <v>-3.0768</v>
      </c>
      <c r="CC11" s="164">
        <v>5.5412999999999997</v>
      </c>
      <c r="CD11" s="164">
        <v>4.0613000000000001</v>
      </c>
      <c r="CE11" s="164">
        <v>-2.2955000000000001</v>
      </c>
      <c r="CF11" s="164">
        <v>-5.4002999999999997</v>
      </c>
      <c r="CG11" s="164">
        <v>-6.1234999999999999</v>
      </c>
      <c r="CH11" s="164">
        <v>-8.1898999999999997</v>
      </c>
      <c r="CI11" s="165"/>
      <c r="CJ11" s="165"/>
      <c r="CK11" s="165"/>
      <c r="CL11" s="164">
        <v>-22.6</v>
      </c>
      <c r="CM11" s="164">
        <v>-21.6</v>
      </c>
      <c r="CN11" s="164">
        <v>-2.56</v>
      </c>
      <c r="CO11" s="164">
        <v>13.4773</v>
      </c>
      <c r="CP11" s="164">
        <v>13.318</v>
      </c>
      <c r="CQ11" s="164">
        <v>12.4331</v>
      </c>
      <c r="CR11" s="164">
        <v>49.803100000000001</v>
      </c>
      <c r="CS11" s="164">
        <v>49.679600000000001</v>
      </c>
      <c r="CT11" s="164">
        <v>-24.760899999999999</v>
      </c>
      <c r="CU11" s="164">
        <v>-28.1434</v>
      </c>
      <c r="CV11" s="164">
        <v>-23.671600000000002</v>
      </c>
      <c r="CW11" s="164">
        <v>2.3117999999999999</v>
      </c>
      <c r="CX11" s="164">
        <v>20.94</v>
      </c>
      <c r="CY11" s="164">
        <v>7.42</v>
      </c>
      <c r="CZ11" s="164">
        <v>13.442399999999999</v>
      </c>
      <c r="DA11" s="164">
        <v>13.382</v>
      </c>
      <c r="DB11" s="164">
        <v>-6.67</v>
      </c>
      <c r="DC11" s="164">
        <v>-163.27500000000001</v>
      </c>
      <c r="DD11" s="165"/>
      <c r="DE11" s="165"/>
      <c r="DF11" s="165"/>
      <c r="DG11" s="164">
        <v>-14.2447</v>
      </c>
      <c r="DH11" s="164">
        <v>-3.2761999999999998</v>
      </c>
      <c r="DI11" s="165"/>
      <c r="DJ11" s="165"/>
      <c r="DK11" s="164">
        <v>-6.6748000000000003</v>
      </c>
      <c r="DL11" s="164">
        <v>-2.6181000000000001</v>
      </c>
      <c r="DM11" s="164">
        <v>3.7900999999999998</v>
      </c>
      <c r="DN11" s="164">
        <v>3.1600999999999999</v>
      </c>
      <c r="DO11" s="164">
        <v>-2.44</v>
      </c>
      <c r="DP11" s="164">
        <v>-1.82</v>
      </c>
      <c r="DQ11" s="164">
        <v>11.500999999999999</v>
      </c>
      <c r="DR11" s="164">
        <v>-30.0517</v>
      </c>
      <c r="DS11" s="164">
        <v>-11.08</v>
      </c>
      <c r="DT11" s="164">
        <v>-11.15</v>
      </c>
      <c r="DU11" s="164">
        <v>25.71</v>
      </c>
      <c r="DV11" s="164">
        <v>10.25</v>
      </c>
      <c r="DW11" s="164">
        <v>-29</v>
      </c>
      <c r="DX11" s="164">
        <v>-15.072699999999999</v>
      </c>
      <c r="DY11" s="164">
        <v>-24.525400000000001</v>
      </c>
      <c r="DZ11" s="164">
        <v>-23.618200000000002</v>
      </c>
      <c r="EA11" s="165"/>
      <c r="EB11" s="164">
        <v>-24.236599999999999</v>
      </c>
      <c r="EC11" s="164">
        <v>-30.290600000000001</v>
      </c>
      <c r="ED11" s="164">
        <v>-28.8947</v>
      </c>
      <c r="EE11" s="164">
        <v>-10.337999999999999</v>
      </c>
      <c r="EF11" s="164">
        <v>-15.6334</v>
      </c>
      <c r="EG11" s="164">
        <v>-12.94</v>
      </c>
      <c r="EH11" s="164">
        <v>-46.186500000000002</v>
      </c>
      <c r="EI11" s="164">
        <v>-10.5458</v>
      </c>
      <c r="EJ11" s="165"/>
      <c r="EK11" s="164">
        <v>-8.5789000000000009</v>
      </c>
      <c r="EL11" s="164">
        <v>-8.4784000000000006</v>
      </c>
      <c r="EM11" s="164">
        <v>0</v>
      </c>
      <c r="EN11" s="164">
        <v>-13.740399999999999</v>
      </c>
      <c r="EO11" s="164">
        <v>-14.189399999999999</v>
      </c>
      <c r="EP11" s="164">
        <v>-2.052</v>
      </c>
      <c r="EQ11" s="164">
        <v>-15.968400000000001</v>
      </c>
      <c r="ER11" s="164">
        <v>-17.578600000000002</v>
      </c>
      <c r="ES11" s="164">
        <v>1.4916</v>
      </c>
      <c r="ET11" s="164">
        <v>0</v>
      </c>
      <c r="EU11" s="164">
        <v>-7.09</v>
      </c>
      <c r="EV11" s="164">
        <v>4.8</v>
      </c>
      <c r="EW11" s="164">
        <v>3.4283000000000001</v>
      </c>
      <c r="EX11" s="164">
        <v>-17.205400000000001</v>
      </c>
      <c r="EY11" s="164">
        <v>-12.051299999999999</v>
      </c>
      <c r="EZ11" s="164">
        <v>-12.491400000000001</v>
      </c>
      <c r="FA11" s="164">
        <v>10.8233</v>
      </c>
      <c r="FB11" s="164">
        <v>-0.77380000000000004</v>
      </c>
      <c r="FC11" s="164">
        <v>-19.263400000000001</v>
      </c>
      <c r="FD11" s="164">
        <v>6.2076000000000002</v>
      </c>
      <c r="FE11" s="165"/>
      <c r="FF11" s="164">
        <v>5.7702</v>
      </c>
      <c r="FG11" s="164">
        <v>3.8919000000000001</v>
      </c>
      <c r="FH11" s="164">
        <v>3.4007000000000001</v>
      </c>
      <c r="FI11" s="164">
        <v>0</v>
      </c>
      <c r="FJ11" s="164">
        <v>-5.5260999999999996</v>
      </c>
      <c r="FK11" s="164">
        <v>-6.1959</v>
      </c>
      <c r="FL11" s="164">
        <v>14.0663</v>
      </c>
      <c r="FM11" s="164">
        <v>5.4714</v>
      </c>
      <c r="FN11" s="164">
        <v>5.2891000000000004</v>
      </c>
      <c r="FO11" s="164">
        <v>22.171900000000001</v>
      </c>
      <c r="FP11" s="164">
        <v>35.766399999999997</v>
      </c>
      <c r="FQ11" s="164">
        <v>19.693899999999999</v>
      </c>
      <c r="FR11" s="164">
        <v>-13.89</v>
      </c>
      <c r="FS11" s="164">
        <v>-2.3104</v>
      </c>
      <c r="FT11" s="164">
        <v>0.16500000000000001</v>
      </c>
      <c r="FU11" s="164">
        <v>0.92</v>
      </c>
      <c r="FV11" s="164">
        <v>-0.44</v>
      </c>
      <c r="FW11" s="164">
        <v>-20.4268</v>
      </c>
      <c r="FX11" s="165"/>
      <c r="FY11" s="164">
        <v>2.7559999999999998</v>
      </c>
      <c r="FZ11" s="164">
        <v>0.66100000000000003</v>
      </c>
      <c r="GA11" s="165"/>
      <c r="GB11" s="164">
        <v>1.65</v>
      </c>
      <c r="GC11" s="164">
        <v>-41.307099999999998</v>
      </c>
      <c r="GD11" s="164">
        <v>-31.5305</v>
      </c>
      <c r="GE11" s="164">
        <v>-3.54</v>
      </c>
      <c r="GF11" s="164">
        <v>30.769400000000001</v>
      </c>
      <c r="GG11" s="165"/>
      <c r="GH11" s="164">
        <v>26.116299999999999</v>
      </c>
      <c r="GI11" s="164">
        <v>-7.0122999999999998</v>
      </c>
      <c r="GJ11" s="164">
        <v>-7.5045000000000002</v>
      </c>
      <c r="GK11" s="164">
        <v>2.1027</v>
      </c>
      <c r="GL11" s="165"/>
      <c r="GM11" s="165"/>
      <c r="GN11" s="164">
        <v>-11.938499999999999</v>
      </c>
      <c r="GO11" s="164">
        <v>-6.0575999999999999</v>
      </c>
      <c r="GP11" s="164">
        <v>4.2965999999999998</v>
      </c>
      <c r="GQ11" s="164">
        <v>-25.1907</v>
      </c>
      <c r="GR11" s="165"/>
      <c r="GS11" s="165"/>
      <c r="GT11" s="164">
        <v>176.82480000000001</v>
      </c>
      <c r="GU11" s="164">
        <v>-7.2545000000000002</v>
      </c>
      <c r="GV11" s="164">
        <v>-9.5698000000000008</v>
      </c>
      <c r="GW11" s="164">
        <v>-2.7970000000000002</v>
      </c>
      <c r="GX11" s="164">
        <v>1.7663</v>
      </c>
      <c r="GY11" s="164">
        <v>6.8346</v>
      </c>
      <c r="GZ11" s="164">
        <v>6.8356000000000003</v>
      </c>
      <c r="HA11" s="164">
        <v>1</v>
      </c>
      <c r="HB11" s="164">
        <v>-2.1840000000000002</v>
      </c>
      <c r="HC11" s="164">
        <v>0</v>
      </c>
      <c r="HD11" s="164">
        <v>-6.71</v>
      </c>
      <c r="HE11" s="164">
        <v>10.148899999999999</v>
      </c>
      <c r="HF11" s="164">
        <v>66.2316</v>
      </c>
      <c r="HG11" s="164">
        <v>22.496500000000001</v>
      </c>
      <c r="HH11" s="164">
        <v>73.422200000000004</v>
      </c>
      <c r="HI11" s="164">
        <v>39.240400000000001</v>
      </c>
      <c r="HJ11" s="164">
        <v>40.119399999999999</v>
      </c>
      <c r="HK11" s="164">
        <v>-12.3787</v>
      </c>
      <c r="HL11" s="164">
        <v>-13.5167</v>
      </c>
      <c r="HM11" s="164">
        <v>0</v>
      </c>
      <c r="HN11" s="164">
        <v>0</v>
      </c>
      <c r="HO11" s="165"/>
      <c r="HP11" s="165"/>
      <c r="HQ11" s="164">
        <v>-22.718699999999998</v>
      </c>
      <c r="HR11" s="164">
        <v>-22.076000000000001</v>
      </c>
      <c r="HS11" s="164">
        <v>-5.0403000000000002</v>
      </c>
      <c r="HT11" s="164">
        <v>-5.2343000000000002</v>
      </c>
      <c r="HU11" s="164">
        <v>11.56</v>
      </c>
      <c r="HV11" s="164">
        <v>12.26</v>
      </c>
      <c r="HW11" s="164">
        <v>-22</v>
      </c>
      <c r="HX11" s="164">
        <v>-22.5</v>
      </c>
      <c r="HY11" s="164">
        <v>0.1767</v>
      </c>
      <c r="HZ11" s="164">
        <v>-11.36</v>
      </c>
      <c r="IA11" s="164">
        <v>40.636000000000003</v>
      </c>
      <c r="IB11" s="164">
        <v>22.401599999999998</v>
      </c>
      <c r="IC11" s="164">
        <v>22.268599999999999</v>
      </c>
      <c r="ID11" s="164">
        <v>-19.899999999999999</v>
      </c>
      <c r="IE11" s="164">
        <v>-20.100000000000001</v>
      </c>
      <c r="IF11" s="164">
        <v>6.5</v>
      </c>
      <c r="IG11" s="164">
        <v>5.9</v>
      </c>
      <c r="IH11" s="165"/>
      <c r="II11" s="165"/>
      <c r="IJ11" s="164">
        <v>-76.4572</v>
      </c>
      <c r="IK11" s="164">
        <v>-6.1005000000000003</v>
      </c>
      <c r="IL11" s="164">
        <v>-261.09739999999999</v>
      </c>
      <c r="IM11" s="164">
        <v>-13.6782</v>
      </c>
      <c r="IN11" s="164">
        <v>-23.526499999999999</v>
      </c>
      <c r="IO11" s="164">
        <v>97.679000000000002</v>
      </c>
      <c r="IP11" s="164">
        <v>66.7042</v>
      </c>
      <c r="IQ11" s="164">
        <v>121.1095</v>
      </c>
      <c r="IR11" s="164">
        <v>91.384600000000006</v>
      </c>
      <c r="IS11" s="164">
        <v>35.673400000000001</v>
      </c>
      <c r="IT11" s="164">
        <v>31.1233</v>
      </c>
      <c r="IU11" s="164">
        <v>30.1952</v>
      </c>
      <c r="IV11" s="164">
        <v>-14.4282</v>
      </c>
      <c r="IW11" s="164">
        <v>188.03290000000001</v>
      </c>
      <c r="IX11" s="164">
        <v>-191.858</v>
      </c>
      <c r="IY11" s="164">
        <v>-0.42349999999999999</v>
      </c>
      <c r="IZ11" s="164">
        <v>8.657</v>
      </c>
      <c r="JA11" s="164">
        <v>-1.8982000000000001</v>
      </c>
      <c r="JB11" s="165"/>
      <c r="JC11" s="164">
        <v>-7.6</v>
      </c>
      <c r="JD11" s="164">
        <v>-1.399</v>
      </c>
      <c r="JE11" s="164">
        <v>-1.409</v>
      </c>
      <c r="JF11" s="164">
        <v>2.2400000000000002</v>
      </c>
      <c r="JG11" s="164">
        <v>-0.32</v>
      </c>
      <c r="JH11" s="164">
        <v>-2.5364</v>
      </c>
      <c r="JI11" s="164">
        <v>-4.7439999999999998</v>
      </c>
      <c r="JJ11" s="164">
        <v>9.1417000000000002</v>
      </c>
      <c r="JK11" s="164">
        <v>8.9952000000000005</v>
      </c>
      <c r="JL11" s="164">
        <v>-2.5</v>
      </c>
      <c r="JM11" s="164">
        <v>-1.911</v>
      </c>
      <c r="JN11" s="164">
        <v>0.313</v>
      </c>
      <c r="JO11" s="165"/>
      <c r="JP11" s="164">
        <v>3.0152999999999999</v>
      </c>
      <c r="JQ11" s="164">
        <v>4.3263999999999996</v>
      </c>
      <c r="JR11" s="164">
        <v>3.8654000000000002</v>
      </c>
      <c r="JS11" s="164">
        <v>4.0948000000000002</v>
      </c>
      <c r="JT11" s="165"/>
      <c r="JU11" s="164">
        <v>6.1</v>
      </c>
      <c r="JV11" s="164">
        <v>10.483700000000001</v>
      </c>
      <c r="JW11" s="164">
        <v>0</v>
      </c>
      <c r="JX11" s="165"/>
      <c r="JY11" s="164">
        <v>-23.466799999999999</v>
      </c>
      <c r="JZ11" s="164">
        <v>-6.1982999999999997</v>
      </c>
      <c r="KA11" s="164">
        <v>-10.044</v>
      </c>
      <c r="KB11" s="164">
        <v>-20.029699999999998</v>
      </c>
      <c r="KC11" s="164">
        <v>3.0627</v>
      </c>
      <c r="KD11" s="164">
        <v>-7.1737000000000002</v>
      </c>
      <c r="KE11" s="164">
        <v>3.3999000000000001</v>
      </c>
      <c r="KF11" s="164">
        <v>-7.5</v>
      </c>
      <c r="KG11" s="164">
        <v>-6.8</v>
      </c>
      <c r="KH11" s="164">
        <v>77.182699999999997</v>
      </c>
      <c r="KI11" s="164">
        <v>-157.95349999999999</v>
      </c>
    </row>
    <row r="12" spans="1:295" ht="18" customHeight="1" x14ac:dyDescent="0.3">
      <c r="A12" s="161" t="s">
        <v>83</v>
      </c>
      <c r="B12" s="161" t="s">
        <v>822</v>
      </c>
      <c r="C12" s="164">
        <v>0</v>
      </c>
      <c r="D12" s="164">
        <v>3.09E-2</v>
      </c>
      <c r="E12" s="164">
        <v>-7.6623000000000001</v>
      </c>
      <c r="F12" s="164">
        <v>2.8567999999999998</v>
      </c>
      <c r="G12" s="164">
        <v>10.908899999999999</v>
      </c>
      <c r="H12" s="165"/>
      <c r="I12" s="164">
        <v>14.1875</v>
      </c>
      <c r="J12" s="165"/>
      <c r="K12" s="164">
        <v>8.2423000000000002</v>
      </c>
      <c r="L12" s="164">
        <v>2.8178999999999998</v>
      </c>
      <c r="M12" s="164">
        <v>4.2697000000000003</v>
      </c>
      <c r="N12" s="164">
        <v>2.2200000000000002</v>
      </c>
      <c r="O12" s="164">
        <v>-19.8</v>
      </c>
      <c r="P12" s="164">
        <v>-4.4000000000000004</v>
      </c>
      <c r="Q12" s="164">
        <v>0.82799999999999996</v>
      </c>
      <c r="R12" s="165"/>
      <c r="S12" s="164">
        <v>4.0052000000000003</v>
      </c>
      <c r="T12" s="164">
        <v>0.1086</v>
      </c>
      <c r="U12" s="164">
        <v>3.3159999999999998</v>
      </c>
      <c r="V12" s="164">
        <v>3.1354000000000002</v>
      </c>
      <c r="W12" s="164">
        <v>5.9523999999999999</v>
      </c>
      <c r="X12" s="164">
        <v>4.7336999999999998</v>
      </c>
      <c r="Y12" s="164">
        <v>0.25800000000000001</v>
      </c>
      <c r="Z12" s="164">
        <v>1.4743999999999999</v>
      </c>
      <c r="AA12" s="165"/>
      <c r="AB12" s="164">
        <v>-1.1182000000000001</v>
      </c>
      <c r="AC12" s="164">
        <v>-0.73799999999999999</v>
      </c>
      <c r="AD12" s="164">
        <v>-0.72499999999999998</v>
      </c>
      <c r="AE12" s="164">
        <v>3.4369999999999998</v>
      </c>
      <c r="AF12" s="164">
        <v>-22.2</v>
      </c>
      <c r="AG12" s="164">
        <v>0</v>
      </c>
      <c r="AH12" s="164">
        <v>-0.96899999999999997</v>
      </c>
      <c r="AI12" s="164">
        <v>0.24399999999999999</v>
      </c>
      <c r="AJ12" s="164">
        <v>-10.47</v>
      </c>
      <c r="AK12" s="164">
        <v>-10.23</v>
      </c>
      <c r="AL12" s="164">
        <v>-10</v>
      </c>
      <c r="AM12" s="164">
        <v>-13.19</v>
      </c>
      <c r="AN12" s="164">
        <v>-13.24</v>
      </c>
      <c r="AO12" s="164">
        <v>5.0147000000000004</v>
      </c>
      <c r="AP12" s="164">
        <v>3.2730999999999999</v>
      </c>
      <c r="AQ12" s="164">
        <v>19.0474</v>
      </c>
      <c r="AR12" s="164">
        <v>20.815899999999999</v>
      </c>
      <c r="AS12" s="164">
        <v>-18.035499999999999</v>
      </c>
      <c r="AT12" s="164">
        <v>-13.931699999999999</v>
      </c>
      <c r="AU12" s="164">
        <v>-13.3504</v>
      </c>
      <c r="AV12" s="164">
        <v>2.8319999999999999</v>
      </c>
      <c r="AW12" s="164">
        <v>2.9529999999999998</v>
      </c>
      <c r="AX12" s="164">
        <v>-16.209099999999999</v>
      </c>
      <c r="AY12" s="164">
        <v>-13.6638</v>
      </c>
      <c r="AZ12" s="164">
        <v>23.166799999999999</v>
      </c>
      <c r="BA12" s="164">
        <v>23.7074</v>
      </c>
      <c r="BB12" s="164">
        <v>-4.4378000000000002</v>
      </c>
      <c r="BC12" s="164">
        <v>6.0357000000000003</v>
      </c>
      <c r="BD12" s="164">
        <v>-4.7</v>
      </c>
      <c r="BE12" s="164">
        <v>-4.7</v>
      </c>
      <c r="BF12" s="164">
        <v>-22.954499999999999</v>
      </c>
      <c r="BG12" s="164">
        <v>-22.5519</v>
      </c>
      <c r="BH12" s="164">
        <v>-2.016</v>
      </c>
      <c r="BI12" s="165"/>
      <c r="BJ12" s="164">
        <v>-8.3165999999999993</v>
      </c>
      <c r="BK12" s="164">
        <v>1.542</v>
      </c>
      <c r="BL12" s="165"/>
      <c r="BM12" s="165"/>
      <c r="BN12" s="164">
        <v>-114.5665</v>
      </c>
      <c r="BO12" s="164">
        <v>40.620100000000001</v>
      </c>
      <c r="BP12" s="164">
        <v>40.345500000000001</v>
      </c>
      <c r="BQ12" s="164">
        <v>-42.342300000000002</v>
      </c>
      <c r="BR12" s="164">
        <v>-220.97399999999999</v>
      </c>
      <c r="BS12" s="165"/>
      <c r="BT12" s="165"/>
      <c r="BU12" s="165"/>
      <c r="BV12" s="164">
        <v>7.8239999999999998</v>
      </c>
      <c r="BW12" s="164">
        <v>9.59</v>
      </c>
      <c r="BX12" s="164">
        <v>5.22</v>
      </c>
      <c r="BY12" s="164">
        <v>-14.9</v>
      </c>
      <c r="BZ12" s="164">
        <v>3.59</v>
      </c>
      <c r="CA12" s="164">
        <v>-0.79959999999999998</v>
      </c>
      <c r="CB12" s="164">
        <v>-1.0674999999999999</v>
      </c>
      <c r="CC12" s="164">
        <v>3.3062</v>
      </c>
      <c r="CD12" s="164">
        <v>2.2410999999999999</v>
      </c>
      <c r="CE12" s="164">
        <v>-1.7833000000000001</v>
      </c>
      <c r="CF12" s="164">
        <v>-10.3916</v>
      </c>
      <c r="CG12" s="164">
        <v>-10.4438</v>
      </c>
      <c r="CH12" s="164">
        <v>-7.6844000000000001</v>
      </c>
      <c r="CI12" s="165"/>
      <c r="CJ12" s="165"/>
      <c r="CK12" s="165"/>
      <c r="CL12" s="164">
        <v>-22.5</v>
      </c>
      <c r="CM12" s="164">
        <v>-21.4</v>
      </c>
      <c r="CN12" s="164">
        <v>-2.5099999999999998</v>
      </c>
      <c r="CO12" s="164">
        <v>10.5345</v>
      </c>
      <c r="CP12" s="164">
        <v>10.6035</v>
      </c>
      <c r="CQ12" s="164">
        <v>9.6746999999999996</v>
      </c>
      <c r="CR12" s="164">
        <v>51.532400000000003</v>
      </c>
      <c r="CS12" s="164">
        <v>51.670099999999998</v>
      </c>
      <c r="CT12" s="164">
        <v>-25.954999999999998</v>
      </c>
      <c r="CU12" s="164">
        <v>-28.075700000000001</v>
      </c>
      <c r="CV12" s="164">
        <v>-25.620100000000001</v>
      </c>
      <c r="CW12" s="164">
        <v>2.2263999999999999</v>
      </c>
      <c r="CX12" s="164">
        <v>20.7</v>
      </c>
      <c r="CY12" s="164">
        <v>7.35</v>
      </c>
      <c r="CZ12" s="164">
        <v>13.598599999999999</v>
      </c>
      <c r="DA12" s="164">
        <v>13.4796</v>
      </c>
      <c r="DB12" s="164">
        <v>-6.58</v>
      </c>
      <c r="DC12" s="164">
        <v>-163.27500000000001</v>
      </c>
      <c r="DD12" s="165"/>
      <c r="DE12" s="165"/>
      <c r="DF12" s="165"/>
      <c r="DG12" s="164">
        <v>-14.1266</v>
      </c>
      <c r="DH12" s="164">
        <v>-3.1797</v>
      </c>
      <c r="DI12" s="165"/>
      <c r="DJ12" s="164">
        <v>-16.600000000000001</v>
      </c>
      <c r="DK12" s="164">
        <v>-6.6234999999999999</v>
      </c>
      <c r="DL12" s="164">
        <v>-2.9921000000000002</v>
      </c>
      <c r="DM12" s="164">
        <v>3.3169</v>
      </c>
      <c r="DN12" s="164">
        <v>2.9744999999999999</v>
      </c>
      <c r="DO12" s="164">
        <v>-2.62</v>
      </c>
      <c r="DP12" s="164">
        <v>-1.65</v>
      </c>
      <c r="DQ12" s="164">
        <v>11.935</v>
      </c>
      <c r="DR12" s="164">
        <v>-31.174299999999999</v>
      </c>
      <c r="DS12" s="164">
        <v>-10.83</v>
      </c>
      <c r="DT12" s="164">
        <v>-11.16</v>
      </c>
      <c r="DU12" s="164">
        <v>25.25</v>
      </c>
      <c r="DV12" s="164">
        <v>9.94</v>
      </c>
      <c r="DW12" s="164">
        <v>-30.872699999999998</v>
      </c>
      <c r="DX12" s="164">
        <v>-16.0273</v>
      </c>
      <c r="DY12" s="164">
        <v>-22.623999999999999</v>
      </c>
      <c r="DZ12" s="164">
        <v>-21.845500000000001</v>
      </c>
      <c r="EA12" s="165"/>
      <c r="EB12" s="164">
        <v>-24.7866</v>
      </c>
      <c r="EC12" s="164">
        <v>-30.741599999999998</v>
      </c>
      <c r="ED12" s="164">
        <v>-30.475100000000001</v>
      </c>
      <c r="EE12" s="164">
        <v>-17.343800000000002</v>
      </c>
      <c r="EF12" s="164">
        <v>-21.5792</v>
      </c>
      <c r="EG12" s="164">
        <v>-13.494</v>
      </c>
      <c r="EH12" s="164">
        <v>-53.013399999999997</v>
      </c>
      <c r="EI12" s="164">
        <v>-10.284000000000001</v>
      </c>
      <c r="EJ12" s="165"/>
      <c r="EK12" s="164">
        <v>-8.9260999999999999</v>
      </c>
      <c r="EL12" s="164">
        <v>-8.0359999999999996</v>
      </c>
      <c r="EM12" s="164">
        <v>12.6372</v>
      </c>
      <c r="EN12" s="164">
        <v>-9.4360999999999997</v>
      </c>
      <c r="EO12" s="164">
        <v>-9.1586999999999996</v>
      </c>
      <c r="EP12" s="164">
        <v>-6.66</v>
      </c>
      <c r="EQ12" s="164">
        <v>-17.328499999999998</v>
      </c>
      <c r="ER12" s="164">
        <v>-16.9941</v>
      </c>
      <c r="ES12" s="164">
        <v>1.885</v>
      </c>
      <c r="ET12" s="164">
        <v>0</v>
      </c>
      <c r="EU12" s="164">
        <v>-9.07</v>
      </c>
      <c r="EV12" s="164">
        <v>0</v>
      </c>
      <c r="EW12" s="164">
        <v>3.4819</v>
      </c>
      <c r="EX12" s="164">
        <v>-9.6404999999999994</v>
      </c>
      <c r="EY12" s="164">
        <v>-11.486800000000001</v>
      </c>
      <c r="EZ12" s="164">
        <v>-11.729200000000001</v>
      </c>
      <c r="FA12" s="164">
        <v>10.2926</v>
      </c>
      <c r="FB12" s="164">
        <v>3.7092000000000001</v>
      </c>
      <c r="FC12" s="164">
        <v>-21.139299999999999</v>
      </c>
      <c r="FD12" s="164">
        <v>6.1470000000000002</v>
      </c>
      <c r="FE12" s="165"/>
      <c r="FF12" s="164">
        <v>5.8263999999999996</v>
      </c>
      <c r="FG12" s="164">
        <v>0</v>
      </c>
      <c r="FH12" s="164">
        <v>3.0306000000000002</v>
      </c>
      <c r="FI12" s="164">
        <v>0</v>
      </c>
      <c r="FJ12" s="164">
        <v>-7.7030000000000003</v>
      </c>
      <c r="FK12" s="164">
        <v>-7.8704000000000001</v>
      </c>
      <c r="FL12" s="164">
        <v>16.410699999999999</v>
      </c>
      <c r="FM12" s="164">
        <v>3.6928000000000001</v>
      </c>
      <c r="FN12" s="164">
        <v>3.6816</v>
      </c>
      <c r="FO12" s="164">
        <v>24.3658</v>
      </c>
      <c r="FP12" s="164">
        <v>37.557299999999998</v>
      </c>
      <c r="FQ12" s="164">
        <v>19.483899999999998</v>
      </c>
      <c r="FR12" s="164">
        <v>-13.79</v>
      </c>
      <c r="FS12" s="164">
        <v>-1.8196000000000001</v>
      </c>
      <c r="FT12" s="164">
        <v>0.1641</v>
      </c>
      <c r="FU12" s="164">
        <v>1.47</v>
      </c>
      <c r="FV12" s="164">
        <v>-0.28000000000000003</v>
      </c>
      <c r="FW12" s="164">
        <v>-19.7698</v>
      </c>
      <c r="FX12" s="164">
        <v>2.4304000000000001</v>
      </c>
      <c r="FY12" s="164">
        <v>2.7069999999999999</v>
      </c>
      <c r="FZ12" s="164">
        <v>0.65900000000000003</v>
      </c>
      <c r="GA12" s="165"/>
      <c r="GB12" s="164">
        <v>1.71</v>
      </c>
      <c r="GC12" s="164">
        <v>-42.152700000000003</v>
      </c>
      <c r="GD12" s="164">
        <v>-32.408900000000003</v>
      </c>
      <c r="GE12" s="165"/>
      <c r="GF12" s="164">
        <v>30.549600000000002</v>
      </c>
      <c r="GG12" s="165"/>
      <c r="GH12" s="164">
        <v>26.579699999999999</v>
      </c>
      <c r="GI12" s="164">
        <v>-6.9017999999999997</v>
      </c>
      <c r="GJ12" s="164">
        <v>-7.4071999999999996</v>
      </c>
      <c r="GK12" s="164">
        <v>1.9690000000000001</v>
      </c>
      <c r="GL12" s="165"/>
      <c r="GM12" s="165"/>
      <c r="GN12" s="164">
        <v>-11.6546</v>
      </c>
      <c r="GO12" s="164">
        <v>-4.3101000000000003</v>
      </c>
      <c r="GP12" s="164">
        <v>4.8860000000000001</v>
      </c>
      <c r="GQ12" s="164">
        <v>-25.989599999999999</v>
      </c>
      <c r="GR12" s="165"/>
      <c r="GS12" s="165"/>
      <c r="GT12" s="164">
        <v>169.85400000000001</v>
      </c>
      <c r="GU12" s="164">
        <v>-6.6607000000000003</v>
      </c>
      <c r="GV12" s="164">
        <v>-9.9350000000000005</v>
      </c>
      <c r="GW12" s="164">
        <v>-0.9718</v>
      </c>
      <c r="GX12" s="164">
        <v>2.3757000000000001</v>
      </c>
      <c r="GY12" s="164">
        <v>6.7248000000000001</v>
      </c>
      <c r="GZ12" s="164">
        <v>6.6932</v>
      </c>
      <c r="HA12" s="164">
        <v>2</v>
      </c>
      <c r="HB12" s="164">
        <v>-2.5579000000000001</v>
      </c>
      <c r="HC12" s="164">
        <v>0</v>
      </c>
      <c r="HD12" s="164">
        <v>-8.8000000000000007</v>
      </c>
      <c r="HE12" s="164">
        <v>11.8012</v>
      </c>
      <c r="HF12" s="164">
        <v>68.679599999999994</v>
      </c>
      <c r="HG12" s="164">
        <v>17.2012</v>
      </c>
      <c r="HH12" s="164">
        <v>73.467500000000001</v>
      </c>
      <c r="HI12" s="164">
        <v>39.892400000000002</v>
      </c>
      <c r="HJ12" s="164">
        <v>40.256300000000003</v>
      </c>
      <c r="HK12" s="164">
        <v>-13.272600000000001</v>
      </c>
      <c r="HL12" s="164">
        <v>-13.802199999999999</v>
      </c>
      <c r="HM12" s="164">
        <v>0</v>
      </c>
      <c r="HN12" s="164">
        <v>0</v>
      </c>
      <c r="HO12" s="165"/>
      <c r="HP12" s="165"/>
      <c r="HQ12" s="164">
        <v>-24.405100000000001</v>
      </c>
      <c r="HR12" s="164">
        <v>-24.520499999999998</v>
      </c>
      <c r="HS12" s="164">
        <v>-4.5677000000000003</v>
      </c>
      <c r="HT12" s="164">
        <v>-4.8163</v>
      </c>
      <c r="HU12" s="164">
        <v>8.48</v>
      </c>
      <c r="HV12" s="164">
        <v>8.7799999999999994</v>
      </c>
      <c r="HW12" s="164">
        <v>-22</v>
      </c>
      <c r="HX12" s="164">
        <v>-22.8</v>
      </c>
      <c r="HY12" s="164">
        <v>0.21149999999999999</v>
      </c>
      <c r="HZ12" s="164">
        <v>-11.28</v>
      </c>
      <c r="IA12" s="164">
        <v>44.134599999999999</v>
      </c>
      <c r="IB12" s="164">
        <v>20.847999999999999</v>
      </c>
      <c r="IC12" s="164">
        <v>20.72</v>
      </c>
      <c r="ID12" s="164">
        <v>-19.899999999999999</v>
      </c>
      <c r="IE12" s="164">
        <v>-19.7</v>
      </c>
      <c r="IF12" s="164">
        <v>8.1999999999999993</v>
      </c>
      <c r="IG12" s="164">
        <v>7.7</v>
      </c>
      <c r="IH12" s="165"/>
      <c r="II12" s="164">
        <v>-18.332999999999998</v>
      </c>
      <c r="IJ12" s="164">
        <v>-80.787499999999994</v>
      </c>
      <c r="IK12" s="164">
        <v>-9.6854999999999993</v>
      </c>
      <c r="IL12" s="164">
        <v>-259.05220000000003</v>
      </c>
      <c r="IM12" s="164">
        <v>-12.264200000000001</v>
      </c>
      <c r="IN12" s="164">
        <v>-26.434999999999999</v>
      </c>
      <c r="IO12" s="164">
        <v>99.168000000000006</v>
      </c>
      <c r="IP12" s="164">
        <v>66.651700000000005</v>
      </c>
      <c r="IQ12" s="164">
        <v>123.7316</v>
      </c>
      <c r="IR12" s="164">
        <v>90.373599999999996</v>
      </c>
      <c r="IS12" s="164">
        <v>30.8705</v>
      </c>
      <c r="IT12" s="164">
        <v>32.024900000000002</v>
      </c>
      <c r="IU12" s="164">
        <v>34.156700000000001</v>
      </c>
      <c r="IV12" s="164">
        <v>-15.516999999999999</v>
      </c>
      <c r="IW12" s="164">
        <v>189.6463</v>
      </c>
      <c r="IX12" s="164">
        <v>-194.2261</v>
      </c>
      <c r="IY12" s="164">
        <v>-6.2794999999999996</v>
      </c>
      <c r="IZ12" s="164">
        <v>14.8393</v>
      </c>
      <c r="JA12" s="164">
        <v>-1.2634000000000001</v>
      </c>
      <c r="JB12" s="165"/>
      <c r="JC12" s="164">
        <v>-7.68</v>
      </c>
      <c r="JD12" s="164">
        <v>-1.3160000000000001</v>
      </c>
      <c r="JE12" s="164">
        <v>-1.329</v>
      </c>
      <c r="JF12" s="164">
        <v>2.8</v>
      </c>
      <c r="JG12" s="164">
        <v>-1.04</v>
      </c>
      <c r="JH12" s="164">
        <v>-2.4159000000000002</v>
      </c>
      <c r="JI12" s="164">
        <v>-5.0949999999999998</v>
      </c>
      <c r="JJ12" s="164">
        <v>9.0562000000000005</v>
      </c>
      <c r="JK12" s="164">
        <v>9.1722000000000001</v>
      </c>
      <c r="JL12" s="164">
        <v>-3.5</v>
      </c>
      <c r="JM12" s="164">
        <v>5.6000000000000001E-2</v>
      </c>
      <c r="JN12" s="164">
        <v>-1.1599999999999999</v>
      </c>
      <c r="JO12" s="165"/>
      <c r="JP12" s="164">
        <v>3.0068999999999999</v>
      </c>
      <c r="JQ12" s="164">
        <v>3.4169999999999998</v>
      </c>
      <c r="JR12" s="164">
        <v>3.3904000000000001</v>
      </c>
      <c r="JS12" s="164">
        <v>3.2208000000000001</v>
      </c>
      <c r="JT12" s="165"/>
      <c r="JU12" s="164">
        <v>5.6</v>
      </c>
      <c r="JV12" s="164">
        <v>10.861000000000001</v>
      </c>
      <c r="JW12" s="164">
        <v>0.03</v>
      </c>
      <c r="JX12" s="165"/>
      <c r="JY12" s="164">
        <v>-21.8386</v>
      </c>
      <c r="JZ12" s="164">
        <v>-6.7103000000000002</v>
      </c>
      <c r="KA12" s="164">
        <v>-10.2766</v>
      </c>
      <c r="KB12" s="164">
        <v>-17.666399999999999</v>
      </c>
      <c r="KC12" s="164">
        <v>2.1318000000000001</v>
      </c>
      <c r="KD12" s="164">
        <v>-6.9604999999999997</v>
      </c>
      <c r="KE12" s="164">
        <v>4.3116000000000003</v>
      </c>
      <c r="KF12" s="164">
        <v>-6.8</v>
      </c>
      <c r="KG12" s="164">
        <v>-7.7</v>
      </c>
      <c r="KH12" s="164">
        <v>80.332499999999996</v>
      </c>
      <c r="KI12" s="164">
        <v>-161.571</v>
      </c>
    </row>
    <row r="13" spans="1:295" ht="18" customHeight="1" x14ac:dyDescent="0.3">
      <c r="A13" s="161" t="s">
        <v>83</v>
      </c>
      <c r="B13" s="161" t="s">
        <v>823</v>
      </c>
      <c r="C13" s="164">
        <v>0</v>
      </c>
      <c r="D13" s="164">
        <v>0.1661</v>
      </c>
      <c r="E13" s="164">
        <v>-7.8472</v>
      </c>
      <c r="F13" s="164">
        <v>2.5552999999999999</v>
      </c>
      <c r="G13" s="164">
        <v>11.3804</v>
      </c>
      <c r="H13" s="165"/>
      <c r="I13" s="164">
        <v>14.331099999999999</v>
      </c>
      <c r="J13" s="165"/>
      <c r="K13" s="164">
        <v>8.1866000000000003</v>
      </c>
      <c r="L13" s="164">
        <v>2.6949000000000001</v>
      </c>
      <c r="M13" s="164">
        <v>4.1325000000000003</v>
      </c>
      <c r="N13" s="164">
        <v>0</v>
      </c>
      <c r="O13" s="164">
        <v>-19.8</v>
      </c>
      <c r="P13" s="164">
        <v>-4.4000000000000004</v>
      </c>
      <c r="Q13" s="164">
        <v>0.82799999999999996</v>
      </c>
      <c r="R13" s="165"/>
      <c r="S13" s="164">
        <v>4.1246</v>
      </c>
      <c r="T13" s="164">
        <v>-0.60489999999999999</v>
      </c>
      <c r="U13" s="164">
        <v>3.3134999999999999</v>
      </c>
      <c r="V13" s="164">
        <v>3.1305999999999998</v>
      </c>
      <c r="W13" s="164">
        <v>6.1391</v>
      </c>
      <c r="X13" s="164">
        <v>5.2287999999999997</v>
      </c>
      <c r="Y13" s="164">
        <v>0.15129999999999999</v>
      </c>
      <c r="Z13" s="164">
        <v>1.5621</v>
      </c>
      <c r="AA13" s="165"/>
      <c r="AB13" s="164">
        <v>-0.95320000000000005</v>
      </c>
      <c r="AC13" s="164">
        <v>-0.57099999999999995</v>
      </c>
      <c r="AD13" s="164">
        <v>-0.57499999999999996</v>
      </c>
      <c r="AE13" s="164">
        <v>3.7629999999999999</v>
      </c>
      <c r="AF13" s="164">
        <v>-22.2</v>
      </c>
      <c r="AG13" s="164">
        <v>0</v>
      </c>
      <c r="AH13" s="164">
        <v>-1.0369999999999999</v>
      </c>
      <c r="AI13" s="164">
        <v>0.252</v>
      </c>
      <c r="AJ13" s="164">
        <v>-9.8699999999999992</v>
      </c>
      <c r="AK13" s="164">
        <v>-9.8000000000000007</v>
      </c>
      <c r="AL13" s="164">
        <v>-10</v>
      </c>
      <c r="AM13" s="164">
        <v>-12.84</v>
      </c>
      <c r="AN13" s="164">
        <v>-12.79</v>
      </c>
      <c r="AO13" s="164">
        <v>4.9413999999999998</v>
      </c>
      <c r="AP13" s="164">
        <v>3.4443000000000001</v>
      </c>
      <c r="AQ13" s="164">
        <v>17.679300000000001</v>
      </c>
      <c r="AR13" s="164">
        <v>19.267099999999999</v>
      </c>
      <c r="AS13" s="164">
        <v>-18.792899999999999</v>
      </c>
      <c r="AT13" s="164">
        <v>-14.333600000000001</v>
      </c>
      <c r="AU13" s="164">
        <v>-14.0816</v>
      </c>
      <c r="AV13" s="164">
        <v>21.9283</v>
      </c>
      <c r="AW13" s="164">
        <v>20.915800000000001</v>
      </c>
      <c r="AX13" s="164">
        <v>-18.4864</v>
      </c>
      <c r="AY13" s="164">
        <v>-16.744900000000001</v>
      </c>
      <c r="AZ13" s="164">
        <v>31.6221</v>
      </c>
      <c r="BA13" s="164">
        <v>33.494999999999997</v>
      </c>
      <c r="BB13" s="164">
        <v>-3.9430999999999998</v>
      </c>
      <c r="BC13" s="164">
        <v>5.0217000000000001</v>
      </c>
      <c r="BD13" s="164">
        <v>-4.5</v>
      </c>
      <c r="BE13" s="164">
        <v>-4.5</v>
      </c>
      <c r="BF13" s="164">
        <v>-21.466699999999999</v>
      </c>
      <c r="BG13" s="164">
        <v>-20.904699999999998</v>
      </c>
      <c r="BH13" s="164">
        <v>-1.9035</v>
      </c>
      <c r="BI13" s="165"/>
      <c r="BJ13" s="164">
        <v>-8.0473999999999997</v>
      </c>
      <c r="BK13" s="164">
        <v>1.4457</v>
      </c>
      <c r="BL13" s="165"/>
      <c r="BM13" s="165"/>
      <c r="BN13" s="164">
        <v>-99.551299999999998</v>
      </c>
      <c r="BO13" s="164">
        <v>38.239699999999999</v>
      </c>
      <c r="BP13" s="164">
        <v>38.575400000000002</v>
      </c>
      <c r="BQ13" s="164">
        <v>-49.599699999999999</v>
      </c>
      <c r="BR13" s="164">
        <v>-219.04650000000001</v>
      </c>
      <c r="BS13" s="165"/>
      <c r="BT13" s="165"/>
      <c r="BU13" s="165"/>
      <c r="BV13" s="164">
        <v>6.8658999999999999</v>
      </c>
      <c r="BW13" s="164">
        <v>9.43</v>
      </c>
      <c r="BX13" s="164">
        <v>4.92</v>
      </c>
      <c r="BY13" s="164">
        <v>-15.34</v>
      </c>
      <c r="BZ13" s="164">
        <v>3.17</v>
      </c>
      <c r="CA13" s="164">
        <v>-2.5409999999999999</v>
      </c>
      <c r="CB13" s="164">
        <v>-2.407</v>
      </c>
      <c r="CC13" s="164">
        <v>5.0125000000000002</v>
      </c>
      <c r="CD13" s="164">
        <v>4.0214999999999996</v>
      </c>
      <c r="CE13" s="164">
        <v>-2.3325999999999998</v>
      </c>
      <c r="CF13" s="164">
        <v>-4.2671999999999999</v>
      </c>
      <c r="CG13" s="164">
        <v>-4.3807</v>
      </c>
      <c r="CH13" s="164">
        <v>-9.1949000000000005</v>
      </c>
      <c r="CI13" s="165"/>
      <c r="CJ13" s="165"/>
      <c r="CK13" s="165"/>
      <c r="CL13" s="164">
        <v>-23.1</v>
      </c>
      <c r="CM13" s="164">
        <v>-21.9</v>
      </c>
      <c r="CN13" s="164">
        <v>-2.34</v>
      </c>
      <c r="CO13" s="164">
        <v>11.8965</v>
      </c>
      <c r="CP13" s="164">
        <v>12.361599999999999</v>
      </c>
      <c r="CQ13" s="164">
        <v>11.271100000000001</v>
      </c>
      <c r="CR13" s="164">
        <v>49.876100000000001</v>
      </c>
      <c r="CS13" s="164">
        <v>50.230600000000003</v>
      </c>
      <c r="CT13" s="164">
        <v>-25.202100000000002</v>
      </c>
      <c r="CU13" s="164">
        <v>-27.837900000000001</v>
      </c>
      <c r="CV13" s="164">
        <v>-24.860800000000001</v>
      </c>
      <c r="CW13" s="164">
        <v>2.4409000000000001</v>
      </c>
      <c r="CX13" s="164">
        <v>22.64</v>
      </c>
      <c r="CY13" s="164">
        <v>8.1300000000000008</v>
      </c>
      <c r="CZ13" s="164">
        <v>12.973599999999999</v>
      </c>
      <c r="DA13" s="164">
        <v>12.893700000000001</v>
      </c>
      <c r="DB13" s="164">
        <v>-6.43</v>
      </c>
      <c r="DC13" s="164">
        <v>-150.7225</v>
      </c>
      <c r="DD13" s="165"/>
      <c r="DE13" s="165"/>
      <c r="DF13" s="165"/>
      <c r="DG13" s="164">
        <v>-14.043100000000001</v>
      </c>
      <c r="DH13" s="164">
        <v>-3.0280999999999998</v>
      </c>
      <c r="DI13" s="164">
        <v>-16.5</v>
      </c>
      <c r="DJ13" s="165"/>
      <c r="DK13" s="164">
        <v>-6.6894999999999998</v>
      </c>
      <c r="DL13" s="164">
        <v>-2.9921000000000002</v>
      </c>
      <c r="DM13" s="164">
        <v>3.1591999999999998</v>
      </c>
      <c r="DN13" s="164">
        <v>2.9744999999999999</v>
      </c>
      <c r="DO13" s="164">
        <v>-2.71</v>
      </c>
      <c r="DP13" s="164">
        <v>-1.45</v>
      </c>
      <c r="DQ13" s="164">
        <v>12.570499999999999</v>
      </c>
      <c r="DR13" s="164">
        <v>-28.901599999999998</v>
      </c>
      <c r="DS13" s="164">
        <v>-11.09</v>
      </c>
      <c r="DT13" s="164">
        <v>-11.14</v>
      </c>
      <c r="DU13" s="164">
        <v>25.12</v>
      </c>
      <c r="DV13" s="164">
        <v>9.51</v>
      </c>
      <c r="DW13" s="164">
        <v>-30.2364</v>
      </c>
      <c r="DX13" s="164">
        <v>-14.3818</v>
      </c>
      <c r="DY13" s="164">
        <v>-24.750699999999998</v>
      </c>
      <c r="DZ13" s="164">
        <v>-22.863600000000002</v>
      </c>
      <c r="EA13" s="164">
        <v>-10.7852</v>
      </c>
      <c r="EB13" s="164">
        <v>-23.590800000000002</v>
      </c>
      <c r="EC13" s="164">
        <v>-29.595800000000001</v>
      </c>
      <c r="ED13" s="164">
        <v>-29.700099999999999</v>
      </c>
      <c r="EE13" s="164">
        <v>-12.979699999999999</v>
      </c>
      <c r="EF13" s="164">
        <v>-19.498100000000001</v>
      </c>
      <c r="EG13" s="164">
        <v>-13.619</v>
      </c>
      <c r="EH13" s="164">
        <v>-47.776299999999999</v>
      </c>
      <c r="EI13" s="164">
        <v>-13.888</v>
      </c>
      <c r="EJ13" s="165"/>
      <c r="EK13" s="164">
        <v>-8.4111999999999991</v>
      </c>
      <c r="EL13" s="164">
        <v>-7.7104999999999997</v>
      </c>
      <c r="EM13" s="164">
        <v>13.815799999999999</v>
      </c>
      <c r="EN13" s="164">
        <v>-14.125500000000001</v>
      </c>
      <c r="EO13" s="164">
        <v>-13.3019</v>
      </c>
      <c r="EP13" s="164">
        <v>-2.5640000000000001</v>
      </c>
      <c r="EQ13" s="164">
        <v>-15.6746</v>
      </c>
      <c r="ER13" s="164">
        <v>-15.3317</v>
      </c>
      <c r="ES13" s="164">
        <v>2.7749999999999999</v>
      </c>
      <c r="ET13" s="164">
        <v>6.47</v>
      </c>
      <c r="EU13" s="164">
        <v>-9.6300000000000008</v>
      </c>
      <c r="EV13" s="164">
        <v>2.7</v>
      </c>
      <c r="EW13" s="164">
        <v>3.2349999999999999</v>
      </c>
      <c r="EX13" s="164">
        <v>-18.899999999999999</v>
      </c>
      <c r="EY13" s="164">
        <v>-11.947699999999999</v>
      </c>
      <c r="EZ13" s="164">
        <v>-12.1264</v>
      </c>
      <c r="FA13" s="164">
        <v>9.2556999999999992</v>
      </c>
      <c r="FB13" s="164">
        <v>5.1284999999999998</v>
      </c>
      <c r="FC13" s="164">
        <v>-22.008900000000001</v>
      </c>
      <c r="FD13" s="164">
        <v>6.2359999999999998</v>
      </c>
      <c r="FE13" s="165"/>
      <c r="FF13" s="164">
        <v>5.8869999999999996</v>
      </c>
      <c r="FG13" s="164">
        <v>2.9542000000000002</v>
      </c>
      <c r="FH13" s="164">
        <v>0</v>
      </c>
      <c r="FI13" s="164">
        <v>0</v>
      </c>
      <c r="FJ13" s="164">
        <v>-5.8609999999999998</v>
      </c>
      <c r="FK13" s="164">
        <v>-6.1959</v>
      </c>
      <c r="FL13" s="164">
        <v>16.410699999999999</v>
      </c>
      <c r="FM13" s="164">
        <v>3.9186999999999999</v>
      </c>
      <c r="FN13" s="164">
        <v>4.5732999999999997</v>
      </c>
      <c r="FO13" s="164">
        <v>22.958100000000002</v>
      </c>
      <c r="FP13" s="164">
        <v>35.8127</v>
      </c>
      <c r="FQ13" s="164">
        <v>21.0855</v>
      </c>
      <c r="FR13" s="164">
        <v>-13.07</v>
      </c>
      <c r="FS13" s="164">
        <v>-1.5193000000000001</v>
      </c>
      <c r="FT13" s="164">
        <v>0.16500000000000001</v>
      </c>
      <c r="FU13" s="164">
        <v>0.66</v>
      </c>
      <c r="FV13" s="164">
        <v>-0.6</v>
      </c>
      <c r="FW13" s="164">
        <v>-18.747199999999999</v>
      </c>
      <c r="FX13" s="164">
        <v>0</v>
      </c>
      <c r="FY13" s="164">
        <v>2.738</v>
      </c>
      <c r="FZ13" s="164">
        <v>0.68600000000000005</v>
      </c>
      <c r="GA13" s="165"/>
      <c r="GB13" s="164">
        <v>0.62</v>
      </c>
      <c r="GC13" s="164">
        <v>-41.498600000000003</v>
      </c>
      <c r="GD13" s="164">
        <v>-31.110299999999999</v>
      </c>
      <c r="GE13" s="164">
        <v>-3.63</v>
      </c>
      <c r="GF13" s="164">
        <v>29.7713</v>
      </c>
      <c r="GG13" s="165"/>
      <c r="GH13" s="164">
        <v>26.5322</v>
      </c>
      <c r="GI13" s="164">
        <v>-7.0431999999999997</v>
      </c>
      <c r="GJ13" s="164">
        <v>-7.5732999999999997</v>
      </c>
      <c r="GK13" s="164">
        <v>1.9366000000000001</v>
      </c>
      <c r="GL13" s="165"/>
      <c r="GM13" s="165"/>
      <c r="GN13" s="165"/>
      <c r="GO13" s="164">
        <v>-4.5145</v>
      </c>
      <c r="GP13" s="164">
        <v>4.4641000000000002</v>
      </c>
      <c r="GQ13" s="164">
        <v>-25.7254</v>
      </c>
      <c r="GR13" s="165"/>
      <c r="GS13" s="165"/>
      <c r="GT13" s="164">
        <v>170.47839999999999</v>
      </c>
      <c r="GU13" s="164">
        <v>-6.5503999999999998</v>
      </c>
      <c r="GV13" s="164">
        <v>-9.3544</v>
      </c>
      <c r="GW13" s="164">
        <v>-0.89949999999999997</v>
      </c>
      <c r="GX13" s="164">
        <v>2.6360000000000001</v>
      </c>
      <c r="GY13" s="164">
        <v>6.6661999999999999</v>
      </c>
      <c r="GZ13" s="164">
        <v>6.6695000000000002</v>
      </c>
      <c r="HA13" s="164">
        <v>1.3107</v>
      </c>
      <c r="HB13" s="164">
        <v>-2.3077000000000001</v>
      </c>
      <c r="HC13" s="164">
        <v>0</v>
      </c>
      <c r="HD13" s="164">
        <v>-6.29</v>
      </c>
      <c r="HE13" s="164">
        <v>7.9131</v>
      </c>
      <c r="HF13" s="164">
        <v>66.299599999999998</v>
      </c>
      <c r="HG13" s="164">
        <v>20.2653</v>
      </c>
      <c r="HH13" s="164">
        <v>70.5458</v>
      </c>
      <c r="HI13" s="164">
        <v>40.454700000000003</v>
      </c>
      <c r="HJ13" s="164">
        <v>40.518500000000003</v>
      </c>
      <c r="HK13" s="164">
        <v>-12.5458</v>
      </c>
      <c r="HL13" s="164">
        <v>-13.081200000000001</v>
      </c>
      <c r="HM13" s="164">
        <v>0</v>
      </c>
      <c r="HN13" s="164">
        <v>0</v>
      </c>
      <c r="HO13" s="165"/>
      <c r="HP13" s="165"/>
      <c r="HQ13" s="164">
        <v>-25.767499999999998</v>
      </c>
      <c r="HR13" s="164">
        <v>-25.558700000000002</v>
      </c>
      <c r="HS13" s="164">
        <v>-4.8388</v>
      </c>
      <c r="HT13" s="164">
        <v>-4.7568000000000001</v>
      </c>
      <c r="HU13" s="164">
        <v>14.45</v>
      </c>
      <c r="HV13" s="164">
        <v>14.69</v>
      </c>
      <c r="HW13" s="164">
        <v>-21.7</v>
      </c>
      <c r="HX13" s="164">
        <v>-22.3</v>
      </c>
      <c r="HY13" s="164">
        <v>0.19500000000000001</v>
      </c>
      <c r="HZ13" s="164">
        <v>-11.28</v>
      </c>
      <c r="IA13" s="164">
        <v>42.608600000000003</v>
      </c>
      <c r="IB13" s="164">
        <v>18.227599999999999</v>
      </c>
      <c r="IC13" s="164">
        <v>17.8614</v>
      </c>
      <c r="ID13" s="164">
        <v>-20.399999999999999</v>
      </c>
      <c r="IE13" s="164">
        <v>-19.2</v>
      </c>
      <c r="IF13" s="164">
        <v>10.7</v>
      </c>
      <c r="IG13" s="164">
        <v>9.8000000000000007</v>
      </c>
      <c r="IH13" s="164">
        <v>-18.4528</v>
      </c>
      <c r="II13" s="164">
        <v>-18.347999999999999</v>
      </c>
      <c r="IJ13" s="164">
        <v>-76.172399999999996</v>
      </c>
      <c r="IK13" s="164">
        <v>-0.55530000000000002</v>
      </c>
      <c r="IL13" s="164">
        <v>-263.25400000000002</v>
      </c>
      <c r="IM13" s="164">
        <v>-20.398099999999999</v>
      </c>
      <c r="IN13" s="164">
        <v>-23.867799999999999</v>
      </c>
      <c r="IO13" s="164">
        <v>104.41</v>
      </c>
      <c r="IP13" s="164">
        <v>63.540399999999998</v>
      </c>
      <c r="IQ13" s="164">
        <v>119.64619999999999</v>
      </c>
      <c r="IR13" s="164">
        <v>99.3352</v>
      </c>
      <c r="IS13" s="164">
        <v>36.444699999999997</v>
      </c>
      <c r="IT13" s="164">
        <v>29.3001</v>
      </c>
      <c r="IU13" s="164">
        <v>26.7332</v>
      </c>
      <c r="IV13" s="164">
        <v>-12.901999999999999</v>
      </c>
      <c r="IW13" s="164">
        <v>191.35659999999999</v>
      </c>
      <c r="IX13" s="164">
        <v>-203.6413</v>
      </c>
      <c r="IY13" s="164">
        <v>-11.664300000000001</v>
      </c>
      <c r="IZ13" s="164">
        <v>19.410799999999998</v>
      </c>
      <c r="JA13" s="164">
        <v>-0.70189999999999997</v>
      </c>
      <c r="JB13" s="165"/>
      <c r="JC13" s="164">
        <v>-8.24</v>
      </c>
      <c r="JD13" s="164">
        <v>-1.3160000000000001</v>
      </c>
      <c r="JE13" s="164">
        <v>-1.33</v>
      </c>
      <c r="JF13" s="164">
        <v>2.64</v>
      </c>
      <c r="JG13" s="164">
        <v>-1.68</v>
      </c>
      <c r="JH13" s="164">
        <v>-2.3601999999999999</v>
      </c>
      <c r="JI13" s="164">
        <v>-4.9210000000000003</v>
      </c>
      <c r="JJ13" s="164">
        <v>9.1417000000000002</v>
      </c>
      <c r="JK13" s="164">
        <v>9.9931000000000001</v>
      </c>
      <c r="JL13" s="164">
        <v>-4.0999999999999996</v>
      </c>
      <c r="JM13" s="164">
        <v>-1.732</v>
      </c>
      <c r="JN13" s="164">
        <v>-2.419</v>
      </c>
      <c r="JO13" s="165"/>
      <c r="JP13" s="165"/>
      <c r="JQ13" s="164">
        <v>4.0883000000000003</v>
      </c>
      <c r="JR13" s="164">
        <v>3.6867000000000001</v>
      </c>
      <c r="JS13" s="164">
        <v>3.4323999999999999</v>
      </c>
      <c r="JT13" s="165"/>
      <c r="JU13" s="164">
        <v>5.0999999999999996</v>
      </c>
      <c r="JV13" s="164">
        <v>10.068899999999999</v>
      </c>
      <c r="JW13" s="164">
        <v>7.0000000000000007E-2</v>
      </c>
      <c r="JX13" s="165"/>
      <c r="JY13" s="164">
        <v>-23.069600000000001</v>
      </c>
      <c r="JZ13" s="164">
        <v>-6.2108999999999996</v>
      </c>
      <c r="KA13" s="164">
        <v>-10.1031</v>
      </c>
      <c r="KB13" s="164">
        <v>-18.369700000000002</v>
      </c>
      <c r="KC13" s="164">
        <v>2.3317999999999999</v>
      </c>
      <c r="KD13" s="164">
        <v>-7.5122</v>
      </c>
      <c r="KE13" s="164">
        <v>3.7124000000000001</v>
      </c>
      <c r="KF13" s="164">
        <v>-6.7</v>
      </c>
      <c r="KG13" s="164">
        <v>-8.1</v>
      </c>
      <c r="KH13" s="164">
        <v>75.210499999999996</v>
      </c>
      <c r="KI13" s="164">
        <v>-159.2818</v>
      </c>
    </row>
    <row r="14" spans="1:295" ht="18" customHeight="1" x14ac:dyDescent="0.3">
      <c r="A14" s="161" t="s">
        <v>83</v>
      </c>
      <c r="B14" s="161" t="s">
        <v>824</v>
      </c>
      <c r="C14" s="164">
        <v>0</v>
      </c>
      <c r="D14" s="164">
        <v>0.1996</v>
      </c>
      <c r="E14" s="164">
        <v>-7.9282000000000004</v>
      </c>
      <c r="F14" s="164">
        <v>2.6063000000000001</v>
      </c>
      <c r="G14" s="164">
        <v>11.3736</v>
      </c>
      <c r="H14" s="165"/>
      <c r="I14" s="164">
        <v>14.037599999999999</v>
      </c>
      <c r="J14" s="165"/>
      <c r="K14" s="164">
        <v>8.3356999999999992</v>
      </c>
      <c r="L14" s="164">
        <v>2.8329</v>
      </c>
      <c r="M14" s="164">
        <v>4.2016</v>
      </c>
      <c r="N14" s="164">
        <v>0</v>
      </c>
      <c r="O14" s="164">
        <v>-19.8</v>
      </c>
      <c r="P14" s="165"/>
      <c r="Q14" s="164">
        <v>0.82799999999999996</v>
      </c>
      <c r="R14" s="165"/>
      <c r="S14" s="164">
        <v>4.4882</v>
      </c>
      <c r="T14" s="164">
        <v>0.37090000000000001</v>
      </c>
      <c r="U14" s="164">
        <v>3.4544999999999999</v>
      </c>
      <c r="V14" s="164">
        <v>3.2</v>
      </c>
      <c r="W14" s="164">
        <v>6.1505999999999998</v>
      </c>
      <c r="X14" s="164">
        <v>5.2092999999999998</v>
      </c>
      <c r="Y14" s="164">
        <v>0.22869999999999999</v>
      </c>
      <c r="Z14" s="164">
        <v>1.4271</v>
      </c>
      <c r="AA14" s="165"/>
      <c r="AB14" s="164">
        <v>-1.0989</v>
      </c>
      <c r="AC14" s="164">
        <v>-0.78100000000000003</v>
      </c>
      <c r="AD14" s="164">
        <v>-0.75600000000000001</v>
      </c>
      <c r="AE14" s="164">
        <v>4.2439999999999998</v>
      </c>
      <c r="AF14" s="164">
        <v>-22.2</v>
      </c>
      <c r="AG14" s="164">
        <v>0</v>
      </c>
      <c r="AH14" s="164">
        <v>-0.81200000000000006</v>
      </c>
      <c r="AI14" s="164">
        <v>0.26100000000000001</v>
      </c>
      <c r="AJ14" s="164">
        <v>-11.13</v>
      </c>
      <c r="AK14" s="164">
        <v>-10.98</v>
      </c>
      <c r="AL14" s="164">
        <v>-10</v>
      </c>
      <c r="AM14" s="164">
        <v>-12.77</v>
      </c>
      <c r="AN14" s="164">
        <v>-13.06</v>
      </c>
      <c r="AO14" s="164">
        <v>4.7614999999999998</v>
      </c>
      <c r="AP14" s="164">
        <v>3.1966999999999999</v>
      </c>
      <c r="AQ14" s="164">
        <v>18.847200000000001</v>
      </c>
      <c r="AR14" s="164">
        <v>20.494</v>
      </c>
      <c r="AS14" s="164">
        <v>-18.0442</v>
      </c>
      <c r="AT14" s="164">
        <v>-14.1997</v>
      </c>
      <c r="AU14" s="164">
        <v>-13.5594</v>
      </c>
      <c r="AV14" s="164">
        <v>2.4952999999999999</v>
      </c>
      <c r="AW14" s="164">
        <v>2.7829999999999999</v>
      </c>
      <c r="AX14" s="164">
        <v>-16.209099999999999</v>
      </c>
      <c r="AY14" s="164">
        <v>-13.6638</v>
      </c>
      <c r="AZ14" s="164">
        <v>22.5932</v>
      </c>
      <c r="BA14" s="164">
        <v>22.9803</v>
      </c>
      <c r="BB14" s="164">
        <v>-3.6812999999999998</v>
      </c>
      <c r="BC14" s="164">
        <v>5.6092000000000004</v>
      </c>
      <c r="BD14" s="164">
        <v>-3.8</v>
      </c>
      <c r="BE14" s="164">
        <v>-3.6</v>
      </c>
      <c r="BF14" s="164">
        <v>-22.8658</v>
      </c>
      <c r="BG14" s="164">
        <v>-22.748200000000001</v>
      </c>
      <c r="BH14" s="164">
        <v>-2.0084</v>
      </c>
      <c r="BI14" s="165"/>
      <c r="BJ14" s="164">
        <v>-8.0599000000000007</v>
      </c>
      <c r="BK14" s="164">
        <v>1.4715</v>
      </c>
      <c r="BL14" s="165"/>
      <c r="BM14" s="165"/>
      <c r="BN14" s="164">
        <v>-115.84820000000001</v>
      </c>
      <c r="BO14" s="164">
        <v>38.911099999999998</v>
      </c>
      <c r="BP14" s="164">
        <v>39.3994</v>
      </c>
      <c r="BQ14" s="164">
        <v>-33.549900000000001</v>
      </c>
      <c r="BR14" s="164">
        <v>-225.51689999999999</v>
      </c>
      <c r="BS14" s="165"/>
      <c r="BT14" s="165"/>
      <c r="BU14" s="165"/>
      <c r="BV14" s="164">
        <v>5.9179000000000004</v>
      </c>
      <c r="BW14" s="164">
        <v>9.2899999999999991</v>
      </c>
      <c r="BX14" s="164">
        <v>5.09</v>
      </c>
      <c r="BY14" s="164">
        <v>-15.09</v>
      </c>
      <c r="BZ14" s="164">
        <v>3.22</v>
      </c>
      <c r="CA14" s="164">
        <v>-1.8712</v>
      </c>
      <c r="CB14" s="164">
        <v>-2.0051999999999999</v>
      </c>
      <c r="CC14" s="164">
        <v>4.6614000000000004</v>
      </c>
      <c r="CD14" s="164">
        <v>3.5011999999999999</v>
      </c>
      <c r="CE14" s="164">
        <v>-1.8887</v>
      </c>
      <c r="CF14" s="164">
        <v>-7.7561999999999998</v>
      </c>
      <c r="CG14" s="164">
        <v>-7.5419</v>
      </c>
      <c r="CH14" s="164">
        <v>-6.9858000000000002</v>
      </c>
      <c r="CI14" s="165"/>
      <c r="CJ14" s="165"/>
      <c r="CK14" s="165"/>
      <c r="CL14" s="164">
        <v>-23.4</v>
      </c>
      <c r="CM14" s="164">
        <v>-22.2</v>
      </c>
      <c r="CN14" s="164">
        <v>-2.4900000000000002</v>
      </c>
      <c r="CO14" s="164">
        <v>10.915900000000001</v>
      </c>
      <c r="CP14" s="164">
        <v>11.161099999999999</v>
      </c>
      <c r="CQ14" s="164">
        <v>10.0853</v>
      </c>
      <c r="CR14" s="164">
        <v>50.833100000000002</v>
      </c>
      <c r="CS14" s="164">
        <v>50.427700000000002</v>
      </c>
      <c r="CT14" s="164">
        <v>-26.715199999999999</v>
      </c>
      <c r="CU14" s="164">
        <v>-26.988</v>
      </c>
      <c r="CV14" s="164">
        <v>-25.558700000000002</v>
      </c>
      <c r="CW14" s="164">
        <v>2.1671999999999998</v>
      </c>
      <c r="CX14" s="164">
        <v>20.77</v>
      </c>
      <c r="CY14" s="164">
        <v>7.47</v>
      </c>
      <c r="CZ14" s="164">
        <v>12.973599999999999</v>
      </c>
      <c r="DA14" s="164">
        <v>13.089</v>
      </c>
      <c r="DB14" s="164">
        <v>-6.4</v>
      </c>
      <c r="DC14" s="164">
        <v>-163.27500000000001</v>
      </c>
      <c r="DD14" s="165"/>
      <c r="DE14" s="165"/>
      <c r="DF14" s="165"/>
      <c r="DG14" s="164">
        <v>-14.1477</v>
      </c>
      <c r="DH14" s="164">
        <v>-3.1389999999999998</v>
      </c>
      <c r="DI14" s="165"/>
      <c r="DJ14" s="165"/>
      <c r="DK14" s="164">
        <v>-6.7041000000000004</v>
      </c>
      <c r="DL14" s="164">
        <v>-3.1791</v>
      </c>
      <c r="DM14" s="164">
        <v>1.8975</v>
      </c>
      <c r="DN14" s="164">
        <v>2.7890000000000001</v>
      </c>
      <c r="DO14" s="164">
        <v>-2.9</v>
      </c>
      <c r="DP14" s="164">
        <v>-1.46</v>
      </c>
      <c r="DQ14" s="164">
        <v>11.16</v>
      </c>
      <c r="DR14" s="164">
        <v>-31.4468</v>
      </c>
      <c r="DS14" s="164">
        <v>-10.36</v>
      </c>
      <c r="DT14" s="164">
        <v>-10.53</v>
      </c>
      <c r="DU14" s="164">
        <v>23.73</v>
      </c>
      <c r="DV14" s="164">
        <v>9.02</v>
      </c>
      <c r="DW14" s="164">
        <v>-27.945499999999999</v>
      </c>
      <c r="DX14" s="164">
        <v>-14.7455</v>
      </c>
      <c r="DY14" s="164">
        <v>-23.113499999999998</v>
      </c>
      <c r="DZ14" s="164">
        <v>-23.709099999999999</v>
      </c>
      <c r="EA14" s="164">
        <v>-9.6865000000000006</v>
      </c>
      <c r="EB14" s="164">
        <v>-27.072900000000001</v>
      </c>
      <c r="EC14" s="164">
        <v>-31.885999999999999</v>
      </c>
      <c r="ED14" s="164">
        <v>-32.566400000000002</v>
      </c>
      <c r="EE14" s="164">
        <v>-16.696300000000001</v>
      </c>
      <c r="EF14" s="164">
        <v>-20.6206</v>
      </c>
      <c r="EG14" s="164">
        <v>-13.455</v>
      </c>
      <c r="EH14" s="164">
        <v>-59.169899999999998</v>
      </c>
      <c r="EI14" s="164">
        <v>-5.944</v>
      </c>
      <c r="EJ14" s="165"/>
      <c r="EK14" s="164">
        <v>-8.8460999999999999</v>
      </c>
      <c r="EL14" s="164">
        <v>-8.0954999999999995</v>
      </c>
      <c r="EM14" s="164">
        <v>13.5562</v>
      </c>
      <c r="EN14" s="164">
        <v>-13.308400000000001</v>
      </c>
      <c r="EO14" s="164">
        <v>-12.1211</v>
      </c>
      <c r="EP14" s="164">
        <v>-15.364000000000001</v>
      </c>
      <c r="EQ14" s="164">
        <v>-18.418500000000002</v>
      </c>
      <c r="ER14" s="164">
        <v>-17.929200000000002</v>
      </c>
      <c r="ES14" s="164">
        <v>2.6269</v>
      </c>
      <c r="ET14" s="164">
        <v>0</v>
      </c>
      <c r="EU14" s="164">
        <v>-10.130000000000001</v>
      </c>
      <c r="EV14" s="164">
        <v>0.5</v>
      </c>
      <c r="EW14" s="164">
        <v>3.2871000000000001</v>
      </c>
      <c r="EX14" s="164">
        <v>-16.947299999999998</v>
      </c>
      <c r="EY14" s="164">
        <v>-12.246499999999999</v>
      </c>
      <c r="EZ14" s="164">
        <v>-12.6182</v>
      </c>
      <c r="FA14" s="164">
        <v>9.5879999999999992</v>
      </c>
      <c r="FB14" s="164">
        <v>4.6836000000000002</v>
      </c>
      <c r="FC14" s="164">
        <v>-22.0032</v>
      </c>
      <c r="FD14" s="164">
        <v>6.0502000000000002</v>
      </c>
      <c r="FE14" s="165"/>
      <c r="FF14" s="164">
        <v>5.7224000000000004</v>
      </c>
      <c r="FG14" s="164">
        <v>3.0150999999999999</v>
      </c>
      <c r="FH14" s="164">
        <v>3.5756999999999999</v>
      </c>
      <c r="FI14" s="164">
        <v>2.6434000000000002</v>
      </c>
      <c r="FJ14" s="164">
        <v>-6.6982999999999997</v>
      </c>
      <c r="FK14" s="164">
        <v>-7.2005999999999997</v>
      </c>
      <c r="FL14" s="164">
        <v>15.7409</v>
      </c>
      <c r="FM14" s="164">
        <v>5.0172999999999996</v>
      </c>
      <c r="FN14" s="164">
        <v>4.7493999999999996</v>
      </c>
      <c r="FO14" s="164">
        <v>22.767399999999999</v>
      </c>
      <c r="FP14" s="164">
        <v>34.475200000000001</v>
      </c>
      <c r="FQ14" s="164">
        <v>17.232900000000001</v>
      </c>
      <c r="FR14" s="164">
        <v>-14.29</v>
      </c>
      <c r="FS14" s="164">
        <v>-3.0190000000000001</v>
      </c>
      <c r="FT14" s="164">
        <v>0.16689999999999999</v>
      </c>
      <c r="FU14" s="164">
        <v>0.57999999999999996</v>
      </c>
      <c r="FV14" s="164">
        <v>-0.53</v>
      </c>
      <c r="FW14" s="164">
        <v>-18.5185</v>
      </c>
      <c r="FX14" s="165"/>
      <c r="FY14" s="164">
        <v>2.758</v>
      </c>
      <c r="FZ14" s="164">
        <v>0.70899999999999996</v>
      </c>
      <c r="GA14" s="165"/>
      <c r="GB14" s="164">
        <v>1.6</v>
      </c>
      <c r="GC14" s="164">
        <v>-41.211300000000001</v>
      </c>
      <c r="GD14" s="164">
        <v>-31.352799999999998</v>
      </c>
      <c r="GE14" s="164">
        <v>-3.58</v>
      </c>
      <c r="GF14" s="164">
        <v>30.964300000000001</v>
      </c>
      <c r="GG14" s="165"/>
      <c r="GH14" s="164">
        <v>26.566500000000001</v>
      </c>
      <c r="GI14" s="164">
        <v>-6.9295999999999998</v>
      </c>
      <c r="GJ14" s="164">
        <v>-7.3826000000000001</v>
      </c>
      <c r="GK14" s="164">
        <v>1.9311</v>
      </c>
      <c r="GL14" s="165"/>
      <c r="GM14" s="165"/>
      <c r="GN14" s="164">
        <v>-12.617800000000001</v>
      </c>
      <c r="GO14" s="164">
        <v>-4.2633999999999999</v>
      </c>
      <c r="GP14" s="164">
        <v>4.8262</v>
      </c>
      <c r="GQ14" s="164">
        <v>-26.029599999999999</v>
      </c>
      <c r="GR14" s="164">
        <v>7.1822999999999997</v>
      </c>
      <c r="GS14" s="164">
        <v>5.9789000000000003</v>
      </c>
      <c r="GT14" s="164">
        <v>165.315</v>
      </c>
      <c r="GU14" s="164">
        <v>-6.6269999999999998</v>
      </c>
      <c r="GV14" s="164">
        <v>-9.9336000000000002</v>
      </c>
      <c r="GW14" s="164">
        <v>-0.4047</v>
      </c>
      <c r="GX14" s="164">
        <v>2.5625</v>
      </c>
      <c r="GY14" s="164">
        <v>6.5709</v>
      </c>
      <c r="GZ14" s="164">
        <v>6.7248000000000001</v>
      </c>
      <c r="HA14" s="164">
        <v>1.7518</v>
      </c>
      <c r="HB14" s="164">
        <v>0</v>
      </c>
      <c r="HC14" s="164">
        <v>0</v>
      </c>
      <c r="HD14" s="164">
        <v>-7.12</v>
      </c>
      <c r="HE14" s="164">
        <v>7.2249999999999996</v>
      </c>
      <c r="HF14" s="164">
        <v>70.685599999999994</v>
      </c>
      <c r="HG14" s="164">
        <v>20.1249</v>
      </c>
      <c r="HH14" s="164">
        <v>78.454599999999999</v>
      </c>
      <c r="HI14" s="164">
        <v>41.7166</v>
      </c>
      <c r="HJ14" s="164">
        <v>42.5411</v>
      </c>
      <c r="HK14" s="164">
        <v>-16.0016</v>
      </c>
      <c r="HL14" s="164">
        <v>-17.310700000000001</v>
      </c>
      <c r="HM14" s="164">
        <v>0</v>
      </c>
      <c r="HN14" s="164">
        <v>0</v>
      </c>
      <c r="HO14" s="165"/>
      <c r="HP14" s="165"/>
      <c r="HQ14" s="164">
        <v>-23.564699999999998</v>
      </c>
      <c r="HR14" s="164">
        <v>-22.927399999999999</v>
      </c>
      <c r="HS14" s="164">
        <v>-2.3549000000000002</v>
      </c>
      <c r="HT14" s="164">
        <v>-1.9902</v>
      </c>
      <c r="HU14" s="164">
        <v>16.25</v>
      </c>
      <c r="HV14" s="164">
        <v>17.079999999999998</v>
      </c>
      <c r="HW14" s="164">
        <v>-23.1</v>
      </c>
      <c r="HX14" s="164">
        <v>-23.1</v>
      </c>
      <c r="HY14" s="164">
        <v>0.15840000000000001</v>
      </c>
      <c r="HZ14" s="164">
        <v>-11.04</v>
      </c>
      <c r="IA14" s="164">
        <v>43.124899999999997</v>
      </c>
      <c r="IB14" s="164">
        <v>21.0777</v>
      </c>
      <c r="IC14" s="164">
        <v>20.9481</v>
      </c>
      <c r="ID14" s="164">
        <v>-19.899999999999999</v>
      </c>
      <c r="IE14" s="164">
        <v>-20.7</v>
      </c>
      <c r="IF14" s="164">
        <v>7.7</v>
      </c>
      <c r="IG14" s="164">
        <v>7.2</v>
      </c>
      <c r="IH14" s="164">
        <v>-18.210999999999999</v>
      </c>
      <c r="II14" s="164">
        <v>-18.117000000000001</v>
      </c>
      <c r="IJ14" s="164">
        <v>-76.672899999999998</v>
      </c>
      <c r="IK14" s="164">
        <v>-3.9279999999999999</v>
      </c>
      <c r="IL14" s="164">
        <v>-263.03800000000001</v>
      </c>
      <c r="IM14" s="164">
        <v>-19.552900000000001</v>
      </c>
      <c r="IN14" s="164">
        <v>-22.491099999999999</v>
      </c>
      <c r="IO14" s="164">
        <v>103.7157</v>
      </c>
      <c r="IP14" s="164">
        <v>61.948999999999998</v>
      </c>
      <c r="IQ14" s="164">
        <v>118.37179999999999</v>
      </c>
      <c r="IR14" s="164">
        <v>95.877099999999999</v>
      </c>
      <c r="IS14" s="164">
        <v>42.038400000000003</v>
      </c>
      <c r="IT14" s="164">
        <v>27.6449</v>
      </c>
      <c r="IU14" s="164">
        <v>25.064699999999998</v>
      </c>
      <c r="IV14" s="164">
        <v>-9.5914999999999999</v>
      </c>
      <c r="IW14" s="164">
        <v>196.7722</v>
      </c>
      <c r="IX14" s="164">
        <v>-196.90309999999999</v>
      </c>
      <c r="IY14" s="164">
        <v>-0.55700000000000005</v>
      </c>
      <c r="IZ14" s="164">
        <v>9.5847999999999995</v>
      </c>
      <c r="JA14" s="164">
        <v>-1.6858</v>
      </c>
      <c r="JB14" s="165"/>
      <c r="JC14" s="164">
        <v>-7.44</v>
      </c>
      <c r="JD14" s="164">
        <v>-1.337</v>
      </c>
      <c r="JE14" s="164">
        <v>-1.3660000000000001</v>
      </c>
      <c r="JF14" s="164">
        <v>1.92</v>
      </c>
      <c r="JG14" s="164">
        <v>-0.88</v>
      </c>
      <c r="JH14" s="164">
        <v>-1.9769000000000001</v>
      </c>
      <c r="JI14" s="164">
        <v>-4.0115999999999996</v>
      </c>
      <c r="JJ14" s="164">
        <v>8.2353000000000005</v>
      </c>
      <c r="JK14" s="164">
        <v>8.6167999999999996</v>
      </c>
      <c r="JL14" s="164">
        <v>-3.1</v>
      </c>
      <c r="JM14" s="164">
        <v>-2.1579999999999999</v>
      </c>
      <c r="JN14" s="164">
        <v>-1.274</v>
      </c>
      <c r="JO14" s="164">
        <v>2.5832999999999999</v>
      </c>
      <c r="JP14" s="164">
        <v>3.0215000000000001</v>
      </c>
      <c r="JQ14" s="164">
        <v>3.8388</v>
      </c>
      <c r="JR14" s="164">
        <v>3.0297999999999998</v>
      </c>
      <c r="JS14" s="164">
        <v>3.4679000000000002</v>
      </c>
      <c r="JT14" s="165"/>
      <c r="JU14" s="164">
        <v>5.6</v>
      </c>
      <c r="JV14" s="164">
        <v>10.956200000000001</v>
      </c>
      <c r="JW14" s="164">
        <v>0</v>
      </c>
      <c r="JX14" s="165"/>
      <c r="JY14" s="164">
        <v>-23.644300000000001</v>
      </c>
      <c r="JZ14" s="164">
        <v>-6.3171999999999997</v>
      </c>
      <c r="KA14" s="164">
        <v>-10.021599999999999</v>
      </c>
      <c r="KB14" s="164">
        <v>-19.986000000000001</v>
      </c>
      <c r="KC14" s="164">
        <v>0</v>
      </c>
      <c r="KD14" s="164">
        <v>-5.5095000000000001</v>
      </c>
      <c r="KE14" s="164">
        <v>3.157</v>
      </c>
      <c r="KF14" s="164">
        <v>-9.5</v>
      </c>
      <c r="KG14" s="164">
        <v>-7.1</v>
      </c>
      <c r="KH14" s="164">
        <v>82.254099999999994</v>
      </c>
      <c r="KI14" s="164">
        <v>-159.1259</v>
      </c>
    </row>
    <row r="15" spans="1:295" ht="18" customHeight="1" x14ac:dyDescent="0.3">
      <c r="A15" s="161" t="s">
        <v>83</v>
      </c>
      <c r="B15" s="161" t="s">
        <v>825</v>
      </c>
      <c r="C15" s="164">
        <v>0</v>
      </c>
      <c r="D15" s="164">
        <v>8.6900000000000005E-2</v>
      </c>
      <c r="E15" s="164">
        <v>-7.7633000000000001</v>
      </c>
      <c r="F15" s="164">
        <v>2.5325000000000002</v>
      </c>
      <c r="G15" s="164">
        <v>11.328900000000001</v>
      </c>
      <c r="H15" s="165"/>
      <c r="I15" s="164">
        <v>13.9785</v>
      </c>
      <c r="J15" s="165"/>
      <c r="K15" s="164">
        <v>8.6793999999999993</v>
      </c>
      <c r="L15" s="164">
        <v>3.0659000000000001</v>
      </c>
      <c r="M15" s="164">
        <v>4.5438999999999998</v>
      </c>
      <c r="N15" s="164">
        <v>0</v>
      </c>
      <c r="O15" s="164">
        <v>-19.8</v>
      </c>
      <c r="P15" s="165"/>
      <c r="Q15" s="164">
        <v>1.6559999999999999</v>
      </c>
      <c r="R15" s="165"/>
      <c r="S15" s="164">
        <v>4.0989000000000004</v>
      </c>
      <c r="T15" s="164">
        <v>-0.4637</v>
      </c>
      <c r="U15" s="164">
        <v>3.4359000000000002</v>
      </c>
      <c r="V15" s="164">
        <v>3.2501000000000002</v>
      </c>
      <c r="W15" s="164">
        <v>6.1707000000000001</v>
      </c>
      <c r="X15" s="164">
        <v>5.1551999999999998</v>
      </c>
      <c r="Y15" s="164">
        <v>9.8400000000000001E-2</v>
      </c>
      <c r="Z15" s="164">
        <v>1.5228999999999999</v>
      </c>
      <c r="AA15" s="165"/>
      <c r="AB15" s="164">
        <v>-1.2216</v>
      </c>
      <c r="AC15" s="164">
        <v>-0.72699999999999998</v>
      </c>
      <c r="AD15" s="164">
        <v>-0.65200000000000002</v>
      </c>
      <c r="AE15" s="164">
        <v>4.0970000000000004</v>
      </c>
      <c r="AF15" s="164">
        <v>-19.98</v>
      </c>
      <c r="AG15" s="164">
        <v>0</v>
      </c>
      <c r="AH15" s="164">
        <v>-0.66700000000000004</v>
      </c>
      <c r="AI15" s="164">
        <v>0.25700000000000001</v>
      </c>
      <c r="AJ15" s="164">
        <v>-10.14</v>
      </c>
      <c r="AK15" s="164">
        <v>-10.27</v>
      </c>
      <c r="AL15" s="164">
        <v>-10</v>
      </c>
      <c r="AM15" s="164">
        <v>-12.92</v>
      </c>
      <c r="AN15" s="164">
        <v>-12.87</v>
      </c>
      <c r="AO15" s="164">
        <v>4.5564999999999998</v>
      </c>
      <c r="AP15" s="164">
        <v>3.4963000000000002</v>
      </c>
      <c r="AQ15" s="164">
        <v>18.296800000000001</v>
      </c>
      <c r="AR15" s="164">
        <v>20.296900000000001</v>
      </c>
      <c r="AS15" s="164">
        <v>-18.025099999999998</v>
      </c>
      <c r="AT15" s="164">
        <v>-13.797800000000001</v>
      </c>
      <c r="AU15" s="164">
        <v>-13.604200000000001</v>
      </c>
      <c r="AV15" s="164">
        <v>14.0426</v>
      </c>
      <c r="AW15" s="164">
        <v>10.629</v>
      </c>
      <c r="AX15" s="164">
        <v>-18.218399999999999</v>
      </c>
      <c r="AY15" s="164">
        <v>-15.539300000000001</v>
      </c>
      <c r="AZ15" s="164">
        <v>29.507899999999999</v>
      </c>
      <c r="BA15" s="164">
        <v>27.066500000000001</v>
      </c>
      <c r="BB15" s="164">
        <v>-6.6760999999999999</v>
      </c>
      <c r="BC15" s="164">
        <v>5.1520999999999999</v>
      </c>
      <c r="BD15" s="164">
        <v>-4.5</v>
      </c>
      <c r="BE15" s="164">
        <v>-4.5999999999999996</v>
      </c>
      <c r="BF15" s="164">
        <v>-21.4755</v>
      </c>
      <c r="BG15" s="164">
        <v>-21.337399999999999</v>
      </c>
      <c r="BH15" s="164">
        <v>-1.8636999999999999</v>
      </c>
      <c r="BI15" s="165"/>
      <c r="BJ15" s="164">
        <v>-8.2954000000000008</v>
      </c>
      <c r="BK15" s="164">
        <v>1.5789</v>
      </c>
      <c r="BL15" s="165"/>
      <c r="BM15" s="165"/>
      <c r="BN15" s="164">
        <v>-107.9439</v>
      </c>
      <c r="BO15" s="164">
        <v>39.4604</v>
      </c>
      <c r="BP15" s="164">
        <v>39.521500000000003</v>
      </c>
      <c r="BQ15" s="164">
        <v>-48.170099999999998</v>
      </c>
      <c r="BR15" s="164">
        <v>-223.47980000000001</v>
      </c>
      <c r="BS15" s="165"/>
      <c r="BT15" s="165"/>
      <c r="BU15" s="165"/>
      <c r="BV15" s="165"/>
      <c r="BW15" s="164">
        <v>9.1999999999999993</v>
      </c>
      <c r="BX15" s="164">
        <v>4.9800000000000004</v>
      </c>
      <c r="BY15" s="164">
        <v>-15.16</v>
      </c>
      <c r="BZ15" s="164">
        <v>2.65</v>
      </c>
      <c r="CA15" s="164">
        <v>-2.2730999999999999</v>
      </c>
      <c r="CB15" s="164">
        <v>-2.1391</v>
      </c>
      <c r="CC15" s="164">
        <v>4.5072999999999999</v>
      </c>
      <c r="CD15" s="164">
        <v>3.3969</v>
      </c>
      <c r="CE15" s="164">
        <v>-3.8946999999999998</v>
      </c>
      <c r="CF15" s="164">
        <v>-4.3470000000000004</v>
      </c>
      <c r="CG15" s="164">
        <v>-3.7932000000000001</v>
      </c>
      <c r="CH15" s="164">
        <v>-8.7251999999999992</v>
      </c>
      <c r="CI15" s="165"/>
      <c r="CJ15" s="165"/>
      <c r="CK15" s="165"/>
      <c r="CL15" s="164">
        <v>-23.9</v>
      </c>
      <c r="CM15" s="164">
        <v>-22.8</v>
      </c>
      <c r="CN15" s="164">
        <v>-2.33</v>
      </c>
      <c r="CO15" s="164">
        <v>11.332100000000001</v>
      </c>
      <c r="CP15" s="164">
        <v>12.1061</v>
      </c>
      <c r="CQ15" s="164">
        <v>10.1875</v>
      </c>
      <c r="CR15" s="164">
        <v>49.954099999999997</v>
      </c>
      <c r="CS15" s="164">
        <v>50.598300000000002</v>
      </c>
      <c r="CT15" s="164">
        <v>-25.255099999999999</v>
      </c>
      <c r="CU15" s="164">
        <v>-27.386399999999998</v>
      </c>
      <c r="CV15" s="164">
        <v>-24.552099999999999</v>
      </c>
      <c r="CW15" s="164">
        <v>2.3895</v>
      </c>
      <c r="CX15" s="164">
        <v>20.84</v>
      </c>
      <c r="CY15" s="164">
        <v>7.36</v>
      </c>
      <c r="CZ15" s="164">
        <v>17.504899999999999</v>
      </c>
      <c r="DA15" s="164">
        <v>17.385899999999999</v>
      </c>
      <c r="DB15" s="164">
        <v>-6.37</v>
      </c>
      <c r="DC15" s="164">
        <v>-401.92039999999997</v>
      </c>
      <c r="DD15" s="165"/>
      <c r="DE15" s="165"/>
      <c r="DF15" s="165"/>
      <c r="DG15" s="164">
        <v>-16.639800000000001</v>
      </c>
      <c r="DH15" s="164">
        <v>-3.2347000000000001</v>
      </c>
      <c r="DI15" s="165"/>
      <c r="DJ15" s="165"/>
      <c r="DK15" s="164">
        <v>-6.0681000000000003</v>
      </c>
      <c r="DL15" s="164">
        <v>-3.1791</v>
      </c>
      <c r="DM15" s="164">
        <v>3.3169</v>
      </c>
      <c r="DN15" s="164">
        <v>2.7890000000000001</v>
      </c>
      <c r="DO15" s="164">
        <v>-2.82</v>
      </c>
      <c r="DP15" s="164">
        <v>-1.81</v>
      </c>
      <c r="DQ15" s="164">
        <v>11.407999999999999</v>
      </c>
      <c r="DR15" s="164">
        <v>-26.2165</v>
      </c>
      <c r="DS15" s="164">
        <v>-10.85</v>
      </c>
      <c r="DT15" s="164">
        <v>-11.03</v>
      </c>
      <c r="DU15" s="164">
        <v>24.42</v>
      </c>
      <c r="DV15" s="164">
        <v>9.11</v>
      </c>
      <c r="DW15" s="164">
        <v>-26.5273</v>
      </c>
      <c r="DX15" s="164">
        <v>-13.4636</v>
      </c>
      <c r="DY15" s="164">
        <v>-23.649699999999999</v>
      </c>
      <c r="DZ15" s="164">
        <v>-22.636399999999998</v>
      </c>
      <c r="EA15" s="164">
        <v>-9.7987000000000002</v>
      </c>
      <c r="EB15" s="164">
        <v>-23.572900000000001</v>
      </c>
      <c r="EC15" s="164">
        <v>-29.295300000000001</v>
      </c>
      <c r="ED15" s="164">
        <v>-29.568300000000001</v>
      </c>
      <c r="EE15" s="164">
        <v>-10.648300000000001</v>
      </c>
      <c r="EF15" s="164">
        <v>-17.0562</v>
      </c>
      <c r="EG15" s="164">
        <v>-13.282999999999999</v>
      </c>
      <c r="EH15" s="164">
        <v>-47.857500000000002</v>
      </c>
      <c r="EI15" s="164">
        <v>-7.4913999999999996</v>
      </c>
      <c r="EJ15" s="165"/>
      <c r="EK15" s="164">
        <v>-8.36</v>
      </c>
      <c r="EL15" s="164">
        <v>-8.0762</v>
      </c>
      <c r="EM15" s="164">
        <v>13.506500000000001</v>
      </c>
      <c r="EN15" s="164">
        <v>-15.937799999999999</v>
      </c>
      <c r="EO15" s="164">
        <v>-14.2333</v>
      </c>
      <c r="EP15" s="164">
        <v>3.6</v>
      </c>
      <c r="EQ15" s="164">
        <v>-15.827</v>
      </c>
      <c r="ER15" s="164">
        <v>-15.3726</v>
      </c>
      <c r="ES15" s="164">
        <v>2.153</v>
      </c>
      <c r="ET15" s="164">
        <v>0</v>
      </c>
      <c r="EU15" s="164">
        <v>-10.75</v>
      </c>
      <c r="EV15" s="164">
        <v>3.8</v>
      </c>
      <c r="EW15" s="164">
        <v>3.2256</v>
      </c>
      <c r="EX15" s="164">
        <v>-21.7835</v>
      </c>
      <c r="EY15" s="164">
        <v>-12.3377</v>
      </c>
      <c r="EZ15" s="164">
        <v>-12.4451</v>
      </c>
      <c r="FA15" s="164">
        <v>10.9185</v>
      </c>
      <c r="FB15" s="164">
        <v>3.8260999999999998</v>
      </c>
      <c r="FC15" s="164">
        <v>-22.328299999999999</v>
      </c>
      <c r="FD15" s="164">
        <v>6.0091000000000001</v>
      </c>
      <c r="FE15" s="165"/>
      <c r="FF15" s="164">
        <v>5.6970000000000001</v>
      </c>
      <c r="FG15" s="164">
        <v>3.4874999999999998</v>
      </c>
      <c r="FH15" s="164">
        <v>3.2326000000000001</v>
      </c>
      <c r="FI15" s="164">
        <v>2.4314</v>
      </c>
      <c r="FJ15" s="164">
        <v>-6.1959</v>
      </c>
      <c r="FK15" s="164">
        <v>-5.6935000000000002</v>
      </c>
      <c r="FL15" s="164">
        <v>14.2338</v>
      </c>
      <c r="FM15" s="164">
        <v>4.2084000000000001</v>
      </c>
      <c r="FN15" s="164">
        <v>3.9584999999999999</v>
      </c>
      <c r="FO15" s="164">
        <v>24.118300000000001</v>
      </c>
      <c r="FP15" s="164">
        <v>36.465800000000002</v>
      </c>
      <c r="FQ15" s="164">
        <v>20.665600000000001</v>
      </c>
      <c r="FR15" s="164">
        <v>-13.09</v>
      </c>
      <c r="FS15" s="164">
        <v>-1.5193000000000001</v>
      </c>
      <c r="FT15" s="164">
        <v>0.16500000000000001</v>
      </c>
      <c r="FU15" s="164">
        <v>1.36</v>
      </c>
      <c r="FV15" s="164">
        <v>-0.37</v>
      </c>
      <c r="FW15" s="164">
        <v>-18.678999999999998</v>
      </c>
      <c r="FX15" s="165"/>
      <c r="FY15" s="164">
        <v>2.8010000000000002</v>
      </c>
      <c r="FZ15" s="164">
        <v>0.77600000000000002</v>
      </c>
      <c r="GA15" s="165"/>
      <c r="GB15" s="164">
        <v>2.11</v>
      </c>
      <c r="GC15" s="164">
        <v>-41.722499999999997</v>
      </c>
      <c r="GD15" s="164">
        <v>-31.488199999999999</v>
      </c>
      <c r="GE15" s="164">
        <v>-3.5</v>
      </c>
      <c r="GF15" s="164">
        <v>31.319500000000001</v>
      </c>
      <c r="GG15" s="165"/>
      <c r="GH15" s="164">
        <v>26.722000000000001</v>
      </c>
      <c r="GI15" s="164">
        <v>-7.2564000000000002</v>
      </c>
      <c r="GJ15" s="164">
        <v>-7.6298000000000004</v>
      </c>
      <c r="GK15" s="164">
        <v>1.8708</v>
      </c>
      <c r="GL15" s="165"/>
      <c r="GM15" s="165"/>
      <c r="GN15" s="164">
        <v>-12.299300000000001</v>
      </c>
      <c r="GO15" s="164">
        <v>-3.1739000000000002</v>
      </c>
      <c r="GP15" s="164">
        <v>4.0778999999999996</v>
      </c>
      <c r="GQ15" s="164">
        <v>-26.256</v>
      </c>
      <c r="GR15" s="164">
        <v>6.2405999999999997</v>
      </c>
      <c r="GS15" s="164">
        <v>5.6760000000000002</v>
      </c>
      <c r="GT15" s="164">
        <v>168.32640000000001</v>
      </c>
      <c r="GU15" s="164">
        <v>-6.4307999999999996</v>
      </c>
      <c r="GV15" s="164">
        <v>-9.4261999999999997</v>
      </c>
      <c r="GW15" s="164">
        <v>-0.99760000000000004</v>
      </c>
      <c r="GX15" s="164">
        <v>2.0103</v>
      </c>
      <c r="GY15" s="164">
        <v>6.7393999999999998</v>
      </c>
      <c r="GZ15" s="164">
        <v>6.8117999999999999</v>
      </c>
      <c r="HA15" s="164">
        <v>1.4302999999999999</v>
      </c>
      <c r="HB15" s="164">
        <v>-1.8835999999999999</v>
      </c>
      <c r="HC15" s="164">
        <v>0</v>
      </c>
      <c r="HD15" s="164">
        <v>-6.29</v>
      </c>
      <c r="HE15" s="164">
        <v>9.4488000000000003</v>
      </c>
      <c r="HF15" s="164">
        <v>69.890799999999999</v>
      </c>
      <c r="HG15" s="164">
        <v>20.2973</v>
      </c>
      <c r="HH15" s="164">
        <v>74.500699999999995</v>
      </c>
      <c r="HI15" s="164">
        <v>39.6693</v>
      </c>
      <c r="HJ15" s="164">
        <v>41.181800000000003</v>
      </c>
      <c r="HK15" s="164">
        <v>-11.750299999999999</v>
      </c>
      <c r="HL15" s="164">
        <v>-12.818099999999999</v>
      </c>
      <c r="HM15" s="164">
        <v>0</v>
      </c>
      <c r="HN15" s="164">
        <v>0</v>
      </c>
      <c r="HO15" s="165"/>
      <c r="HP15" s="165"/>
      <c r="HQ15" s="164">
        <v>-24.7073</v>
      </c>
      <c r="HR15" s="164">
        <v>-24.130500000000001</v>
      </c>
      <c r="HS15" s="164">
        <v>-3.4929000000000001</v>
      </c>
      <c r="HT15" s="164">
        <v>-3.7025000000000001</v>
      </c>
      <c r="HU15" s="164">
        <v>15.34</v>
      </c>
      <c r="HV15" s="164">
        <v>15.95</v>
      </c>
      <c r="HW15" s="164">
        <v>-21.6</v>
      </c>
      <c r="HX15" s="164">
        <v>-22.3</v>
      </c>
      <c r="HY15" s="164">
        <v>0.1767</v>
      </c>
      <c r="HZ15" s="164">
        <v>-9.44</v>
      </c>
      <c r="IA15" s="164">
        <v>42.2453</v>
      </c>
      <c r="IB15" s="164">
        <v>17.687000000000001</v>
      </c>
      <c r="IC15" s="164">
        <v>17.554400000000001</v>
      </c>
      <c r="ID15" s="164">
        <v>-19.899999999999999</v>
      </c>
      <c r="IE15" s="164">
        <v>-19.2</v>
      </c>
      <c r="IF15" s="164">
        <v>8.6</v>
      </c>
      <c r="IG15" s="164">
        <v>8.1</v>
      </c>
      <c r="IH15" s="165"/>
      <c r="II15" s="164">
        <v>-18.151900000000001</v>
      </c>
      <c r="IJ15" s="164">
        <v>-73.027600000000007</v>
      </c>
      <c r="IK15" s="164">
        <v>-3.2351999999999999</v>
      </c>
      <c r="IL15" s="164">
        <v>-261.6377</v>
      </c>
      <c r="IM15" s="164">
        <v>-19.0016</v>
      </c>
      <c r="IN15" s="164">
        <v>-22.497</v>
      </c>
      <c r="IO15" s="164">
        <v>105.4992</v>
      </c>
      <c r="IP15" s="164">
        <v>62.082599999999999</v>
      </c>
      <c r="IQ15" s="164">
        <v>119.49460000000001</v>
      </c>
      <c r="IR15" s="164">
        <v>96.578199999999995</v>
      </c>
      <c r="IS15" s="164">
        <v>37.112099999999998</v>
      </c>
      <c r="IT15" s="164">
        <v>25.1586</v>
      </c>
      <c r="IU15" s="164">
        <v>26.738700000000001</v>
      </c>
      <c r="IV15" s="164">
        <v>-10.7135</v>
      </c>
      <c r="IW15" s="164">
        <v>193.74700000000001</v>
      </c>
      <c r="IX15" s="164">
        <v>-197.50069999999999</v>
      </c>
      <c r="IY15" s="164">
        <v>-6.4211</v>
      </c>
      <c r="IZ15" s="164">
        <v>12.9406</v>
      </c>
      <c r="JA15" s="164">
        <v>-1.0071000000000001</v>
      </c>
      <c r="JB15" s="165"/>
      <c r="JC15" s="164">
        <v>-7.04</v>
      </c>
      <c r="JD15" s="164">
        <v>-1.167</v>
      </c>
      <c r="JE15" s="164">
        <v>-1.177</v>
      </c>
      <c r="JF15" s="164">
        <v>1.52</v>
      </c>
      <c r="JG15" s="164">
        <v>0</v>
      </c>
      <c r="JH15" s="164">
        <v>-2.1316999999999999</v>
      </c>
      <c r="JI15" s="164">
        <v>-5.0369999999999999</v>
      </c>
      <c r="JJ15" s="164">
        <v>9.9931000000000001</v>
      </c>
      <c r="JK15" s="164">
        <v>9.1142000000000003</v>
      </c>
      <c r="JL15" s="164">
        <v>-4.2</v>
      </c>
      <c r="JM15" s="164">
        <v>-1.1000000000000001</v>
      </c>
      <c r="JN15" s="164">
        <v>-1.8029999999999999</v>
      </c>
      <c r="JO15" s="165"/>
      <c r="JP15" s="164">
        <v>2.7431999999999999</v>
      </c>
      <c r="JQ15" s="164">
        <v>4.3177000000000003</v>
      </c>
      <c r="JR15" s="164">
        <v>3.4493</v>
      </c>
      <c r="JS15" s="164">
        <v>3.7391999999999999</v>
      </c>
      <c r="JT15" s="165"/>
      <c r="JU15" s="164">
        <v>5.2</v>
      </c>
      <c r="JV15" s="164">
        <v>10.298999999999999</v>
      </c>
      <c r="JW15" s="164">
        <v>0.03</v>
      </c>
      <c r="JX15" s="165"/>
      <c r="JY15" s="164">
        <v>-23.8626</v>
      </c>
      <c r="JZ15" s="164">
        <v>-6.7840999999999996</v>
      </c>
      <c r="KA15" s="164">
        <v>-10.4635</v>
      </c>
      <c r="KB15" s="164">
        <v>-19.991499999999998</v>
      </c>
      <c r="KC15" s="164">
        <v>2.8378000000000001</v>
      </c>
      <c r="KD15" s="164">
        <v>-7.8914</v>
      </c>
      <c r="KE15" s="164">
        <v>3.1505999999999998</v>
      </c>
      <c r="KF15" s="164">
        <v>-6.2</v>
      </c>
      <c r="KG15" s="164">
        <v>-8.3000000000000007</v>
      </c>
      <c r="KH15" s="164">
        <v>79.522300000000001</v>
      </c>
      <c r="KI15" s="164">
        <v>-161.52690000000001</v>
      </c>
    </row>
    <row r="16" spans="1:295" ht="18" customHeight="1" x14ac:dyDescent="0.3">
      <c r="A16" s="161" t="s">
        <v>83</v>
      </c>
      <c r="B16" s="161" t="s">
        <v>826</v>
      </c>
      <c r="C16" s="166">
        <v>0</v>
      </c>
      <c r="D16" s="166">
        <v>0.44040000000000001</v>
      </c>
      <c r="E16" s="166">
        <v>-8.1127000000000002</v>
      </c>
      <c r="F16" s="166">
        <v>2.4056999999999999</v>
      </c>
      <c r="G16" s="166">
        <v>10.2822</v>
      </c>
      <c r="H16" s="167"/>
      <c r="I16" s="166">
        <v>14.067299999999999</v>
      </c>
      <c r="J16" s="167"/>
      <c r="K16" s="166">
        <v>8.3528000000000002</v>
      </c>
      <c r="L16" s="166">
        <v>2.9459</v>
      </c>
      <c r="M16" s="166">
        <v>4.4005000000000001</v>
      </c>
      <c r="N16" s="166">
        <v>-4.4400000000000004</v>
      </c>
      <c r="O16" s="166">
        <v>-17.600000000000001</v>
      </c>
      <c r="P16" s="167"/>
      <c r="Q16" s="166">
        <v>0.82799999999999996</v>
      </c>
      <c r="R16" s="166">
        <v>-11</v>
      </c>
      <c r="S16" s="166">
        <v>4.4234999999999998</v>
      </c>
      <c r="T16" s="166">
        <v>-0.64270000000000005</v>
      </c>
      <c r="U16" s="166">
        <v>3.0829</v>
      </c>
      <c r="V16" s="166">
        <v>3.0190000000000001</v>
      </c>
      <c r="W16" s="166">
        <v>5.6345999999999998</v>
      </c>
      <c r="X16" s="166">
        <v>4.3632</v>
      </c>
      <c r="Y16" s="166">
        <v>0.4083</v>
      </c>
      <c r="Z16" s="166">
        <v>1.6873</v>
      </c>
      <c r="AA16" s="167"/>
      <c r="AB16" s="166">
        <v>-0.96140000000000003</v>
      </c>
      <c r="AC16" s="166">
        <v>-1.0149999999999999</v>
      </c>
      <c r="AD16" s="166">
        <v>-1.006</v>
      </c>
      <c r="AE16" s="166">
        <v>3.6240000000000001</v>
      </c>
      <c r="AF16" s="166">
        <v>-15.54</v>
      </c>
      <c r="AG16" s="166">
        <v>0</v>
      </c>
      <c r="AH16" s="166">
        <v>-0.58599999999999997</v>
      </c>
      <c r="AI16" s="166">
        <v>0.24099999999999999</v>
      </c>
      <c r="AJ16" s="166">
        <v>-12.75</v>
      </c>
      <c r="AK16" s="166">
        <v>-12.68</v>
      </c>
      <c r="AL16" s="166">
        <v>-10</v>
      </c>
      <c r="AM16" s="166">
        <v>-12.28</v>
      </c>
      <c r="AN16" s="166">
        <v>-12.23</v>
      </c>
      <c r="AO16" s="166">
        <v>4.6135999999999999</v>
      </c>
      <c r="AP16" s="166">
        <v>3.6141999999999999</v>
      </c>
      <c r="AQ16" s="166">
        <v>17.098099999999999</v>
      </c>
      <c r="AR16" s="166">
        <v>19.0808</v>
      </c>
      <c r="AS16" s="166">
        <v>-19.0503</v>
      </c>
      <c r="AT16" s="166">
        <v>-15.6732</v>
      </c>
      <c r="AU16" s="166">
        <v>-15.0063</v>
      </c>
      <c r="AV16" s="166">
        <v>19.004300000000001</v>
      </c>
      <c r="AW16" s="166">
        <v>19.176200000000001</v>
      </c>
      <c r="AX16" s="166">
        <v>-14.8695</v>
      </c>
      <c r="AY16" s="166">
        <v>-12.726100000000001</v>
      </c>
      <c r="AZ16" s="166">
        <v>36.623899999999999</v>
      </c>
      <c r="BA16" s="166">
        <v>28.4481</v>
      </c>
      <c r="BB16" s="166">
        <v>-7.0110000000000001</v>
      </c>
      <c r="BC16" s="166">
        <v>6.0460000000000003</v>
      </c>
      <c r="BD16" s="166">
        <v>-4.5999999999999996</v>
      </c>
      <c r="BE16" s="166">
        <v>-4.5</v>
      </c>
      <c r="BF16" s="166">
        <v>-20.138500000000001</v>
      </c>
      <c r="BG16" s="166">
        <v>-20.375699999999998</v>
      </c>
      <c r="BH16" s="166">
        <v>-2.0752999999999999</v>
      </c>
      <c r="BI16" s="167"/>
      <c r="BJ16" s="166">
        <v>-7.1257000000000001</v>
      </c>
      <c r="BK16" s="166">
        <v>1.5689</v>
      </c>
      <c r="BL16" s="167"/>
      <c r="BM16" s="167"/>
      <c r="BN16" s="166">
        <v>-115.0853</v>
      </c>
      <c r="BO16" s="166">
        <v>39.979199999999999</v>
      </c>
      <c r="BP16" s="166">
        <v>39.887700000000002</v>
      </c>
      <c r="BQ16" s="166">
        <v>-42.198599999999999</v>
      </c>
      <c r="BR16" s="166">
        <v>-227.78489999999999</v>
      </c>
      <c r="BS16" s="167"/>
      <c r="BT16" s="167"/>
      <c r="BU16" s="167"/>
      <c r="BV16" s="167"/>
      <c r="BW16" s="166">
        <v>9.06</v>
      </c>
      <c r="BX16" s="166">
        <v>5.03</v>
      </c>
      <c r="BY16" s="166">
        <v>-15.22</v>
      </c>
      <c r="BZ16" s="166">
        <v>2.44</v>
      </c>
      <c r="CA16" s="166">
        <v>-5.4881000000000002</v>
      </c>
      <c r="CB16" s="166">
        <v>-5.3540999999999999</v>
      </c>
      <c r="CC16" s="166">
        <v>7.0513000000000003</v>
      </c>
      <c r="CD16" s="166">
        <v>5.3841999999999999</v>
      </c>
      <c r="CE16" s="166">
        <v>-4.4535999999999998</v>
      </c>
      <c r="CF16" s="166">
        <v>-5.3037000000000001</v>
      </c>
      <c r="CG16" s="166">
        <v>-5.4711999999999996</v>
      </c>
      <c r="CH16" s="166">
        <v>-6.5106999999999999</v>
      </c>
      <c r="CI16" s="167"/>
      <c r="CJ16" s="167"/>
      <c r="CK16" s="167"/>
      <c r="CL16" s="166">
        <v>-23.9</v>
      </c>
      <c r="CM16" s="166">
        <v>-22.9</v>
      </c>
      <c r="CN16" s="166">
        <v>-2.27</v>
      </c>
      <c r="CO16" s="166">
        <v>11.3942</v>
      </c>
      <c r="CP16" s="166">
        <v>11.183</v>
      </c>
      <c r="CQ16" s="166">
        <v>10.582700000000001</v>
      </c>
      <c r="CR16" s="166">
        <v>51.722700000000003</v>
      </c>
      <c r="CS16" s="166">
        <v>51.912399999999998</v>
      </c>
      <c r="CT16" s="166">
        <v>-25.4438</v>
      </c>
      <c r="CU16" s="166">
        <v>-27.341000000000001</v>
      </c>
      <c r="CV16" s="166">
        <v>-24.718699999999998</v>
      </c>
      <c r="CW16" s="166">
        <v>2.4889000000000001</v>
      </c>
      <c r="CX16" s="166">
        <v>23.88</v>
      </c>
      <c r="CY16" s="166">
        <v>8.58</v>
      </c>
      <c r="CZ16" s="166">
        <v>17.192399999999999</v>
      </c>
      <c r="DA16" s="166">
        <v>16.995200000000001</v>
      </c>
      <c r="DB16" s="166">
        <v>-6.06</v>
      </c>
      <c r="DC16" s="166">
        <v>-414.47289999999998</v>
      </c>
      <c r="DD16" s="167"/>
      <c r="DE16" s="167"/>
      <c r="DF16" s="167"/>
      <c r="DG16" s="166">
        <v>-16.3781</v>
      </c>
      <c r="DH16" s="166">
        <v>-3.0840999999999998</v>
      </c>
      <c r="DI16" s="167"/>
      <c r="DJ16" s="167"/>
      <c r="DK16" s="166">
        <v>-6.0412999999999997</v>
      </c>
      <c r="DL16" s="166">
        <v>-5.2362000000000002</v>
      </c>
      <c r="DM16" s="166">
        <v>10.414099999999999</v>
      </c>
      <c r="DN16" s="166">
        <v>-0.37109999999999999</v>
      </c>
      <c r="DO16" s="166">
        <v>-5.1100000000000003</v>
      </c>
      <c r="DP16" s="166">
        <v>-1.78</v>
      </c>
      <c r="DQ16" s="166">
        <v>10.912000000000001</v>
      </c>
      <c r="DR16" s="166">
        <v>-26.151499999999999</v>
      </c>
      <c r="DS16" s="166">
        <v>-10.46</v>
      </c>
      <c r="DT16" s="166">
        <v>-10.74</v>
      </c>
      <c r="DU16" s="166">
        <v>24.19</v>
      </c>
      <c r="DV16" s="166">
        <v>9.16</v>
      </c>
      <c r="DW16" s="166">
        <v>-26.7455</v>
      </c>
      <c r="DX16" s="166">
        <v>-13.2636</v>
      </c>
      <c r="DY16" s="166">
        <v>-25.889800000000001</v>
      </c>
      <c r="DZ16" s="166">
        <v>-25.054500000000001</v>
      </c>
      <c r="EA16" s="166">
        <v>-9.6171000000000006</v>
      </c>
      <c r="EB16" s="166">
        <v>-25.1751</v>
      </c>
      <c r="EC16" s="166">
        <v>-30.444800000000001</v>
      </c>
      <c r="ED16" s="166">
        <v>-30.538599999999999</v>
      </c>
      <c r="EE16" s="166">
        <v>-17.169</v>
      </c>
      <c r="EF16" s="166">
        <v>-21.665099999999999</v>
      </c>
      <c r="EG16" s="166">
        <v>-13.305</v>
      </c>
      <c r="EH16" s="166">
        <v>-54.450400000000002</v>
      </c>
      <c r="EI16" s="166">
        <v>-5.1853999999999996</v>
      </c>
      <c r="EJ16" s="167"/>
      <c r="EK16" s="166">
        <v>-9.1318000000000001</v>
      </c>
      <c r="EL16" s="166">
        <v>-8.2354000000000003</v>
      </c>
      <c r="EM16" s="166">
        <v>13.687200000000001</v>
      </c>
      <c r="EN16" s="166">
        <v>-12.2362</v>
      </c>
      <c r="EO16" s="166">
        <v>-11.933</v>
      </c>
      <c r="EP16" s="166">
        <v>-3.0760000000000001</v>
      </c>
      <c r="EQ16" s="166">
        <v>-17.006699999999999</v>
      </c>
      <c r="ER16" s="166">
        <v>-16.6493</v>
      </c>
      <c r="ES16" s="166">
        <v>3.0173000000000001</v>
      </c>
      <c r="ET16" s="166">
        <v>0</v>
      </c>
      <c r="EU16" s="166">
        <v>-9.36</v>
      </c>
      <c r="EV16" s="166">
        <v>0</v>
      </c>
      <c r="EW16" s="166">
        <v>3.4167999999999998</v>
      </c>
      <c r="EX16" s="166">
        <v>-16.428599999999999</v>
      </c>
      <c r="EY16" s="166">
        <v>-11.9185</v>
      </c>
      <c r="EZ16" s="166">
        <v>-12.365500000000001</v>
      </c>
      <c r="FA16" s="166">
        <v>9.9492999999999991</v>
      </c>
      <c r="FB16" s="166">
        <v>4.8666</v>
      </c>
      <c r="FC16" s="166">
        <v>-22.065999999999999</v>
      </c>
      <c r="FD16" s="166">
        <v>6.0030000000000001</v>
      </c>
      <c r="FE16" s="167"/>
      <c r="FF16" s="166">
        <v>5.7146999999999997</v>
      </c>
      <c r="FG16" s="166">
        <v>3.1297000000000001</v>
      </c>
      <c r="FH16" s="166">
        <v>3.5514000000000001</v>
      </c>
      <c r="FI16" s="166">
        <v>0</v>
      </c>
      <c r="FJ16" s="166">
        <v>-4.0190000000000001</v>
      </c>
      <c r="FK16" s="166">
        <v>-4.5213000000000001</v>
      </c>
      <c r="FL16" s="166">
        <v>7.2005999999999997</v>
      </c>
      <c r="FM16" s="166">
        <v>5.9675000000000002</v>
      </c>
      <c r="FN16" s="166">
        <v>6.0624000000000002</v>
      </c>
      <c r="FO16" s="166">
        <v>16.314499999999999</v>
      </c>
      <c r="FP16" s="166">
        <v>28.056699999999999</v>
      </c>
      <c r="FQ16" s="166">
        <v>18.4878</v>
      </c>
      <c r="FR16" s="166">
        <v>-13.34</v>
      </c>
      <c r="FS16" s="166">
        <v>-2.3140000000000001</v>
      </c>
      <c r="FT16" s="166">
        <v>0.16500000000000001</v>
      </c>
      <c r="FU16" s="166">
        <v>1.33</v>
      </c>
      <c r="FV16" s="166">
        <v>-0.34</v>
      </c>
      <c r="FW16" s="166">
        <v>-18.743500000000001</v>
      </c>
      <c r="FX16" s="167"/>
      <c r="FY16" s="166">
        <v>2.7759999999999998</v>
      </c>
      <c r="FZ16" s="166">
        <v>0.52800000000000002</v>
      </c>
      <c r="GA16" s="167"/>
      <c r="GB16" s="166">
        <v>8.52</v>
      </c>
      <c r="GC16" s="166">
        <v>-36.953800000000001</v>
      </c>
      <c r="GD16" s="166">
        <v>-27.6692</v>
      </c>
      <c r="GE16" s="166">
        <v>-3.59</v>
      </c>
      <c r="GF16" s="166">
        <v>24.822900000000001</v>
      </c>
      <c r="GG16" s="167"/>
      <c r="GH16" s="166">
        <v>27.459800000000001</v>
      </c>
      <c r="GI16" s="166">
        <v>-7.5808999999999997</v>
      </c>
      <c r="GJ16" s="166">
        <v>-8.0434000000000001</v>
      </c>
      <c r="GK16" s="166">
        <v>1.8638999999999999</v>
      </c>
      <c r="GL16" s="167"/>
      <c r="GM16" s="167"/>
      <c r="GN16" s="166">
        <v>-13.4293</v>
      </c>
      <c r="GO16" s="166">
        <v>-2.7334999999999998</v>
      </c>
      <c r="GP16" s="166">
        <v>4.5152999999999999</v>
      </c>
      <c r="GQ16" s="166">
        <v>-27.3203</v>
      </c>
      <c r="GR16" s="166">
        <v>4.1406000000000001</v>
      </c>
      <c r="GS16" s="166">
        <v>6.1669</v>
      </c>
      <c r="GT16" s="166">
        <v>155.4366</v>
      </c>
      <c r="GU16" s="166">
        <v>-6.6254999999999997</v>
      </c>
      <c r="GV16" s="166">
        <v>-9.2401999999999997</v>
      </c>
      <c r="GW16" s="166">
        <v>-1.6440999999999999</v>
      </c>
      <c r="GX16" s="166">
        <v>1.9497</v>
      </c>
      <c r="GY16" s="166">
        <v>6.798</v>
      </c>
      <c r="GZ16" s="166">
        <v>6.8672000000000004</v>
      </c>
      <c r="HA16" s="166">
        <v>1.2923</v>
      </c>
      <c r="HB16" s="166">
        <v>-1.6713</v>
      </c>
      <c r="HC16" s="166">
        <v>0</v>
      </c>
      <c r="HD16" s="166">
        <v>-8.8000000000000007</v>
      </c>
      <c r="HE16" s="166">
        <v>10.300800000000001</v>
      </c>
      <c r="HF16" s="166">
        <v>65.430400000000006</v>
      </c>
      <c r="HG16" s="166">
        <v>20.713699999999999</v>
      </c>
      <c r="HH16" s="166">
        <v>79.910600000000002</v>
      </c>
      <c r="HI16" s="166">
        <v>40.260100000000001</v>
      </c>
      <c r="HJ16" s="166">
        <v>41.743400000000001</v>
      </c>
      <c r="HK16" s="166">
        <v>-11.7697</v>
      </c>
      <c r="HL16" s="166">
        <v>-13.005599999999999</v>
      </c>
      <c r="HM16" s="166">
        <v>-10.6981</v>
      </c>
      <c r="HN16" s="166">
        <v>-11.885999999999999</v>
      </c>
      <c r="HO16" s="166">
        <v>49.043599999999998</v>
      </c>
      <c r="HP16" s="167"/>
      <c r="HQ16" s="166">
        <v>-23.993099999999998</v>
      </c>
      <c r="HR16" s="166">
        <v>-23.064800000000002</v>
      </c>
      <c r="HS16" s="166">
        <v>-4.5129999999999999</v>
      </c>
      <c r="HT16" s="166">
        <v>-3.9144000000000001</v>
      </c>
      <c r="HU16" s="166">
        <v>17.489999999999998</v>
      </c>
      <c r="HV16" s="166">
        <v>15.75</v>
      </c>
      <c r="HW16" s="166">
        <v>-21.9</v>
      </c>
      <c r="HX16" s="166">
        <v>-22.1</v>
      </c>
      <c r="HY16" s="166">
        <v>0.1767</v>
      </c>
      <c r="HZ16" s="166">
        <v>-9.44</v>
      </c>
      <c r="IA16" s="166">
        <v>39.240499999999997</v>
      </c>
      <c r="IB16" s="166">
        <v>19.945399999999999</v>
      </c>
      <c r="IC16" s="166">
        <v>19.357800000000001</v>
      </c>
      <c r="ID16" s="166">
        <v>-19.5</v>
      </c>
      <c r="IE16" s="166">
        <v>-19.2</v>
      </c>
      <c r="IF16" s="166">
        <v>8.1</v>
      </c>
      <c r="IG16" s="166">
        <v>7.5</v>
      </c>
      <c r="IH16" s="167"/>
      <c r="II16" s="166">
        <v>-18.076000000000001</v>
      </c>
      <c r="IJ16" s="166">
        <v>-72.103200000000001</v>
      </c>
      <c r="IK16" s="166">
        <v>-7.5471000000000004</v>
      </c>
      <c r="IL16" s="166">
        <v>-260.9332</v>
      </c>
      <c r="IM16" s="166">
        <v>-14.1797</v>
      </c>
      <c r="IN16" s="166">
        <v>-21.800799999999999</v>
      </c>
      <c r="IO16" s="166">
        <v>100.4121</v>
      </c>
      <c r="IP16" s="166">
        <v>63.235199999999999</v>
      </c>
      <c r="IQ16" s="166">
        <v>117.2882</v>
      </c>
      <c r="IR16" s="166">
        <v>93.759900000000002</v>
      </c>
      <c r="IS16" s="166">
        <v>41.201500000000003</v>
      </c>
      <c r="IT16" s="166">
        <v>27.1799</v>
      </c>
      <c r="IU16" s="166">
        <v>21.3139</v>
      </c>
      <c r="IV16" s="166">
        <v>-11.129</v>
      </c>
      <c r="IW16" s="166">
        <v>190.63810000000001</v>
      </c>
      <c r="IX16" s="166">
        <v>-196.12289999999999</v>
      </c>
      <c r="IY16" s="166">
        <v>0.45619999999999999</v>
      </c>
      <c r="IZ16" s="166">
        <v>11.7043</v>
      </c>
      <c r="JA16" s="166">
        <v>-1.5222</v>
      </c>
      <c r="JB16" s="167"/>
      <c r="JC16" s="166">
        <v>-7.28</v>
      </c>
      <c r="JD16" s="166">
        <v>-1.079</v>
      </c>
      <c r="JE16" s="166">
        <v>-1.087</v>
      </c>
      <c r="JF16" s="166">
        <v>2</v>
      </c>
      <c r="JG16" s="166">
        <v>0</v>
      </c>
      <c r="JH16" s="166">
        <v>-2.577</v>
      </c>
      <c r="JI16" s="166">
        <v>-5.33</v>
      </c>
      <c r="JJ16" s="166">
        <v>9.8741000000000003</v>
      </c>
      <c r="JK16" s="166">
        <v>9.1417000000000002</v>
      </c>
      <c r="JL16" s="166">
        <v>-2.9</v>
      </c>
      <c r="JM16" s="166">
        <v>-0.77200000000000002</v>
      </c>
      <c r="JN16" s="166">
        <v>-1.49</v>
      </c>
      <c r="JO16" s="167"/>
      <c r="JP16" s="166">
        <v>3.0224000000000002</v>
      </c>
      <c r="JQ16" s="166">
        <v>2.6444000000000001</v>
      </c>
      <c r="JR16" s="166">
        <v>3.0476999999999999</v>
      </c>
      <c r="JS16" s="166">
        <v>2.4901</v>
      </c>
      <c r="JT16" s="167"/>
      <c r="JU16" s="166">
        <v>4.5999999999999996</v>
      </c>
      <c r="JV16" s="166">
        <v>10.2867</v>
      </c>
      <c r="JW16" s="166">
        <v>0.01</v>
      </c>
      <c r="JX16" s="167"/>
      <c r="JY16" s="166">
        <v>-22.416</v>
      </c>
      <c r="JZ16" s="166">
        <v>-6.4077000000000002</v>
      </c>
      <c r="KA16" s="166">
        <v>-10.9156</v>
      </c>
      <c r="KB16" s="166">
        <v>-18.9208</v>
      </c>
      <c r="KC16" s="166">
        <v>2.9129</v>
      </c>
      <c r="KD16" s="166">
        <v>-6.6711999999999998</v>
      </c>
      <c r="KE16" s="166">
        <v>3.2275</v>
      </c>
      <c r="KF16" s="166">
        <v>-7</v>
      </c>
      <c r="KG16" s="166">
        <v>-7.1</v>
      </c>
      <c r="KH16" s="166">
        <v>83.3767</v>
      </c>
      <c r="KI16" s="166">
        <v>-163.83840000000001</v>
      </c>
    </row>
    <row r="17" spans="1:295" ht="18" customHeight="1" x14ac:dyDescent="0.3">
      <c r="A17" s="161" t="s">
        <v>83</v>
      </c>
      <c r="B17" s="161" t="s">
        <v>827</v>
      </c>
      <c r="C17" s="162">
        <v>0</v>
      </c>
      <c r="D17" s="162">
        <v>0.4531</v>
      </c>
      <c r="E17" s="162">
        <v>-8.2695000000000007</v>
      </c>
      <c r="F17" s="162">
        <v>2.4119999999999999</v>
      </c>
      <c r="G17" s="162">
        <v>10.3277</v>
      </c>
      <c r="H17" s="163"/>
      <c r="I17" s="162">
        <v>13.854799999999999</v>
      </c>
      <c r="J17" s="163"/>
      <c r="K17" s="162">
        <v>8.8865999999999996</v>
      </c>
      <c r="L17" s="162">
        <v>3.1999</v>
      </c>
      <c r="M17" s="162">
        <v>4.6300999999999997</v>
      </c>
      <c r="N17" s="162">
        <v>-2.2200000000000002</v>
      </c>
      <c r="O17" s="162">
        <v>-17.600000000000001</v>
      </c>
      <c r="P17" s="162">
        <v>-4.4000000000000004</v>
      </c>
      <c r="Q17" s="162">
        <v>0.82799999999999996</v>
      </c>
      <c r="R17" s="162">
        <v>-13.2</v>
      </c>
      <c r="S17" s="162">
        <v>4.6421999999999999</v>
      </c>
      <c r="T17" s="162">
        <v>-0.64770000000000005</v>
      </c>
      <c r="U17" s="162">
        <v>3.1829000000000001</v>
      </c>
      <c r="V17" s="162">
        <v>3.0615000000000001</v>
      </c>
      <c r="W17" s="162">
        <v>5.7180999999999997</v>
      </c>
      <c r="X17" s="162">
        <v>4.1906999999999996</v>
      </c>
      <c r="Y17" s="162">
        <v>0.1588</v>
      </c>
      <c r="Z17" s="162">
        <v>1.55</v>
      </c>
      <c r="AA17" s="163"/>
      <c r="AB17" s="162">
        <v>-1.0573999999999999</v>
      </c>
      <c r="AC17" s="162">
        <v>0</v>
      </c>
      <c r="AD17" s="162">
        <v>-0.44400000000000001</v>
      </c>
      <c r="AE17" s="162">
        <v>3.1709999999999998</v>
      </c>
      <c r="AF17" s="162">
        <v>-17.760000000000002</v>
      </c>
      <c r="AG17" s="162">
        <v>0</v>
      </c>
      <c r="AH17" s="162">
        <v>-0.76600000000000001</v>
      </c>
      <c r="AI17" s="162">
        <v>0.22900000000000001</v>
      </c>
      <c r="AJ17" s="162">
        <v>-13.2</v>
      </c>
      <c r="AK17" s="162">
        <v>-13.33</v>
      </c>
      <c r="AL17" s="163"/>
      <c r="AM17" s="162">
        <v>-12.3</v>
      </c>
      <c r="AN17" s="162">
        <v>-12.32</v>
      </c>
      <c r="AO17" s="162">
        <v>4.6384999999999996</v>
      </c>
      <c r="AP17" s="162">
        <v>3.3835000000000002</v>
      </c>
      <c r="AQ17" s="162">
        <v>16.898399999999999</v>
      </c>
      <c r="AR17" s="162">
        <v>18.625800000000002</v>
      </c>
      <c r="AS17" s="162">
        <v>-19.936199999999999</v>
      </c>
      <c r="AT17" s="162">
        <v>-14.1997</v>
      </c>
      <c r="AU17" s="162">
        <v>-13.620799999999999</v>
      </c>
      <c r="AV17" s="162">
        <v>0.89019999999999999</v>
      </c>
      <c r="AW17" s="162">
        <v>1.0873999999999999</v>
      </c>
      <c r="AX17" s="162">
        <v>-9.3771000000000004</v>
      </c>
      <c r="AY17" s="162">
        <v>-6.8319000000000001</v>
      </c>
      <c r="AZ17" s="162">
        <v>23.334199999999999</v>
      </c>
      <c r="BA17" s="162">
        <v>23.6538</v>
      </c>
      <c r="BB17" s="162">
        <v>-2.6089000000000002</v>
      </c>
      <c r="BC17" s="162">
        <v>6.3280000000000003</v>
      </c>
      <c r="BD17" s="162">
        <v>-4.5999999999999996</v>
      </c>
      <c r="BE17" s="162">
        <v>-4.5999999999999996</v>
      </c>
      <c r="BF17" s="162">
        <v>-23.2683</v>
      </c>
      <c r="BG17" s="162">
        <v>-23.305800000000001</v>
      </c>
      <c r="BH17" s="162">
        <v>-2.0247999999999999</v>
      </c>
      <c r="BI17" s="163"/>
      <c r="BJ17" s="162">
        <v>-8.0521999999999991</v>
      </c>
      <c r="BK17" s="162">
        <v>1.3315999999999999</v>
      </c>
      <c r="BL17" s="163"/>
      <c r="BM17" s="162">
        <v>0</v>
      </c>
      <c r="BN17" s="162">
        <v>-130.52760000000001</v>
      </c>
      <c r="BO17" s="162">
        <v>42.4818</v>
      </c>
      <c r="BP17" s="162">
        <v>42.3292</v>
      </c>
      <c r="BQ17" s="162">
        <v>-41.8399</v>
      </c>
      <c r="BR17" s="162">
        <v>-235.0812</v>
      </c>
      <c r="BS17" s="163"/>
      <c r="BT17" s="163"/>
      <c r="BU17" s="163"/>
      <c r="BV17" s="162">
        <v>6.9856999999999996</v>
      </c>
      <c r="BW17" s="162">
        <v>9.2100000000000009</v>
      </c>
      <c r="BX17" s="162">
        <v>5.0199999999999996</v>
      </c>
      <c r="BY17" s="162">
        <v>-14.82</v>
      </c>
      <c r="BZ17" s="162">
        <v>3.22</v>
      </c>
      <c r="CA17" s="162">
        <v>-5.3540999999999999</v>
      </c>
      <c r="CB17" s="162">
        <v>-3.3447</v>
      </c>
      <c r="CC17" s="162">
        <v>5.1668000000000003</v>
      </c>
      <c r="CD17" s="162">
        <v>4.3143000000000002</v>
      </c>
      <c r="CE17" s="162">
        <v>-4.6615000000000002</v>
      </c>
      <c r="CF17" s="162">
        <v>-3.7488999999999999</v>
      </c>
      <c r="CG17" s="162">
        <v>-3.7616999999999998</v>
      </c>
      <c r="CH17" s="162">
        <v>-7.5354000000000001</v>
      </c>
      <c r="CI17" s="163"/>
      <c r="CJ17" s="163"/>
      <c r="CK17" s="163"/>
      <c r="CL17" s="162">
        <v>-24</v>
      </c>
      <c r="CM17" s="162">
        <v>-23.1</v>
      </c>
      <c r="CN17" s="162">
        <v>-2.35</v>
      </c>
      <c r="CO17" s="162">
        <v>13.106999999999999</v>
      </c>
      <c r="CP17" s="162">
        <v>13.1317</v>
      </c>
      <c r="CQ17" s="162">
        <v>11.7136</v>
      </c>
      <c r="CR17" s="162">
        <v>53.689300000000003</v>
      </c>
      <c r="CS17" s="162">
        <v>53.689500000000002</v>
      </c>
      <c r="CT17" s="162">
        <v>-26.607500000000002</v>
      </c>
      <c r="CU17" s="162">
        <v>-29.3172</v>
      </c>
      <c r="CV17" s="162">
        <v>-26.642700000000001</v>
      </c>
      <c r="CW17" s="162">
        <v>2.4217</v>
      </c>
      <c r="CX17" s="162">
        <v>23.9</v>
      </c>
      <c r="CY17" s="162">
        <v>8.42</v>
      </c>
      <c r="CZ17" s="162">
        <v>16.879899999999999</v>
      </c>
      <c r="DA17" s="162">
        <v>16.799900000000001</v>
      </c>
      <c r="DB17" s="162">
        <v>-6.35</v>
      </c>
      <c r="DC17" s="162">
        <v>-8.8866999999999994</v>
      </c>
      <c r="DD17" s="163"/>
      <c r="DE17" s="163"/>
      <c r="DF17" s="163"/>
      <c r="DG17" s="162">
        <v>-16.295100000000001</v>
      </c>
      <c r="DH17" s="162">
        <v>-3.3506999999999998</v>
      </c>
      <c r="DI17" s="163"/>
      <c r="DJ17" s="163"/>
      <c r="DK17" s="162">
        <v>-6.2915000000000001</v>
      </c>
      <c r="DL17" s="162">
        <v>-2.4310999999999998</v>
      </c>
      <c r="DM17" s="162">
        <v>-0.47310000000000002</v>
      </c>
      <c r="DN17" s="162">
        <v>3.9022999999999999</v>
      </c>
      <c r="DO17" s="162">
        <v>-2.0699999999999998</v>
      </c>
      <c r="DP17" s="162">
        <v>-1.45</v>
      </c>
      <c r="DQ17" s="162">
        <v>11.919499999999999</v>
      </c>
      <c r="DR17" s="162">
        <v>-25.273900000000001</v>
      </c>
      <c r="DS17" s="162">
        <v>-10.88</v>
      </c>
      <c r="DT17" s="162">
        <v>-11.05</v>
      </c>
      <c r="DU17" s="162">
        <v>24.94</v>
      </c>
      <c r="DV17" s="162">
        <v>9.1999999999999993</v>
      </c>
      <c r="DW17" s="162">
        <v>-27.836400000000001</v>
      </c>
      <c r="DX17" s="162">
        <v>-13.7818</v>
      </c>
      <c r="DY17" s="162">
        <v>-24.4541</v>
      </c>
      <c r="DZ17" s="162">
        <v>-23.2818</v>
      </c>
      <c r="EA17" s="162">
        <v>-10.037699999999999</v>
      </c>
      <c r="EB17" s="162">
        <v>-24.520099999999999</v>
      </c>
      <c r="EC17" s="162">
        <v>-29.0303</v>
      </c>
      <c r="ED17" s="162">
        <v>-29.636900000000001</v>
      </c>
      <c r="EE17" s="162">
        <v>-14.0342</v>
      </c>
      <c r="EF17" s="162">
        <v>-17.787299999999998</v>
      </c>
      <c r="EG17" s="162">
        <v>-12.954000000000001</v>
      </c>
      <c r="EH17" s="162">
        <v>-55.394799999999996</v>
      </c>
      <c r="EI17" s="162">
        <v>1.8934</v>
      </c>
      <c r="EJ17" s="163"/>
      <c r="EK17" s="162">
        <v>-8.7172999999999998</v>
      </c>
      <c r="EL17" s="162">
        <v>-7.8559999999999999</v>
      </c>
      <c r="EM17" s="162">
        <v>14.688000000000001</v>
      </c>
      <c r="EN17" s="162">
        <v>-16.427099999999999</v>
      </c>
      <c r="EO17" s="162">
        <v>-14.8688</v>
      </c>
      <c r="EP17" s="162">
        <v>14.864000000000001</v>
      </c>
      <c r="EQ17" s="162">
        <v>-15.331099999999999</v>
      </c>
      <c r="ER17" s="162">
        <v>-14.8508</v>
      </c>
      <c r="ES17" s="162">
        <v>4.2996999999999996</v>
      </c>
      <c r="ET17" s="162">
        <v>6.38</v>
      </c>
      <c r="EU17" s="162">
        <v>-10.68</v>
      </c>
      <c r="EV17" s="162">
        <v>-2.2000000000000002</v>
      </c>
      <c r="EW17" s="162">
        <v>3.3715000000000002</v>
      </c>
      <c r="EX17" s="162">
        <v>-22.9023</v>
      </c>
      <c r="EY17" s="162">
        <v>-11.745100000000001</v>
      </c>
      <c r="EZ17" s="162">
        <v>-11.973000000000001</v>
      </c>
      <c r="FA17" s="162">
        <v>8.9318000000000008</v>
      </c>
      <c r="FB17" s="162">
        <v>5.6170999999999998</v>
      </c>
      <c r="FC17" s="162">
        <v>-22.8996</v>
      </c>
      <c r="FD17" s="162">
        <v>6.1357999999999997</v>
      </c>
      <c r="FE17" s="163"/>
      <c r="FF17" s="162">
        <v>5.7378999999999998</v>
      </c>
      <c r="FG17" s="162">
        <v>3.2338</v>
      </c>
      <c r="FH17" s="162">
        <v>3.5348999999999999</v>
      </c>
      <c r="FI17" s="162">
        <v>0</v>
      </c>
      <c r="FJ17" s="162">
        <v>-5.3586</v>
      </c>
      <c r="FK17" s="162">
        <v>-5.8609999999999998</v>
      </c>
      <c r="FL17" s="162">
        <v>19.2575</v>
      </c>
      <c r="FM17" s="162">
        <v>4.7625000000000002</v>
      </c>
      <c r="FN17" s="162">
        <v>4.7098000000000004</v>
      </c>
      <c r="FO17" s="162">
        <v>24.065100000000001</v>
      </c>
      <c r="FP17" s="162">
        <v>35.472999999999999</v>
      </c>
      <c r="FQ17" s="162">
        <v>14.5815</v>
      </c>
      <c r="FR17" s="162">
        <v>-14.05</v>
      </c>
      <c r="FS17" s="162">
        <v>-1.1147</v>
      </c>
      <c r="FT17" s="162">
        <v>0.19070000000000001</v>
      </c>
      <c r="FU17" s="162">
        <v>0.32</v>
      </c>
      <c r="FV17" s="162">
        <v>3.92</v>
      </c>
      <c r="FW17" s="162">
        <v>-13.545500000000001</v>
      </c>
      <c r="FX17" s="163"/>
      <c r="FY17" s="162">
        <v>2.74</v>
      </c>
      <c r="FZ17" s="162">
        <v>1.079</v>
      </c>
      <c r="GA17" s="163"/>
      <c r="GB17" s="162">
        <v>8.56</v>
      </c>
      <c r="GC17" s="162">
        <v>-38.001100000000001</v>
      </c>
      <c r="GD17" s="162">
        <v>-29.308499999999999</v>
      </c>
      <c r="GE17" s="162">
        <v>-2.0299999999999998</v>
      </c>
      <c r="GF17" s="162">
        <v>24.3276</v>
      </c>
      <c r="GG17" s="163"/>
      <c r="GH17" s="162">
        <v>25.6281</v>
      </c>
      <c r="GI17" s="162">
        <v>-6.8632999999999997</v>
      </c>
      <c r="GJ17" s="162">
        <v>-7.3840000000000003</v>
      </c>
      <c r="GK17" s="162">
        <v>1.8050999999999999</v>
      </c>
      <c r="GL17" s="163"/>
      <c r="GM17" s="163"/>
      <c r="GN17" s="162">
        <v>-11.0694</v>
      </c>
      <c r="GO17" s="162">
        <v>-5.6124000000000001</v>
      </c>
      <c r="GP17" s="162">
        <v>4.673</v>
      </c>
      <c r="GQ17" s="162">
        <v>-25.805499999999999</v>
      </c>
      <c r="GR17" s="162">
        <v>5.8331999999999997</v>
      </c>
      <c r="GS17" s="162">
        <v>4.9926000000000004</v>
      </c>
      <c r="GT17" s="162">
        <v>161.45240000000001</v>
      </c>
      <c r="GU17" s="162">
        <v>-6.6506999999999996</v>
      </c>
      <c r="GV17" s="162">
        <v>-8.8742999999999999</v>
      </c>
      <c r="GW17" s="162">
        <v>-1.1023000000000001</v>
      </c>
      <c r="GX17" s="162">
        <v>2.5771000000000002</v>
      </c>
      <c r="GY17" s="162">
        <v>6.8639000000000001</v>
      </c>
      <c r="GZ17" s="162">
        <v>6.8197999999999999</v>
      </c>
      <c r="HA17" s="162">
        <v>1.9741</v>
      </c>
      <c r="HB17" s="162">
        <v>0</v>
      </c>
      <c r="HC17" s="162">
        <v>1.4864999999999999</v>
      </c>
      <c r="HD17" s="162">
        <v>-5.03</v>
      </c>
      <c r="HE17" s="162">
        <v>7.0228999999999999</v>
      </c>
      <c r="HF17" s="162">
        <v>65.786600000000007</v>
      </c>
      <c r="HG17" s="162">
        <v>22.861599999999999</v>
      </c>
      <c r="HH17" s="162">
        <v>83.511399999999995</v>
      </c>
      <c r="HI17" s="162">
        <v>40.938899999999997</v>
      </c>
      <c r="HJ17" s="162">
        <v>41.851399999999998</v>
      </c>
      <c r="HK17" s="162">
        <v>-13.0298</v>
      </c>
      <c r="HL17" s="162">
        <v>-14.867900000000001</v>
      </c>
      <c r="HM17" s="162">
        <v>0</v>
      </c>
      <c r="HN17" s="162">
        <v>0</v>
      </c>
      <c r="HO17" s="163"/>
      <c r="HP17" s="162">
        <v>50.189300000000003</v>
      </c>
      <c r="HQ17" s="162">
        <v>-22.773599999999998</v>
      </c>
      <c r="HR17" s="162">
        <v>-22.1419</v>
      </c>
      <c r="HS17" s="162">
        <v>-4.4814999999999996</v>
      </c>
      <c r="HT17" s="162">
        <v>-4.4387999999999996</v>
      </c>
      <c r="HU17" s="162">
        <v>16.47</v>
      </c>
      <c r="HV17" s="162">
        <v>15.64</v>
      </c>
      <c r="HW17" s="162">
        <v>-21.7</v>
      </c>
      <c r="HX17" s="162">
        <v>-22.3</v>
      </c>
      <c r="HY17" s="162">
        <v>0.19500000000000001</v>
      </c>
      <c r="HZ17" s="162">
        <v>-8.56</v>
      </c>
      <c r="IA17" s="162">
        <v>40.425800000000002</v>
      </c>
      <c r="IB17" s="162">
        <v>21.8125</v>
      </c>
      <c r="IC17" s="162">
        <v>21.686199999999999</v>
      </c>
      <c r="ID17" s="162">
        <v>-19.100000000000001</v>
      </c>
      <c r="IE17" s="162">
        <v>-19.5</v>
      </c>
      <c r="IF17" s="162">
        <v>6.4</v>
      </c>
      <c r="IG17" s="162">
        <v>5.9</v>
      </c>
      <c r="IH17" s="162">
        <v>-18.032900000000001</v>
      </c>
      <c r="II17" s="163"/>
      <c r="IJ17" s="162">
        <v>-67.521100000000004</v>
      </c>
      <c r="IK17" s="162">
        <v>-2.4685000000000001</v>
      </c>
      <c r="IL17" s="162">
        <v>-261.47879999999998</v>
      </c>
      <c r="IM17" s="162">
        <v>-17.426100000000002</v>
      </c>
      <c r="IN17" s="162">
        <v>-20.010200000000001</v>
      </c>
      <c r="IO17" s="162">
        <v>104.6575</v>
      </c>
      <c r="IP17" s="162">
        <v>57.843200000000003</v>
      </c>
      <c r="IQ17" s="162">
        <v>117.5206</v>
      </c>
      <c r="IR17" s="162">
        <v>95.681100000000001</v>
      </c>
      <c r="IS17" s="162">
        <v>40.046900000000001</v>
      </c>
      <c r="IT17" s="162">
        <v>26.212299999999999</v>
      </c>
      <c r="IU17" s="162">
        <v>24.3111</v>
      </c>
      <c r="IV17" s="162">
        <v>-8.5639000000000003</v>
      </c>
      <c r="IW17" s="162">
        <v>199.12739999999999</v>
      </c>
      <c r="IX17" s="162">
        <v>-193.7166</v>
      </c>
      <c r="IY17" s="162">
        <v>-3.1227999999999998</v>
      </c>
      <c r="IZ17" s="162">
        <v>9.0982000000000003</v>
      </c>
      <c r="JA17" s="162">
        <v>-1.8982000000000001</v>
      </c>
      <c r="JB17" s="163"/>
      <c r="JC17" s="162">
        <v>-7.6</v>
      </c>
      <c r="JD17" s="162">
        <v>-0.98199999999999998</v>
      </c>
      <c r="JE17" s="162">
        <v>-0.995</v>
      </c>
      <c r="JF17" s="162">
        <v>2.16</v>
      </c>
      <c r="JG17" s="162">
        <v>0.32</v>
      </c>
      <c r="JH17" s="162">
        <v>-3.16</v>
      </c>
      <c r="JI17" s="162">
        <v>-5.3879999999999999</v>
      </c>
      <c r="JJ17" s="162">
        <v>9.7002000000000006</v>
      </c>
      <c r="JK17" s="162">
        <v>9.0562000000000005</v>
      </c>
      <c r="JL17" s="162">
        <v>-2.8</v>
      </c>
      <c r="JM17" s="162">
        <v>-0.38500000000000001</v>
      </c>
      <c r="JN17" s="162">
        <v>-1.3560000000000001</v>
      </c>
      <c r="JO17" s="162">
        <v>2.3586</v>
      </c>
      <c r="JP17" s="162">
        <v>2.7328000000000001</v>
      </c>
      <c r="JQ17" s="162">
        <v>4.0761000000000003</v>
      </c>
      <c r="JR17" s="162">
        <v>3.9716999999999998</v>
      </c>
      <c r="JS17" s="162">
        <v>3.1823000000000001</v>
      </c>
      <c r="JT17" s="163"/>
      <c r="JU17" s="162">
        <v>4.9000000000000004</v>
      </c>
      <c r="JV17" s="162">
        <v>10.2791</v>
      </c>
      <c r="JW17" s="162">
        <v>0</v>
      </c>
      <c r="JX17" s="163"/>
      <c r="JY17" s="162">
        <v>-25.206399999999999</v>
      </c>
      <c r="JZ17" s="162">
        <v>-6.6029</v>
      </c>
      <c r="KA17" s="162">
        <v>-9.3935999999999993</v>
      </c>
      <c r="KB17" s="162">
        <v>-20.622900000000001</v>
      </c>
      <c r="KC17" s="162">
        <v>2.1189</v>
      </c>
      <c r="KD17" s="162">
        <v>-6.7946</v>
      </c>
      <c r="KE17" s="162">
        <v>2.3241000000000001</v>
      </c>
      <c r="KF17" s="162">
        <v>-6.9</v>
      </c>
      <c r="KG17" s="162">
        <v>-7.2</v>
      </c>
      <c r="KH17" s="162">
        <v>83.398600000000002</v>
      </c>
      <c r="KI17" s="162">
        <v>-169.2893</v>
      </c>
    </row>
    <row r="18" spans="1:295" ht="18" customHeight="1" x14ac:dyDescent="0.3">
      <c r="A18" s="161" t="s">
        <v>83</v>
      </c>
      <c r="B18" s="161" t="s">
        <v>828</v>
      </c>
      <c r="C18" s="164">
        <v>0</v>
      </c>
      <c r="D18" s="164">
        <v>0.48299999999999998</v>
      </c>
      <c r="E18" s="164">
        <v>-8.2606999999999999</v>
      </c>
      <c r="F18" s="164">
        <v>2.3742999999999999</v>
      </c>
      <c r="G18" s="164">
        <v>10.097099999999999</v>
      </c>
      <c r="H18" s="165"/>
      <c r="I18" s="164">
        <v>14.141</v>
      </c>
      <c r="J18" s="165"/>
      <c r="K18" s="164">
        <v>8.7017000000000007</v>
      </c>
      <c r="L18" s="164">
        <v>3.0739000000000001</v>
      </c>
      <c r="M18" s="164">
        <v>4.5259</v>
      </c>
      <c r="N18" s="164">
        <v>-2.2200000000000002</v>
      </c>
      <c r="O18" s="164">
        <v>-19.8</v>
      </c>
      <c r="P18" s="164">
        <v>-4.4000000000000004</v>
      </c>
      <c r="Q18" s="164">
        <v>1.6559999999999999</v>
      </c>
      <c r="R18" s="165"/>
      <c r="S18" s="164">
        <v>4.3937999999999997</v>
      </c>
      <c r="T18" s="164">
        <v>-0.95799999999999996</v>
      </c>
      <c r="U18" s="164">
        <v>3.2471999999999999</v>
      </c>
      <c r="V18" s="164">
        <v>3.1707000000000001</v>
      </c>
      <c r="W18" s="164">
        <v>5.9987000000000004</v>
      </c>
      <c r="X18" s="164">
        <v>4.3044000000000002</v>
      </c>
      <c r="Y18" s="164">
        <v>0.14219999999999999</v>
      </c>
      <c r="Z18" s="164">
        <v>1.6354</v>
      </c>
      <c r="AA18" s="165"/>
      <c r="AB18" s="164">
        <v>-1.0681</v>
      </c>
      <c r="AC18" s="165"/>
      <c r="AD18" s="164">
        <v>-0.36399999999999999</v>
      </c>
      <c r="AE18" s="164">
        <v>3.8359999999999999</v>
      </c>
      <c r="AF18" s="164">
        <v>-17.760000000000002</v>
      </c>
      <c r="AG18" s="164">
        <v>0</v>
      </c>
      <c r="AH18" s="164">
        <v>-1.0549999999999999</v>
      </c>
      <c r="AI18" s="164">
        <v>0.254</v>
      </c>
      <c r="AJ18" s="164">
        <v>-12.93</v>
      </c>
      <c r="AK18" s="164">
        <v>-13.01</v>
      </c>
      <c r="AL18" s="165"/>
      <c r="AM18" s="164">
        <v>-12.29</v>
      </c>
      <c r="AN18" s="164">
        <v>-12.38</v>
      </c>
      <c r="AO18" s="164">
        <v>4.2827000000000002</v>
      </c>
      <c r="AP18" s="164">
        <v>3.5625</v>
      </c>
      <c r="AQ18" s="164">
        <v>16.3188</v>
      </c>
      <c r="AR18" s="164">
        <v>17.870899999999999</v>
      </c>
      <c r="AS18" s="164">
        <v>-18.7287</v>
      </c>
      <c r="AT18" s="164">
        <v>-13.5299</v>
      </c>
      <c r="AU18" s="164">
        <v>-12.7613</v>
      </c>
      <c r="AV18" s="164">
        <v>1.2413000000000001</v>
      </c>
      <c r="AW18" s="164">
        <v>1.4522999999999999</v>
      </c>
      <c r="AX18" s="164">
        <v>-9.5111000000000008</v>
      </c>
      <c r="AY18" s="164">
        <v>-6.8319000000000001</v>
      </c>
      <c r="AZ18" s="164">
        <v>22.3184</v>
      </c>
      <c r="BA18" s="164">
        <v>22.8826</v>
      </c>
      <c r="BB18" s="164">
        <v>-1.6419999999999999</v>
      </c>
      <c r="BC18" s="164">
        <v>6.1952999999999996</v>
      </c>
      <c r="BD18" s="164">
        <v>-4.4000000000000004</v>
      </c>
      <c r="BE18" s="164">
        <v>-4.4000000000000004</v>
      </c>
      <c r="BF18" s="164">
        <v>-23.283200000000001</v>
      </c>
      <c r="BG18" s="164">
        <v>-23.133400000000002</v>
      </c>
      <c r="BH18" s="164">
        <v>-2.0139</v>
      </c>
      <c r="BI18" s="165"/>
      <c r="BJ18" s="164">
        <v>-7.2690000000000001</v>
      </c>
      <c r="BK18" s="164">
        <v>1.3071999999999999</v>
      </c>
      <c r="BL18" s="165"/>
      <c r="BM18" s="164">
        <v>0</v>
      </c>
      <c r="BN18" s="164">
        <v>-127.6284</v>
      </c>
      <c r="BO18" s="164">
        <v>41.1389</v>
      </c>
      <c r="BP18" s="164">
        <v>40.7727</v>
      </c>
      <c r="BQ18" s="164">
        <v>-41.4236</v>
      </c>
      <c r="BR18" s="164">
        <v>-231.0855</v>
      </c>
      <c r="BS18" s="165"/>
      <c r="BT18" s="165"/>
      <c r="BU18" s="165"/>
      <c r="BV18" s="165"/>
      <c r="BW18" s="164">
        <v>9.08</v>
      </c>
      <c r="BX18" s="164">
        <v>5.01</v>
      </c>
      <c r="BY18" s="164">
        <v>-14.87</v>
      </c>
      <c r="BZ18" s="164">
        <v>2.65</v>
      </c>
      <c r="CA18" s="164">
        <v>-5.2201000000000004</v>
      </c>
      <c r="CB18" s="164">
        <v>-4.4164000000000003</v>
      </c>
      <c r="CC18" s="164">
        <v>5.7298999999999998</v>
      </c>
      <c r="CD18" s="164">
        <v>4.2117000000000004</v>
      </c>
      <c r="CE18" s="164">
        <v>-4.165</v>
      </c>
      <c r="CF18" s="164">
        <v>-4.9866999999999999</v>
      </c>
      <c r="CG18" s="164">
        <v>-5.0044000000000004</v>
      </c>
      <c r="CH18" s="164">
        <v>-7.3696000000000002</v>
      </c>
      <c r="CI18" s="165"/>
      <c r="CJ18" s="165"/>
      <c r="CK18" s="165"/>
      <c r="CL18" s="164">
        <v>-23.8</v>
      </c>
      <c r="CM18" s="164">
        <v>-22.7</v>
      </c>
      <c r="CN18" s="164">
        <v>-2.36</v>
      </c>
      <c r="CO18" s="164">
        <v>11.356999999999999</v>
      </c>
      <c r="CP18" s="164">
        <v>11.7361</v>
      </c>
      <c r="CQ18" s="164">
        <v>10.4156</v>
      </c>
      <c r="CR18" s="164">
        <v>52.908299999999997</v>
      </c>
      <c r="CS18" s="164">
        <v>52.660699999999999</v>
      </c>
      <c r="CT18" s="164">
        <v>-25.8964</v>
      </c>
      <c r="CU18" s="164">
        <v>-29.019200000000001</v>
      </c>
      <c r="CV18" s="164">
        <v>-26.1599</v>
      </c>
      <c r="CW18" s="164">
        <v>2.0074999999999998</v>
      </c>
      <c r="CX18" s="164">
        <v>23.76</v>
      </c>
      <c r="CY18" s="164">
        <v>8.3800000000000008</v>
      </c>
      <c r="CZ18" s="164">
        <v>17.192399999999999</v>
      </c>
      <c r="DA18" s="164">
        <v>17.1906</v>
      </c>
      <c r="DB18" s="164">
        <v>-6.3</v>
      </c>
      <c r="DC18" s="164">
        <v>-401.92039999999997</v>
      </c>
      <c r="DD18" s="165"/>
      <c r="DE18" s="165"/>
      <c r="DF18" s="165"/>
      <c r="DG18" s="164">
        <v>-16.235600000000002</v>
      </c>
      <c r="DH18" s="164">
        <v>-3.1372</v>
      </c>
      <c r="DI18" s="165"/>
      <c r="DJ18" s="165"/>
      <c r="DK18" s="164">
        <v>-5.8704000000000001</v>
      </c>
      <c r="DL18" s="164">
        <v>-1.8701000000000001</v>
      </c>
      <c r="DM18" s="165"/>
      <c r="DN18" s="164">
        <v>4.4588999999999999</v>
      </c>
      <c r="DO18" s="164">
        <v>-1.64</v>
      </c>
      <c r="DP18" s="164">
        <v>-1.9</v>
      </c>
      <c r="DQ18" s="164">
        <v>11.2995</v>
      </c>
      <c r="DR18" s="164">
        <v>-25.834</v>
      </c>
      <c r="DS18" s="164">
        <v>-10.82</v>
      </c>
      <c r="DT18" s="164">
        <v>-11.01</v>
      </c>
      <c r="DU18" s="164">
        <v>25.21</v>
      </c>
      <c r="DV18" s="164">
        <v>9.2799999999999994</v>
      </c>
      <c r="DW18" s="164">
        <v>-27.836400000000001</v>
      </c>
      <c r="DX18" s="164">
        <v>-13.3818</v>
      </c>
      <c r="DY18" s="164">
        <v>-25.498100000000001</v>
      </c>
      <c r="DZ18" s="164">
        <v>-23.672699999999999</v>
      </c>
      <c r="EA18" s="164">
        <v>-9.89</v>
      </c>
      <c r="EB18" s="164">
        <v>-24.581800000000001</v>
      </c>
      <c r="EC18" s="164">
        <v>-30.5184</v>
      </c>
      <c r="ED18" s="164">
        <v>-30.1296</v>
      </c>
      <c r="EE18" s="164">
        <v>-7.9890999999999996</v>
      </c>
      <c r="EF18" s="164">
        <v>-16.7668</v>
      </c>
      <c r="EG18" s="164">
        <v>-12.606999999999999</v>
      </c>
      <c r="EH18" s="164">
        <v>-55.505600000000001</v>
      </c>
      <c r="EI18" s="164">
        <v>6.0067000000000004</v>
      </c>
      <c r="EJ18" s="165"/>
      <c r="EK18" s="164">
        <v>-8.1814</v>
      </c>
      <c r="EL18" s="164">
        <v>-7.3720999999999997</v>
      </c>
      <c r="EM18" s="164">
        <v>9.2600999999999996</v>
      </c>
      <c r="EN18" s="164">
        <v>-18.3446</v>
      </c>
      <c r="EO18" s="164">
        <v>-16.5764</v>
      </c>
      <c r="EP18" s="164">
        <v>17.423999999999999</v>
      </c>
      <c r="EQ18" s="164">
        <v>-17.9297</v>
      </c>
      <c r="ER18" s="164">
        <v>-17.4863</v>
      </c>
      <c r="ES18" s="164">
        <v>1.7048000000000001</v>
      </c>
      <c r="ET18" s="164">
        <v>-9.93</v>
      </c>
      <c r="EU18" s="164">
        <v>-10.64</v>
      </c>
      <c r="EV18" s="164">
        <v>6</v>
      </c>
      <c r="EW18" s="164">
        <v>3.3456999999999999</v>
      </c>
      <c r="EX18" s="164">
        <v>-29.536799999999999</v>
      </c>
      <c r="EY18" s="164">
        <v>-13.3873</v>
      </c>
      <c r="EZ18" s="164">
        <v>-13.2181</v>
      </c>
      <c r="FA18" s="164">
        <v>9.2782999999999998</v>
      </c>
      <c r="FB18" s="164">
        <v>1.5204</v>
      </c>
      <c r="FC18" s="164">
        <v>-16.508099999999999</v>
      </c>
      <c r="FD18" s="164">
        <v>5.5431999999999997</v>
      </c>
      <c r="FE18" s="165"/>
      <c r="FF18" s="164">
        <v>5.2518000000000002</v>
      </c>
      <c r="FG18" s="164">
        <v>2.7515000000000001</v>
      </c>
      <c r="FH18" s="164">
        <v>3.6781999999999999</v>
      </c>
      <c r="FI18" s="164">
        <v>0</v>
      </c>
      <c r="FJ18" s="164">
        <v>-5.3586</v>
      </c>
      <c r="FK18" s="164">
        <v>-5.6935000000000002</v>
      </c>
      <c r="FL18" s="164">
        <v>18.922599999999999</v>
      </c>
      <c r="FM18" s="164">
        <v>5.7903000000000002</v>
      </c>
      <c r="FN18" s="164">
        <v>5.6219999999999999</v>
      </c>
      <c r="FO18" s="164">
        <v>23.994299999999999</v>
      </c>
      <c r="FP18" s="164">
        <v>34.683100000000003</v>
      </c>
      <c r="FQ18" s="164">
        <v>15.406700000000001</v>
      </c>
      <c r="FR18" s="164">
        <v>-13.57</v>
      </c>
      <c r="FS18" s="164">
        <v>-1.2025999999999999</v>
      </c>
      <c r="FT18" s="164">
        <v>0.13850000000000001</v>
      </c>
      <c r="FU18" s="164">
        <v>0.68</v>
      </c>
      <c r="FV18" s="164">
        <v>2.58</v>
      </c>
      <c r="FW18" s="164">
        <v>-15.4961</v>
      </c>
      <c r="FX18" s="164">
        <v>2.0632000000000001</v>
      </c>
      <c r="FY18" s="164">
        <v>2.7360000000000002</v>
      </c>
      <c r="FZ18" s="164">
        <v>1.052</v>
      </c>
      <c r="GA18" s="165"/>
      <c r="GB18" s="164">
        <v>7.61</v>
      </c>
      <c r="GC18" s="164">
        <v>-39.251600000000003</v>
      </c>
      <c r="GD18" s="164">
        <v>-30.2043</v>
      </c>
      <c r="GE18" s="165"/>
      <c r="GF18" s="164">
        <v>22.9513</v>
      </c>
      <c r="GG18" s="165"/>
      <c r="GH18" s="164">
        <v>25.5763</v>
      </c>
      <c r="GI18" s="164">
        <v>-7.0369999999999999</v>
      </c>
      <c r="GJ18" s="164">
        <v>-7.6337000000000002</v>
      </c>
      <c r="GK18" s="164">
        <v>1.8955</v>
      </c>
      <c r="GL18" s="165"/>
      <c r="GM18" s="165"/>
      <c r="GN18" s="164">
        <v>-10.8527</v>
      </c>
      <c r="GO18" s="164">
        <v>-5.3947000000000003</v>
      </c>
      <c r="GP18" s="164">
        <v>4.6928999999999998</v>
      </c>
      <c r="GQ18" s="164">
        <v>-25.409700000000001</v>
      </c>
      <c r="GR18" s="164">
        <v>5.5479000000000003</v>
      </c>
      <c r="GS18" s="164">
        <v>5.5030000000000001</v>
      </c>
      <c r="GT18" s="164">
        <v>164.03</v>
      </c>
      <c r="GU18" s="164">
        <v>-6.6052</v>
      </c>
      <c r="GV18" s="164">
        <v>-8.3401999999999994</v>
      </c>
      <c r="GW18" s="164">
        <v>-1.5298</v>
      </c>
      <c r="GX18" s="164">
        <v>2.0988000000000002</v>
      </c>
      <c r="GY18" s="164">
        <v>6.9444999999999997</v>
      </c>
      <c r="GZ18" s="164">
        <v>6.8356000000000003</v>
      </c>
      <c r="HA18" s="164">
        <v>1.3936999999999999</v>
      </c>
      <c r="HB18" s="164">
        <v>1.8542000000000001</v>
      </c>
      <c r="HC18" s="164">
        <v>2.8715999999999999</v>
      </c>
      <c r="HD18" s="164">
        <v>-3.35</v>
      </c>
      <c r="HE18" s="164">
        <v>6.1402999999999999</v>
      </c>
      <c r="HF18" s="164">
        <v>58.879199999999997</v>
      </c>
      <c r="HG18" s="164">
        <v>30.753299999999999</v>
      </c>
      <c r="HH18" s="164">
        <v>90.654200000000003</v>
      </c>
      <c r="HI18" s="164">
        <v>42.7393</v>
      </c>
      <c r="HJ18" s="164">
        <v>43.227200000000003</v>
      </c>
      <c r="HK18" s="164">
        <v>-13.9825</v>
      </c>
      <c r="HL18" s="164">
        <v>-15.1967</v>
      </c>
      <c r="HM18" s="164">
        <v>0</v>
      </c>
      <c r="HN18" s="164">
        <v>0</v>
      </c>
      <c r="HO18" s="165"/>
      <c r="HP18" s="165"/>
      <c r="HQ18" s="164">
        <v>-20.7301</v>
      </c>
      <c r="HR18" s="164">
        <v>-20.043500000000002</v>
      </c>
      <c r="HS18" s="164">
        <v>-5.0869</v>
      </c>
      <c r="HT18" s="164">
        <v>-5.1132</v>
      </c>
      <c r="HU18" s="164">
        <v>20.62</v>
      </c>
      <c r="HV18" s="164">
        <v>20.48</v>
      </c>
      <c r="HW18" s="164">
        <v>-22.1</v>
      </c>
      <c r="HX18" s="164">
        <v>-22.8</v>
      </c>
      <c r="HY18" s="164">
        <v>0.19500000000000001</v>
      </c>
      <c r="HZ18" s="164">
        <v>-7.6</v>
      </c>
      <c r="IA18" s="164">
        <v>41.876100000000001</v>
      </c>
      <c r="IB18" s="164">
        <v>22.971800000000002</v>
      </c>
      <c r="IC18" s="164">
        <v>23.002400000000002</v>
      </c>
      <c r="ID18" s="164">
        <v>-18.7</v>
      </c>
      <c r="IE18" s="164">
        <v>-21.2</v>
      </c>
      <c r="IF18" s="164">
        <v>6.1</v>
      </c>
      <c r="IG18" s="164">
        <v>5.5</v>
      </c>
      <c r="IH18" s="165"/>
      <c r="II18" s="164">
        <v>-18.021599999999999</v>
      </c>
      <c r="IJ18" s="164">
        <v>-68.761600000000001</v>
      </c>
      <c r="IK18" s="164">
        <v>-4.1634000000000002</v>
      </c>
      <c r="IL18" s="164">
        <v>-264.3442</v>
      </c>
      <c r="IM18" s="164">
        <v>-17.302700000000002</v>
      </c>
      <c r="IN18" s="164">
        <v>-23.364100000000001</v>
      </c>
      <c r="IO18" s="164">
        <v>106.30629999999999</v>
      </c>
      <c r="IP18" s="164">
        <v>55.203699999999998</v>
      </c>
      <c r="IQ18" s="164">
        <v>116.2574</v>
      </c>
      <c r="IR18" s="164">
        <v>94.263099999999994</v>
      </c>
      <c r="IS18" s="164">
        <v>43.363100000000003</v>
      </c>
      <c r="IT18" s="164">
        <v>22.808800000000002</v>
      </c>
      <c r="IU18" s="164">
        <v>21.286899999999999</v>
      </c>
      <c r="IV18" s="164">
        <v>-11.202299999999999</v>
      </c>
      <c r="IW18" s="164">
        <v>204.26859999999999</v>
      </c>
      <c r="IX18" s="164">
        <v>-192.3323</v>
      </c>
      <c r="IY18" s="164">
        <v>10.1211</v>
      </c>
      <c r="IZ18" s="164">
        <v>-1.6691</v>
      </c>
      <c r="JA18" s="164">
        <v>-2.0373999999999999</v>
      </c>
      <c r="JB18" s="165"/>
      <c r="JC18" s="164">
        <v>-8</v>
      </c>
      <c r="JD18" s="164">
        <v>-1.0489999999999999</v>
      </c>
      <c r="JE18" s="164">
        <v>-1.0609999999999999</v>
      </c>
      <c r="JF18" s="164">
        <v>2.8</v>
      </c>
      <c r="JG18" s="164">
        <v>0</v>
      </c>
      <c r="JH18" s="164">
        <v>-3.4733000000000001</v>
      </c>
      <c r="JI18" s="164">
        <v>-5.4489999999999998</v>
      </c>
      <c r="JJ18" s="164">
        <v>9.8161000000000005</v>
      </c>
      <c r="JK18" s="164">
        <v>8.7906999999999993</v>
      </c>
      <c r="JL18" s="164">
        <v>-3.1</v>
      </c>
      <c r="JM18" s="164">
        <v>-0.152</v>
      </c>
      <c r="JN18" s="164">
        <v>-0.65600000000000003</v>
      </c>
      <c r="JO18" s="164">
        <v>2.3540999999999999</v>
      </c>
      <c r="JP18" s="164">
        <v>2.7355</v>
      </c>
      <c r="JQ18" s="164">
        <v>4.2602000000000002</v>
      </c>
      <c r="JR18" s="164">
        <v>4.0674999999999999</v>
      </c>
      <c r="JS18" s="164">
        <v>3.2658999999999998</v>
      </c>
      <c r="JT18" s="165"/>
      <c r="JU18" s="164">
        <v>6.8</v>
      </c>
      <c r="JV18" s="164">
        <v>9.7318999999999996</v>
      </c>
      <c r="JW18" s="164">
        <v>0.02</v>
      </c>
      <c r="JX18" s="165"/>
      <c r="JY18" s="164">
        <v>-25.215</v>
      </c>
      <c r="JZ18" s="164">
        <v>-5.2910000000000004</v>
      </c>
      <c r="KA18" s="164">
        <v>-9.3386999999999993</v>
      </c>
      <c r="KB18" s="164">
        <v>-21.324999999999999</v>
      </c>
      <c r="KC18" s="164">
        <v>0</v>
      </c>
      <c r="KD18" s="164">
        <v>-5.6837</v>
      </c>
      <c r="KE18" s="164">
        <v>3.1810999999999998</v>
      </c>
      <c r="KF18" s="164">
        <v>-8</v>
      </c>
      <c r="KG18" s="164">
        <v>-5.7</v>
      </c>
      <c r="KH18" s="164">
        <v>87.440399999999997</v>
      </c>
      <c r="KI18" s="164">
        <v>-170.04910000000001</v>
      </c>
    </row>
    <row r="19" spans="1:295" ht="18" customHeight="1" x14ac:dyDescent="0.3">
      <c r="A19" s="161" t="s">
        <v>83</v>
      </c>
      <c r="B19" s="161" t="s">
        <v>829</v>
      </c>
      <c r="C19" s="164">
        <v>0</v>
      </c>
      <c r="D19" s="164">
        <v>0.70620000000000005</v>
      </c>
      <c r="E19" s="164">
        <v>-8.4837000000000007</v>
      </c>
      <c r="F19" s="164">
        <v>2.3462000000000001</v>
      </c>
      <c r="G19" s="164">
        <v>10.319599999999999</v>
      </c>
      <c r="H19" s="165"/>
      <c r="I19" s="164">
        <v>14.8789</v>
      </c>
      <c r="J19" s="165"/>
      <c r="K19" s="164">
        <v>9.3583999999999996</v>
      </c>
      <c r="L19" s="164">
        <v>3.6539000000000001</v>
      </c>
      <c r="M19" s="164">
        <v>4.8916000000000004</v>
      </c>
      <c r="N19" s="164">
        <v>-2.2200000000000002</v>
      </c>
      <c r="O19" s="164">
        <v>-19.8</v>
      </c>
      <c r="P19" s="164">
        <v>-2.2000000000000002</v>
      </c>
      <c r="Q19" s="165"/>
      <c r="R19" s="164">
        <v>-15.4</v>
      </c>
      <c r="S19" s="164">
        <v>4.4260999999999999</v>
      </c>
      <c r="T19" s="164">
        <v>-3.6122000000000001</v>
      </c>
      <c r="U19" s="164">
        <v>3.8405</v>
      </c>
      <c r="V19" s="164">
        <v>3.7414999999999998</v>
      </c>
      <c r="W19" s="164">
        <v>7.1722000000000001</v>
      </c>
      <c r="X19" s="164">
        <v>5.0940000000000003</v>
      </c>
      <c r="Y19" s="164">
        <v>0.13139999999999999</v>
      </c>
      <c r="Z19" s="164">
        <v>1.5062</v>
      </c>
      <c r="AA19" s="165"/>
      <c r="AB19" s="164">
        <v>-1.1176999999999999</v>
      </c>
      <c r="AC19" s="165"/>
      <c r="AD19" s="164">
        <v>-9.0999999999999998E-2</v>
      </c>
      <c r="AE19" s="164">
        <v>3.585</v>
      </c>
      <c r="AF19" s="164">
        <v>-17.760000000000002</v>
      </c>
      <c r="AG19" s="164">
        <v>0</v>
      </c>
      <c r="AH19" s="164">
        <v>-1.3759999999999999</v>
      </c>
      <c r="AI19" s="164">
        <v>0.26</v>
      </c>
      <c r="AJ19" s="164">
        <v>-12.02</v>
      </c>
      <c r="AK19" s="164">
        <v>-11.77</v>
      </c>
      <c r="AL19" s="165"/>
      <c r="AM19" s="164">
        <v>-11.55</v>
      </c>
      <c r="AN19" s="164">
        <v>-11.83</v>
      </c>
      <c r="AO19" s="164">
        <v>3.4882</v>
      </c>
      <c r="AP19" s="164">
        <v>3.0089999999999999</v>
      </c>
      <c r="AQ19" s="164">
        <v>17.493300000000001</v>
      </c>
      <c r="AR19" s="164">
        <v>18.241</v>
      </c>
      <c r="AS19" s="164">
        <v>-19.348299999999998</v>
      </c>
      <c r="AT19" s="164">
        <v>-13.6638</v>
      </c>
      <c r="AU19" s="164">
        <v>-13.9185</v>
      </c>
      <c r="AV19" s="164">
        <v>9.5124999999999993</v>
      </c>
      <c r="AW19" s="164">
        <v>13.699299999999999</v>
      </c>
      <c r="AX19" s="164">
        <v>-11.788399999999999</v>
      </c>
      <c r="AY19" s="164">
        <v>-7.5016999999999996</v>
      </c>
      <c r="AZ19" s="164">
        <v>22.183700000000002</v>
      </c>
      <c r="BA19" s="164">
        <v>22.899899999999999</v>
      </c>
      <c r="BB19" s="164">
        <v>-1.6564000000000001</v>
      </c>
      <c r="BC19" s="164">
        <v>6.5667999999999997</v>
      </c>
      <c r="BD19" s="164">
        <v>-4.2</v>
      </c>
      <c r="BE19" s="164">
        <v>-4.2</v>
      </c>
      <c r="BF19" s="164">
        <v>-20.602599999999999</v>
      </c>
      <c r="BG19" s="164">
        <v>-21.5854</v>
      </c>
      <c r="BH19" s="164">
        <v>-1.9617</v>
      </c>
      <c r="BI19" s="165"/>
      <c r="BJ19" s="164">
        <v>-7.2686999999999999</v>
      </c>
      <c r="BK19" s="164">
        <v>1.3427</v>
      </c>
      <c r="BL19" s="165"/>
      <c r="BM19" s="164">
        <v>-0.26619999999999999</v>
      </c>
      <c r="BN19" s="164">
        <v>-107.1199</v>
      </c>
      <c r="BO19" s="164">
        <v>41.0779</v>
      </c>
      <c r="BP19" s="164">
        <v>40.7727</v>
      </c>
      <c r="BQ19" s="164">
        <v>-46.192599999999999</v>
      </c>
      <c r="BR19" s="164">
        <v>-215.9511</v>
      </c>
      <c r="BS19" s="165"/>
      <c r="BT19" s="165"/>
      <c r="BU19" s="165"/>
      <c r="BV19" s="164">
        <v>7.6344000000000003</v>
      </c>
      <c r="BW19" s="164">
        <v>9.42</v>
      </c>
      <c r="BX19" s="164">
        <v>5.3</v>
      </c>
      <c r="BY19" s="164">
        <v>-13.95</v>
      </c>
      <c r="BZ19" s="164">
        <v>3.32</v>
      </c>
      <c r="CA19" s="164">
        <v>-5.4881000000000002</v>
      </c>
      <c r="CB19" s="164">
        <v>-4.5503999999999998</v>
      </c>
      <c r="CC19" s="164">
        <v>6.2713000000000001</v>
      </c>
      <c r="CD19" s="164">
        <v>4.8136999999999999</v>
      </c>
      <c r="CE19" s="164">
        <v>-5.1462000000000003</v>
      </c>
      <c r="CF19" s="164">
        <v>-9.1188000000000002</v>
      </c>
      <c r="CG19" s="164">
        <v>-8.8175000000000008</v>
      </c>
      <c r="CH19" s="164">
        <v>-8.0829000000000004</v>
      </c>
      <c r="CI19" s="165"/>
      <c r="CJ19" s="165"/>
      <c r="CK19" s="165"/>
      <c r="CL19" s="164">
        <v>-20.8</v>
      </c>
      <c r="CM19" s="164">
        <v>-19.600000000000001</v>
      </c>
      <c r="CN19" s="164">
        <v>-2.5099999999999998</v>
      </c>
      <c r="CO19" s="164">
        <v>11.9308</v>
      </c>
      <c r="CP19" s="164">
        <v>12.6159</v>
      </c>
      <c r="CQ19" s="164">
        <v>10.956200000000001</v>
      </c>
      <c r="CR19" s="164">
        <v>48.929200000000002</v>
      </c>
      <c r="CS19" s="164">
        <v>48.994999999999997</v>
      </c>
      <c r="CT19" s="164">
        <v>-23.9773</v>
      </c>
      <c r="CU19" s="164">
        <v>-29.174600000000002</v>
      </c>
      <c r="CV19" s="164">
        <v>-23.3705</v>
      </c>
      <c r="CW19" s="164">
        <v>2.4378000000000002</v>
      </c>
      <c r="CX19" s="164">
        <v>23.21</v>
      </c>
      <c r="CY19" s="164">
        <v>8.2200000000000006</v>
      </c>
      <c r="CZ19" s="164">
        <v>18.598600000000001</v>
      </c>
      <c r="DA19" s="164">
        <v>18.362400000000001</v>
      </c>
      <c r="DB19" s="164">
        <v>-6.89</v>
      </c>
      <c r="DC19" s="164">
        <v>-427.03469999999999</v>
      </c>
      <c r="DD19" s="165"/>
      <c r="DE19" s="165"/>
      <c r="DF19" s="165"/>
      <c r="DG19" s="164">
        <v>-16.882200000000001</v>
      </c>
      <c r="DH19" s="164">
        <v>-3.4108000000000001</v>
      </c>
      <c r="DI19" s="164">
        <v>-18.899999999999999</v>
      </c>
      <c r="DJ19" s="164">
        <v>-18.899999999999999</v>
      </c>
      <c r="DK19" s="164">
        <v>-6.0425000000000004</v>
      </c>
      <c r="DL19" s="164">
        <v>-0.56100000000000005</v>
      </c>
      <c r="DM19" s="165"/>
      <c r="DN19" s="164">
        <v>6.3144</v>
      </c>
      <c r="DO19" s="164">
        <v>-0.57999999999999996</v>
      </c>
      <c r="DP19" s="164">
        <v>-2.41</v>
      </c>
      <c r="DQ19" s="164">
        <v>10.602</v>
      </c>
      <c r="DR19" s="164">
        <v>-23.793900000000001</v>
      </c>
      <c r="DS19" s="164">
        <v>-10.93</v>
      </c>
      <c r="DT19" s="164">
        <v>-11.18</v>
      </c>
      <c r="DU19" s="164">
        <v>27.05</v>
      </c>
      <c r="DV19" s="164">
        <v>10.46</v>
      </c>
      <c r="DW19" s="164">
        <v>-25.0364</v>
      </c>
      <c r="DX19" s="164">
        <v>-13.2455</v>
      </c>
      <c r="DY19" s="164">
        <v>-25.492000000000001</v>
      </c>
      <c r="DZ19" s="164">
        <v>-23.309100000000001</v>
      </c>
      <c r="EA19" s="165"/>
      <c r="EB19" s="164">
        <v>-20.503900000000002</v>
      </c>
      <c r="EC19" s="164">
        <v>-26.6279</v>
      </c>
      <c r="ED19" s="164">
        <v>-26.880299999999998</v>
      </c>
      <c r="EE19" s="164">
        <v>-10.2218</v>
      </c>
      <c r="EF19" s="164">
        <v>-14.366899999999999</v>
      </c>
      <c r="EG19" s="164">
        <v>-12.289</v>
      </c>
      <c r="EH19" s="164">
        <v>-48.811</v>
      </c>
      <c r="EI19" s="164">
        <v>-1.2635000000000001</v>
      </c>
      <c r="EJ19" s="165"/>
      <c r="EK19" s="164">
        <v>-9.3917000000000002</v>
      </c>
      <c r="EL19" s="164">
        <v>-8.5245999999999995</v>
      </c>
      <c r="EM19" s="164">
        <v>0</v>
      </c>
      <c r="EN19" s="164">
        <v>-17.105599999999999</v>
      </c>
      <c r="EO19" s="164">
        <v>-16.832899999999999</v>
      </c>
      <c r="EP19" s="164">
        <v>10.768000000000001</v>
      </c>
      <c r="EQ19" s="164">
        <v>-17.470700000000001</v>
      </c>
      <c r="ER19" s="164">
        <v>-16.813800000000001</v>
      </c>
      <c r="ES19" s="164">
        <v>1.9931000000000001</v>
      </c>
      <c r="ET19" s="164">
        <v>-13.45</v>
      </c>
      <c r="EU19" s="164">
        <v>-8.74</v>
      </c>
      <c r="EV19" s="164">
        <v>-1.4</v>
      </c>
      <c r="EW19" s="164">
        <v>3.8330000000000002</v>
      </c>
      <c r="EX19" s="164">
        <v>-29.899899999999999</v>
      </c>
      <c r="EY19" s="164">
        <v>-12.9877</v>
      </c>
      <c r="EZ19" s="164">
        <v>-13.013</v>
      </c>
      <c r="FA19" s="164">
        <v>10.172700000000001</v>
      </c>
      <c r="FB19" s="164">
        <v>2.7021000000000002</v>
      </c>
      <c r="FC19" s="164">
        <v>-16.133099999999999</v>
      </c>
      <c r="FD19" s="164">
        <v>6.4806999999999997</v>
      </c>
      <c r="FE19" s="165"/>
      <c r="FF19" s="164">
        <v>6.3247999999999998</v>
      </c>
      <c r="FG19" s="164">
        <v>3.6238999999999999</v>
      </c>
      <c r="FH19" s="164">
        <v>3.8855</v>
      </c>
      <c r="FI19" s="164">
        <v>2.4529999999999998</v>
      </c>
      <c r="FJ19" s="164">
        <v>-3.6840000000000002</v>
      </c>
      <c r="FK19" s="164">
        <v>-4.3539000000000003</v>
      </c>
      <c r="FL19" s="164">
        <v>14.903600000000001</v>
      </c>
      <c r="FM19" s="164">
        <v>7.4105999999999996</v>
      </c>
      <c r="FN19" s="164">
        <v>6.2637999999999998</v>
      </c>
      <c r="FO19" s="164">
        <v>23.1584</v>
      </c>
      <c r="FP19" s="164">
        <v>34.398800000000001</v>
      </c>
      <c r="FQ19" s="164">
        <v>14.1274</v>
      </c>
      <c r="FR19" s="164">
        <v>-13.92</v>
      </c>
      <c r="FS19" s="164">
        <v>-1.9991000000000001</v>
      </c>
      <c r="FT19" s="164">
        <v>0.16500000000000001</v>
      </c>
      <c r="FU19" s="164">
        <v>1.02</v>
      </c>
      <c r="FV19" s="164">
        <v>1.53</v>
      </c>
      <c r="FW19" s="164">
        <v>-14.6997</v>
      </c>
      <c r="FX19" s="164">
        <v>2.1467000000000001</v>
      </c>
      <c r="FY19" s="164">
        <v>2.76</v>
      </c>
      <c r="FZ19" s="164">
        <v>1.0389999999999999</v>
      </c>
      <c r="GA19" s="165"/>
      <c r="GB19" s="164">
        <v>6.83</v>
      </c>
      <c r="GC19" s="164">
        <v>-38.035499999999999</v>
      </c>
      <c r="GD19" s="164">
        <v>-29.499300000000002</v>
      </c>
      <c r="GE19" s="164">
        <v>-2.2000000000000002</v>
      </c>
      <c r="GF19" s="164">
        <v>20.566099999999999</v>
      </c>
      <c r="GG19" s="165"/>
      <c r="GH19" s="164">
        <v>25.4375</v>
      </c>
      <c r="GI19" s="164">
        <v>-6.8273000000000001</v>
      </c>
      <c r="GJ19" s="164">
        <v>-7.4046000000000003</v>
      </c>
      <c r="GK19" s="164">
        <v>1.9356</v>
      </c>
      <c r="GL19" s="165"/>
      <c r="GM19" s="165"/>
      <c r="GN19" s="164">
        <v>-9.3272999999999993</v>
      </c>
      <c r="GO19" s="164">
        <v>-6.5359999999999996</v>
      </c>
      <c r="GP19" s="164">
        <v>4.6798999999999999</v>
      </c>
      <c r="GQ19" s="164">
        <v>-24.647600000000001</v>
      </c>
      <c r="GR19" s="164">
        <v>5.9473000000000003</v>
      </c>
      <c r="GS19" s="164">
        <v>5.9855</v>
      </c>
      <c r="GT19" s="164">
        <v>169.82929999999999</v>
      </c>
      <c r="GU19" s="164">
        <v>-6.8594999999999997</v>
      </c>
      <c r="GV19" s="164">
        <v>-8.9069000000000003</v>
      </c>
      <c r="GW19" s="164">
        <v>-2.0127999999999999</v>
      </c>
      <c r="GX19" s="164">
        <v>2.4426000000000001</v>
      </c>
      <c r="GY19" s="164">
        <v>7.0396999999999998</v>
      </c>
      <c r="GZ19" s="164">
        <v>7.0571000000000002</v>
      </c>
      <c r="HA19" s="164">
        <v>2</v>
      </c>
      <c r="HB19" s="164">
        <v>-1.9035</v>
      </c>
      <c r="HC19" s="164">
        <v>0</v>
      </c>
      <c r="HD19" s="164">
        <v>-4.1900000000000004</v>
      </c>
      <c r="HE19" s="164">
        <v>5.4591000000000003</v>
      </c>
      <c r="HF19" s="164">
        <v>54.370800000000003</v>
      </c>
      <c r="HG19" s="164">
        <v>29.070599999999999</v>
      </c>
      <c r="HH19" s="164">
        <v>82.051100000000005</v>
      </c>
      <c r="HI19" s="164">
        <v>42.2196</v>
      </c>
      <c r="HJ19" s="164">
        <v>41.199300000000001</v>
      </c>
      <c r="HK19" s="164">
        <v>-11.9679</v>
      </c>
      <c r="HL19" s="164">
        <v>-14.052899999999999</v>
      </c>
      <c r="HM19" s="164">
        <v>0</v>
      </c>
      <c r="HN19" s="164">
        <v>-11.1911</v>
      </c>
      <c r="HO19" s="165"/>
      <c r="HP19" s="165"/>
      <c r="HQ19" s="164">
        <v>-20.598299999999998</v>
      </c>
      <c r="HR19" s="164">
        <v>-20.087399999999999</v>
      </c>
      <c r="HS19" s="164">
        <v>-5.0019</v>
      </c>
      <c r="HT19" s="164">
        <v>-4.9181999999999997</v>
      </c>
      <c r="HU19" s="164">
        <v>17.989999999999998</v>
      </c>
      <c r="HV19" s="164">
        <v>18.34</v>
      </c>
      <c r="HW19" s="164">
        <v>-21</v>
      </c>
      <c r="HX19" s="164">
        <v>-20.8</v>
      </c>
      <c r="HY19" s="164">
        <v>0.3342</v>
      </c>
      <c r="HZ19" s="164">
        <v>-9.1999999999999993</v>
      </c>
      <c r="IA19" s="164">
        <v>37.958500000000001</v>
      </c>
      <c r="IB19" s="164">
        <v>22.8505</v>
      </c>
      <c r="IC19" s="164">
        <v>22.414200000000001</v>
      </c>
      <c r="ID19" s="164">
        <v>-18.2</v>
      </c>
      <c r="IE19" s="164">
        <v>-20.8</v>
      </c>
      <c r="IF19" s="164">
        <v>5.2</v>
      </c>
      <c r="IG19" s="164">
        <v>4.5999999999999996</v>
      </c>
      <c r="IH19" s="164">
        <v>-17.948</v>
      </c>
      <c r="II19" s="165"/>
      <c r="IJ19" s="164">
        <v>-71.013000000000005</v>
      </c>
      <c r="IK19" s="164">
        <v>-0.91420000000000001</v>
      </c>
      <c r="IL19" s="164">
        <v>-264.33370000000002</v>
      </c>
      <c r="IM19" s="164">
        <v>-18.7715</v>
      </c>
      <c r="IN19" s="164">
        <v>-22.376200000000001</v>
      </c>
      <c r="IO19" s="164">
        <v>106.3411</v>
      </c>
      <c r="IP19" s="164">
        <v>58.825200000000002</v>
      </c>
      <c r="IQ19" s="164">
        <v>114.02209999999999</v>
      </c>
      <c r="IR19" s="164">
        <v>91.861800000000002</v>
      </c>
      <c r="IS19" s="164">
        <v>39.034300000000002</v>
      </c>
      <c r="IT19" s="164">
        <v>19.793600000000001</v>
      </c>
      <c r="IU19" s="164">
        <v>22.038599999999999</v>
      </c>
      <c r="IV19" s="164">
        <v>-5.0945999999999998</v>
      </c>
      <c r="IW19" s="164">
        <v>197.46950000000001</v>
      </c>
      <c r="IX19" s="164">
        <v>-191.8844</v>
      </c>
      <c r="IY19" s="164">
        <v>2.7538999999999998</v>
      </c>
      <c r="IZ19" s="164">
        <v>3.2124000000000001</v>
      </c>
      <c r="JA19" s="164">
        <v>-2.0838000000000001</v>
      </c>
      <c r="JB19" s="165"/>
      <c r="JC19" s="164">
        <v>-8.4</v>
      </c>
      <c r="JD19" s="164">
        <v>-1.0529999999999999</v>
      </c>
      <c r="JE19" s="164">
        <v>-1.052</v>
      </c>
      <c r="JF19" s="164">
        <v>3.12</v>
      </c>
      <c r="JG19" s="164">
        <v>0</v>
      </c>
      <c r="JH19" s="164">
        <v>-3.2784</v>
      </c>
      <c r="JI19" s="164">
        <v>-5.8</v>
      </c>
      <c r="JJ19" s="164">
        <v>9.2302</v>
      </c>
      <c r="JK19" s="164">
        <v>9.4956999999999994</v>
      </c>
      <c r="JL19" s="164">
        <v>-2.5</v>
      </c>
      <c r="JM19" s="164">
        <v>-0.51500000000000001</v>
      </c>
      <c r="JN19" s="164">
        <v>-0.91600000000000004</v>
      </c>
      <c r="JO19" s="164">
        <v>2.3548</v>
      </c>
      <c r="JP19" s="164">
        <v>2.7189999999999999</v>
      </c>
      <c r="JQ19" s="164">
        <v>3.3109000000000002</v>
      </c>
      <c r="JR19" s="164">
        <v>3.2795999999999998</v>
      </c>
      <c r="JS19" s="164">
        <v>3.0051000000000001</v>
      </c>
      <c r="JT19" s="165"/>
      <c r="JU19" s="164">
        <v>4.7</v>
      </c>
      <c r="JV19" s="164">
        <v>10.3375</v>
      </c>
      <c r="JW19" s="164">
        <v>0.18</v>
      </c>
      <c r="JX19" s="165"/>
      <c r="JY19" s="164">
        <v>-23.408300000000001</v>
      </c>
      <c r="JZ19" s="164">
        <v>-6.1101999999999999</v>
      </c>
      <c r="KA19" s="164">
        <v>-9.9908999999999999</v>
      </c>
      <c r="KB19" s="164">
        <v>-19.893000000000001</v>
      </c>
      <c r="KC19" s="164">
        <v>3.0337000000000001</v>
      </c>
      <c r="KD19" s="164">
        <v>-7.8586999999999998</v>
      </c>
      <c r="KE19" s="164">
        <v>3.9262000000000001</v>
      </c>
      <c r="KF19" s="164">
        <v>-8</v>
      </c>
      <c r="KG19" s="164">
        <v>-6.8</v>
      </c>
      <c r="KH19" s="164">
        <v>77.140900000000002</v>
      </c>
      <c r="KI19" s="164">
        <v>-161.32339999999999</v>
      </c>
    </row>
    <row r="20" spans="1:295" ht="18" customHeight="1" x14ac:dyDescent="0.3">
      <c r="A20" s="161" t="s">
        <v>83</v>
      </c>
      <c r="B20" s="161" t="s">
        <v>830</v>
      </c>
      <c r="C20" s="164">
        <v>0</v>
      </c>
      <c r="D20" s="164">
        <v>1.0773999999999999</v>
      </c>
      <c r="E20" s="164">
        <v>-8.8425999999999991</v>
      </c>
      <c r="F20" s="164">
        <v>2.6152000000000002</v>
      </c>
      <c r="G20" s="164">
        <v>10.223100000000001</v>
      </c>
      <c r="H20" s="165"/>
      <c r="I20" s="164">
        <v>15.7483</v>
      </c>
      <c r="J20" s="165"/>
      <c r="K20" s="164">
        <v>9.9694000000000003</v>
      </c>
      <c r="L20" s="164">
        <v>3.8729</v>
      </c>
      <c r="M20" s="164">
        <v>5.3742000000000001</v>
      </c>
      <c r="N20" s="164">
        <v>-4.4400000000000004</v>
      </c>
      <c r="O20" s="164">
        <v>-19.8</v>
      </c>
      <c r="P20" s="165"/>
      <c r="Q20" s="164">
        <v>0.82799999999999996</v>
      </c>
      <c r="R20" s="164">
        <v>-15.4</v>
      </c>
      <c r="S20" s="164">
        <v>3.3595999999999999</v>
      </c>
      <c r="T20" s="164">
        <v>-3.8759000000000001</v>
      </c>
      <c r="U20" s="164">
        <v>3.956</v>
      </c>
      <c r="V20" s="164">
        <v>3.9238</v>
      </c>
      <c r="W20" s="164">
        <v>7.1585999999999999</v>
      </c>
      <c r="X20" s="164">
        <v>5.0373000000000001</v>
      </c>
      <c r="Y20" s="164">
        <v>3.3399999999999999E-2</v>
      </c>
      <c r="Z20" s="164">
        <v>1.4922</v>
      </c>
      <c r="AA20" s="165"/>
      <c r="AB20" s="164">
        <v>-1.0613999999999999</v>
      </c>
      <c r="AC20" s="164">
        <v>0</v>
      </c>
      <c r="AD20" s="164">
        <v>9.1999999999999998E-2</v>
      </c>
      <c r="AE20" s="164">
        <v>3.4180000000000001</v>
      </c>
      <c r="AF20" s="164">
        <v>-15.54</v>
      </c>
      <c r="AG20" s="164">
        <v>0</v>
      </c>
      <c r="AH20" s="164">
        <v>-1.5580000000000001</v>
      </c>
      <c r="AI20" s="164">
        <v>0.26200000000000001</v>
      </c>
      <c r="AJ20" s="164">
        <v>-11.5</v>
      </c>
      <c r="AK20" s="164">
        <v>-11.6</v>
      </c>
      <c r="AL20" s="165"/>
      <c r="AM20" s="164">
        <v>-11.64</v>
      </c>
      <c r="AN20" s="164">
        <v>-11.74</v>
      </c>
      <c r="AO20" s="164">
        <v>2.8877000000000002</v>
      </c>
      <c r="AP20" s="164">
        <v>3.2944</v>
      </c>
      <c r="AQ20" s="164">
        <v>17.8355</v>
      </c>
      <c r="AR20" s="164">
        <v>19.742699999999999</v>
      </c>
      <c r="AS20" s="164">
        <v>-19.354199999999999</v>
      </c>
      <c r="AT20" s="164">
        <v>-12.726100000000001</v>
      </c>
      <c r="AU20" s="164">
        <v>-12.4785</v>
      </c>
      <c r="AV20" s="164">
        <v>17.020299999999999</v>
      </c>
      <c r="AW20" s="164">
        <v>15.528700000000001</v>
      </c>
      <c r="AX20" s="164">
        <v>-10.716699999999999</v>
      </c>
      <c r="AY20" s="164">
        <v>-8.0374999999999996</v>
      </c>
      <c r="AZ20" s="164">
        <v>28.738</v>
      </c>
      <c r="BA20" s="164">
        <v>32.439100000000003</v>
      </c>
      <c r="BB20" s="164">
        <v>-5.8033999999999999</v>
      </c>
      <c r="BC20" s="164">
        <v>9.5762999999999998</v>
      </c>
      <c r="BD20" s="164">
        <v>-4.9000000000000004</v>
      </c>
      <c r="BE20" s="164">
        <v>-4.9000000000000004</v>
      </c>
      <c r="BF20" s="164">
        <v>-20.844999999999999</v>
      </c>
      <c r="BG20" s="164">
        <v>-21.329699999999999</v>
      </c>
      <c r="BH20" s="164">
        <v>-1.8798999999999999</v>
      </c>
      <c r="BI20" s="165"/>
      <c r="BJ20" s="164">
        <v>-8.1873000000000005</v>
      </c>
      <c r="BK20" s="164">
        <v>1.0886</v>
      </c>
      <c r="BL20" s="165"/>
      <c r="BM20" s="164">
        <v>-0.13789999999999999</v>
      </c>
      <c r="BN20" s="164">
        <v>-93.935900000000004</v>
      </c>
      <c r="BO20" s="164">
        <v>43.031100000000002</v>
      </c>
      <c r="BP20" s="164">
        <v>42.634300000000003</v>
      </c>
      <c r="BQ20" s="164">
        <v>-56.456699999999998</v>
      </c>
      <c r="BR20" s="164">
        <v>-205.02600000000001</v>
      </c>
      <c r="BS20" s="165"/>
      <c r="BT20" s="165"/>
      <c r="BU20" s="165"/>
      <c r="BV20" s="164">
        <v>5.5785999999999998</v>
      </c>
      <c r="BW20" s="164">
        <v>8.7799999999999994</v>
      </c>
      <c r="BX20" s="164">
        <v>4.5199999999999996</v>
      </c>
      <c r="BY20" s="164">
        <v>-15.25</v>
      </c>
      <c r="BZ20" s="164">
        <v>2.2599999999999998</v>
      </c>
      <c r="CA20" s="164">
        <v>-3.7465999999999999</v>
      </c>
      <c r="CB20" s="164">
        <v>-4.0145</v>
      </c>
      <c r="CC20" s="164">
        <v>5.4626000000000001</v>
      </c>
      <c r="CD20" s="164">
        <v>4.1887999999999996</v>
      </c>
      <c r="CE20" s="164">
        <v>-4.6468999999999996</v>
      </c>
      <c r="CF20" s="164">
        <v>-9.8354999999999997</v>
      </c>
      <c r="CG20" s="164">
        <v>-9.3407999999999998</v>
      </c>
      <c r="CH20" s="164">
        <v>-8.3091000000000008</v>
      </c>
      <c r="CI20" s="165"/>
      <c r="CJ20" s="165"/>
      <c r="CK20" s="165"/>
      <c r="CL20" s="164">
        <v>-19.5</v>
      </c>
      <c r="CM20" s="164">
        <v>-18.899999999999999</v>
      </c>
      <c r="CN20" s="164">
        <v>-2.4500000000000002</v>
      </c>
      <c r="CO20" s="164">
        <v>11.077400000000001</v>
      </c>
      <c r="CP20" s="164">
        <v>11.225099999999999</v>
      </c>
      <c r="CQ20" s="164">
        <v>10.197800000000001</v>
      </c>
      <c r="CR20" s="164">
        <v>49.842500000000001</v>
      </c>
      <c r="CS20" s="164">
        <v>49.855699999999999</v>
      </c>
      <c r="CT20" s="164">
        <v>-23.107800000000001</v>
      </c>
      <c r="CU20" s="164">
        <v>-29.361699999999999</v>
      </c>
      <c r="CV20" s="164">
        <v>-22.729299999999999</v>
      </c>
      <c r="CW20" s="164">
        <v>2.3109000000000002</v>
      </c>
      <c r="CX20" s="164">
        <v>21.49</v>
      </c>
      <c r="CY20" s="164">
        <v>7.57</v>
      </c>
      <c r="CZ20" s="164">
        <v>19.067399999999999</v>
      </c>
      <c r="DA20" s="164">
        <v>18.8507</v>
      </c>
      <c r="DB20" s="164">
        <v>-6.99</v>
      </c>
      <c r="DC20" s="164">
        <v>-427.03469999999999</v>
      </c>
      <c r="DD20" s="165"/>
      <c r="DE20" s="165"/>
      <c r="DF20" s="165"/>
      <c r="DG20" s="164">
        <v>-17.018899999999999</v>
      </c>
      <c r="DH20" s="164">
        <v>-3.5375000000000001</v>
      </c>
      <c r="DI20" s="165"/>
      <c r="DJ20" s="165"/>
      <c r="DK20" s="164">
        <v>-5.8959999999999999</v>
      </c>
      <c r="DL20" s="164">
        <v>0.56689999999999996</v>
      </c>
      <c r="DM20" s="165"/>
      <c r="DN20" s="164">
        <v>7.9843000000000002</v>
      </c>
      <c r="DO20" s="164">
        <v>0.84</v>
      </c>
      <c r="DP20" s="164">
        <v>-2.67</v>
      </c>
      <c r="DQ20" s="164">
        <v>10.602</v>
      </c>
      <c r="DR20" s="164">
        <v>-24.511399999999998</v>
      </c>
      <c r="DS20" s="164">
        <v>-10.93</v>
      </c>
      <c r="DT20" s="164">
        <v>-11.12</v>
      </c>
      <c r="DU20" s="164">
        <v>26.66</v>
      </c>
      <c r="DV20" s="164">
        <v>10.3</v>
      </c>
      <c r="DW20" s="164">
        <v>-25.8</v>
      </c>
      <c r="DX20" s="164">
        <v>-12.8727</v>
      </c>
      <c r="DY20" s="164">
        <v>-23.0442</v>
      </c>
      <c r="DZ20" s="164">
        <v>-22.5273</v>
      </c>
      <c r="EA20" s="165"/>
      <c r="EB20" s="164">
        <v>-19.016400000000001</v>
      </c>
      <c r="EC20" s="164">
        <v>-24.182200000000002</v>
      </c>
      <c r="ED20" s="164">
        <v>-24.440799999999999</v>
      </c>
      <c r="EE20" s="164">
        <v>-10.696099999999999</v>
      </c>
      <c r="EF20" s="164">
        <v>-14.523999999999999</v>
      </c>
      <c r="EG20" s="164">
        <v>-11.936</v>
      </c>
      <c r="EH20" s="164">
        <v>-38.186399999999999</v>
      </c>
      <c r="EI20" s="164">
        <v>-30.0505</v>
      </c>
      <c r="EJ20" s="165"/>
      <c r="EK20" s="164">
        <v>-10.0344</v>
      </c>
      <c r="EL20" s="164">
        <v>-9.0275999999999996</v>
      </c>
      <c r="EM20" s="164">
        <v>12.6785</v>
      </c>
      <c r="EN20" s="164">
        <v>-17.241299999999999</v>
      </c>
      <c r="EO20" s="164">
        <v>-16.438600000000001</v>
      </c>
      <c r="EP20" s="164">
        <v>7.1840000000000002</v>
      </c>
      <c r="EQ20" s="164">
        <v>-15.377700000000001</v>
      </c>
      <c r="ER20" s="164">
        <v>-14.7476</v>
      </c>
      <c r="ES20" s="164">
        <v>0.15809999999999999</v>
      </c>
      <c r="ET20" s="164">
        <v>0</v>
      </c>
      <c r="EU20" s="164">
        <v>-11.81</v>
      </c>
      <c r="EV20" s="164">
        <v>11.7</v>
      </c>
      <c r="EW20" s="164">
        <v>3.8065000000000002</v>
      </c>
      <c r="EX20" s="164">
        <v>-26.560700000000001</v>
      </c>
      <c r="EY20" s="164">
        <v>-12.7087</v>
      </c>
      <c r="EZ20" s="164">
        <v>-13.0052</v>
      </c>
      <c r="FA20" s="164">
        <v>11.0595</v>
      </c>
      <c r="FB20" s="164">
        <v>3.1141999999999999</v>
      </c>
      <c r="FC20" s="164">
        <v>-15.2576</v>
      </c>
      <c r="FD20" s="164">
        <v>6.9048999999999996</v>
      </c>
      <c r="FE20" s="165"/>
      <c r="FF20" s="164">
        <v>6.6140999999999996</v>
      </c>
      <c r="FG20" s="164">
        <v>3.1482000000000001</v>
      </c>
      <c r="FH20" s="164">
        <v>0</v>
      </c>
      <c r="FI20" s="164">
        <v>2.9563999999999999</v>
      </c>
      <c r="FJ20" s="164">
        <v>-5.0236999999999998</v>
      </c>
      <c r="FK20" s="164">
        <v>-5.0236999999999998</v>
      </c>
      <c r="FL20" s="164">
        <v>18.252700000000001</v>
      </c>
      <c r="FM20" s="164">
        <v>5.7428999999999997</v>
      </c>
      <c r="FN20" s="164">
        <v>6.2077999999999998</v>
      </c>
      <c r="FO20" s="164">
        <v>22.125299999999999</v>
      </c>
      <c r="FP20" s="164">
        <v>32.203699999999998</v>
      </c>
      <c r="FQ20" s="164">
        <v>12.8286</v>
      </c>
      <c r="FR20" s="164">
        <v>-13.85</v>
      </c>
      <c r="FS20" s="164">
        <v>-2.2078000000000002</v>
      </c>
      <c r="FT20" s="164">
        <v>0.1641</v>
      </c>
      <c r="FU20" s="164">
        <v>0.96</v>
      </c>
      <c r="FV20" s="164">
        <v>2.91</v>
      </c>
      <c r="FW20" s="164">
        <v>-12.8597</v>
      </c>
      <c r="FX20" s="165"/>
      <c r="FY20" s="164">
        <v>2.726</v>
      </c>
      <c r="FZ20" s="164">
        <v>1.069</v>
      </c>
      <c r="GA20" s="165"/>
      <c r="GB20" s="164">
        <v>5.76</v>
      </c>
      <c r="GC20" s="164">
        <v>-37.280200000000001</v>
      </c>
      <c r="GD20" s="164">
        <v>-29.165500000000002</v>
      </c>
      <c r="GE20" s="164">
        <v>-2.82</v>
      </c>
      <c r="GF20" s="164">
        <v>20.5015</v>
      </c>
      <c r="GG20" s="165"/>
      <c r="GH20" s="164">
        <v>25.173500000000001</v>
      </c>
      <c r="GI20" s="164">
        <v>-6.6154999999999999</v>
      </c>
      <c r="GJ20" s="164">
        <v>-7.2716000000000003</v>
      </c>
      <c r="GK20" s="164">
        <v>1.9023000000000001</v>
      </c>
      <c r="GL20" s="165"/>
      <c r="GM20" s="165"/>
      <c r="GN20" s="164">
        <v>-7.5323000000000002</v>
      </c>
      <c r="GO20" s="164">
        <v>-4.7984999999999998</v>
      </c>
      <c r="GP20" s="164">
        <v>4.2873000000000001</v>
      </c>
      <c r="GQ20" s="164">
        <v>-24.039300000000001</v>
      </c>
      <c r="GR20" s="164">
        <v>6.5208000000000004</v>
      </c>
      <c r="GS20" s="164">
        <v>6.1824000000000003</v>
      </c>
      <c r="GT20" s="164">
        <v>170.56880000000001</v>
      </c>
      <c r="GU20" s="164">
        <v>-7.0278999999999998</v>
      </c>
      <c r="GV20" s="164">
        <v>-8.8882999999999992</v>
      </c>
      <c r="GW20" s="164">
        <v>-2.8734000000000002</v>
      </c>
      <c r="GX20" s="164">
        <v>2.8073999999999999</v>
      </c>
      <c r="GY20" s="164">
        <v>6.9444999999999997</v>
      </c>
      <c r="GZ20" s="164">
        <v>6.9621000000000004</v>
      </c>
      <c r="HA20" s="164">
        <v>2.2730000000000001</v>
      </c>
      <c r="HB20" s="164">
        <v>-8.8149999999999995</v>
      </c>
      <c r="HC20" s="164">
        <v>-7.6611000000000002</v>
      </c>
      <c r="HD20" s="164">
        <v>-9.2200000000000006</v>
      </c>
      <c r="HE20" s="164">
        <v>12.62</v>
      </c>
      <c r="HF20" s="164">
        <v>73.779200000000003</v>
      </c>
      <c r="HG20" s="164">
        <v>11.065899999999999</v>
      </c>
      <c r="HH20" s="164">
        <v>62.615299999999998</v>
      </c>
      <c r="HI20" s="164">
        <v>35.354500000000002</v>
      </c>
      <c r="HJ20" s="164">
        <v>35.749499999999998</v>
      </c>
      <c r="HK20" s="164">
        <v>-10.1098</v>
      </c>
      <c r="HL20" s="164">
        <v>-11.6349</v>
      </c>
      <c r="HM20" s="164">
        <v>-10.5076</v>
      </c>
      <c r="HN20" s="164">
        <v>0</v>
      </c>
      <c r="HO20" s="164">
        <v>40.838999999999999</v>
      </c>
      <c r="HP20" s="165"/>
      <c r="HQ20" s="164">
        <v>-25.410399999999999</v>
      </c>
      <c r="HR20" s="164">
        <v>-24.7182</v>
      </c>
      <c r="HS20" s="164">
        <v>-7.1578999999999997</v>
      </c>
      <c r="HT20" s="164">
        <v>-6.9852999999999996</v>
      </c>
      <c r="HU20" s="164">
        <v>11.84</v>
      </c>
      <c r="HV20" s="164">
        <v>11.63</v>
      </c>
      <c r="HW20" s="164">
        <v>-22.1</v>
      </c>
      <c r="HX20" s="164">
        <v>-22.5</v>
      </c>
      <c r="HY20" s="164">
        <v>0.37080000000000002</v>
      </c>
      <c r="HZ20" s="164">
        <v>-8</v>
      </c>
      <c r="IA20" s="164">
        <v>32.805799999999998</v>
      </c>
      <c r="IB20" s="164">
        <v>21.945599999999999</v>
      </c>
      <c r="IC20" s="164">
        <v>22.011800000000001</v>
      </c>
      <c r="ID20" s="164">
        <v>-17.8</v>
      </c>
      <c r="IE20" s="164">
        <v>-19.600000000000001</v>
      </c>
      <c r="IF20" s="164">
        <v>9.5</v>
      </c>
      <c r="IG20" s="164">
        <v>8.9</v>
      </c>
      <c r="IH20" s="164">
        <v>-18.353999999999999</v>
      </c>
      <c r="II20" s="164">
        <v>-18.4057</v>
      </c>
      <c r="IJ20" s="164">
        <v>-81.626499999999993</v>
      </c>
      <c r="IK20" s="164">
        <v>-4.3353000000000002</v>
      </c>
      <c r="IL20" s="164">
        <v>-262.58769999999998</v>
      </c>
      <c r="IM20" s="164">
        <v>-23.529800000000002</v>
      </c>
      <c r="IN20" s="164">
        <v>-28.434799999999999</v>
      </c>
      <c r="IO20" s="164">
        <v>93.456699999999998</v>
      </c>
      <c r="IP20" s="164">
        <v>73.165400000000005</v>
      </c>
      <c r="IQ20" s="164">
        <v>114.00579999999999</v>
      </c>
      <c r="IR20" s="164">
        <v>88.320400000000006</v>
      </c>
      <c r="IS20" s="164">
        <v>22.757100000000001</v>
      </c>
      <c r="IT20" s="164">
        <v>28.487500000000001</v>
      </c>
      <c r="IU20" s="164">
        <v>29.261099999999999</v>
      </c>
      <c r="IV20" s="164">
        <v>-2.706</v>
      </c>
      <c r="IW20" s="164">
        <v>174.89920000000001</v>
      </c>
      <c r="IX20" s="164">
        <v>-196.458</v>
      </c>
      <c r="IY20" s="164">
        <v>-25.9361</v>
      </c>
      <c r="IZ20" s="164">
        <v>30.750299999999999</v>
      </c>
      <c r="JA20" s="164">
        <v>-0.65549999999999997</v>
      </c>
      <c r="JB20" s="165"/>
      <c r="JC20" s="164">
        <v>-9.44</v>
      </c>
      <c r="JD20" s="164">
        <v>-0.90700000000000003</v>
      </c>
      <c r="JE20" s="164">
        <v>-0.91400000000000003</v>
      </c>
      <c r="JF20" s="164">
        <v>4.4800000000000004</v>
      </c>
      <c r="JG20" s="164">
        <v>0</v>
      </c>
      <c r="JH20" s="164">
        <v>-4.1755000000000004</v>
      </c>
      <c r="JI20" s="164">
        <v>-5.7694000000000001</v>
      </c>
      <c r="JJ20" s="164">
        <v>8.7632999999999992</v>
      </c>
      <c r="JK20" s="164">
        <v>10.0511</v>
      </c>
      <c r="JL20" s="164">
        <v>-2.7</v>
      </c>
      <c r="JM20" s="164">
        <v>-0.61399999999999999</v>
      </c>
      <c r="JN20" s="164">
        <v>-0.14799999999999999</v>
      </c>
      <c r="JO20" s="164">
        <v>2.5813999999999999</v>
      </c>
      <c r="JP20" s="164">
        <v>2.9946999999999999</v>
      </c>
      <c r="JQ20" s="164">
        <v>4.7927</v>
      </c>
      <c r="JR20" s="164">
        <v>3.37</v>
      </c>
      <c r="JS20" s="164">
        <v>3.4849000000000001</v>
      </c>
      <c r="JT20" s="165"/>
      <c r="JU20" s="164">
        <v>4.4000000000000004</v>
      </c>
      <c r="JV20" s="164">
        <v>8.7835999999999999</v>
      </c>
      <c r="JW20" s="164">
        <v>0.3</v>
      </c>
      <c r="JX20" s="165"/>
      <c r="JY20" s="164">
        <v>-20.930099999999999</v>
      </c>
      <c r="JZ20" s="164">
        <v>-7.7455999999999996</v>
      </c>
      <c r="KA20" s="164">
        <v>-12.293900000000001</v>
      </c>
      <c r="KB20" s="164">
        <v>-15.990399999999999</v>
      </c>
      <c r="KC20" s="164">
        <v>3.7389999999999999</v>
      </c>
      <c r="KD20" s="164">
        <v>-10.0139</v>
      </c>
      <c r="KE20" s="164">
        <v>4.9151999999999996</v>
      </c>
      <c r="KF20" s="164">
        <v>-5.9</v>
      </c>
      <c r="KG20" s="164">
        <v>-8.9</v>
      </c>
      <c r="KH20" s="164">
        <v>67.94</v>
      </c>
      <c r="KI20" s="164">
        <v>-147.2577</v>
      </c>
    </row>
    <row r="21" spans="1:295" ht="18" customHeight="1" x14ac:dyDescent="0.3">
      <c r="A21" s="161" t="s">
        <v>83</v>
      </c>
      <c r="B21" s="161" t="s">
        <v>831</v>
      </c>
      <c r="C21" s="164">
        <v>0</v>
      </c>
      <c r="D21" s="164">
        <v>1.0696000000000001</v>
      </c>
      <c r="E21" s="164">
        <v>-8.7265999999999995</v>
      </c>
      <c r="F21" s="164">
        <v>2.6836000000000002</v>
      </c>
      <c r="G21" s="164">
        <v>9.5912000000000006</v>
      </c>
      <c r="H21" s="165"/>
      <c r="I21" s="164">
        <v>15.9215</v>
      </c>
      <c r="J21" s="165"/>
      <c r="K21" s="164">
        <v>10.950100000000001</v>
      </c>
      <c r="L21" s="164">
        <v>4.3529</v>
      </c>
      <c r="M21" s="164">
        <v>5.7690000000000001</v>
      </c>
      <c r="N21" s="164">
        <v>-6.66</v>
      </c>
      <c r="O21" s="164">
        <v>-22</v>
      </c>
      <c r="P21" s="164">
        <v>0</v>
      </c>
      <c r="Q21" s="164">
        <v>1.6559999999999999</v>
      </c>
      <c r="R21" s="165"/>
      <c r="S21" s="164">
        <v>4.0061999999999998</v>
      </c>
      <c r="T21" s="164">
        <v>-6.1909999999999998</v>
      </c>
      <c r="U21" s="164">
        <v>4.3037000000000001</v>
      </c>
      <c r="V21" s="164">
        <v>4.1265999999999998</v>
      </c>
      <c r="W21" s="164">
        <v>7.6646000000000001</v>
      </c>
      <c r="X21" s="164">
        <v>4.7549999999999999</v>
      </c>
      <c r="Y21" s="164">
        <v>3.56E-2</v>
      </c>
      <c r="Z21" s="164">
        <v>1.5591999999999999</v>
      </c>
      <c r="AA21" s="165"/>
      <c r="AB21" s="164">
        <v>-1.2927</v>
      </c>
      <c r="AC21" s="165"/>
      <c r="AD21" s="164">
        <v>-0.10299999999999999</v>
      </c>
      <c r="AE21" s="164">
        <v>4.16</v>
      </c>
      <c r="AF21" s="164">
        <v>-13.32</v>
      </c>
      <c r="AG21" s="164">
        <v>0</v>
      </c>
      <c r="AH21" s="164">
        <v>-1.603</v>
      </c>
      <c r="AI21" s="164">
        <v>0.27600000000000002</v>
      </c>
      <c r="AJ21" s="164">
        <v>-12.72</v>
      </c>
      <c r="AK21" s="164">
        <v>-12.53</v>
      </c>
      <c r="AL21" s="165"/>
      <c r="AM21" s="164">
        <v>-10.79</v>
      </c>
      <c r="AN21" s="164">
        <v>-10.83</v>
      </c>
      <c r="AO21" s="164">
        <v>2.6884999999999999</v>
      </c>
      <c r="AP21" s="164">
        <v>3.4491000000000001</v>
      </c>
      <c r="AQ21" s="164">
        <v>19.614100000000001</v>
      </c>
      <c r="AR21" s="164">
        <v>21.1967</v>
      </c>
      <c r="AS21" s="164">
        <v>-19.299099999999999</v>
      </c>
      <c r="AT21" s="164">
        <v>-14.467599999999999</v>
      </c>
      <c r="AU21" s="164">
        <v>-13.1111</v>
      </c>
      <c r="AV21" s="164">
        <v>18.047499999999999</v>
      </c>
      <c r="AW21" s="164">
        <v>18.413</v>
      </c>
      <c r="AX21" s="164">
        <v>-10.046900000000001</v>
      </c>
      <c r="AY21" s="164">
        <v>-7.0998000000000001</v>
      </c>
      <c r="AZ21" s="164">
        <v>24.8231</v>
      </c>
      <c r="BA21" s="164">
        <v>23.5059</v>
      </c>
      <c r="BB21" s="164">
        <v>-3.2170999999999998</v>
      </c>
      <c r="BC21" s="164">
        <v>8.6121999999999996</v>
      </c>
      <c r="BD21" s="164">
        <v>-5</v>
      </c>
      <c r="BE21" s="164">
        <v>-4.9000000000000004</v>
      </c>
      <c r="BF21" s="164">
        <v>-20.320900000000002</v>
      </c>
      <c r="BG21" s="164">
        <v>-18.974299999999999</v>
      </c>
      <c r="BH21" s="164">
        <v>-1.6928000000000001</v>
      </c>
      <c r="BI21" s="165"/>
      <c r="BJ21" s="164">
        <v>-8.1317000000000004</v>
      </c>
      <c r="BK21" s="164">
        <v>1.3569</v>
      </c>
      <c r="BL21" s="165"/>
      <c r="BM21" s="164">
        <v>0.62190000000000001</v>
      </c>
      <c r="BN21" s="164">
        <v>-87.588099999999997</v>
      </c>
      <c r="BO21" s="164">
        <v>43.397300000000001</v>
      </c>
      <c r="BP21" s="164">
        <v>43.763500000000001</v>
      </c>
      <c r="BQ21" s="164">
        <v>-63.323599999999999</v>
      </c>
      <c r="BR21" s="164">
        <v>-196.35730000000001</v>
      </c>
      <c r="BS21" s="165"/>
      <c r="BT21" s="165"/>
      <c r="BU21" s="165"/>
      <c r="BV21" s="164">
        <v>6.7262000000000004</v>
      </c>
      <c r="BW21" s="164">
        <v>8.7799999999999994</v>
      </c>
      <c r="BX21" s="164">
        <v>4.46</v>
      </c>
      <c r="BY21" s="164">
        <v>-14.13</v>
      </c>
      <c r="BZ21" s="164">
        <v>2.42</v>
      </c>
      <c r="CA21" s="164">
        <v>-4.8182999999999998</v>
      </c>
      <c r="CB21" s="164">
        <v>-4.6843000000000004</v>
      </c>
      <c r="CC21" s="164">
        <v>5.9917999999999996</v>
      </c>
      <c r="CD21" s="164">
        <v>4.2096999999999998</v>
      </c>
      <c r="CE21" s="164">
        <v>-5.7797999999999998</v>
      </c>
      <c r="CF21" s="164">
        <v>-7.6753999999999998</v>
      </c>
      <c r="CG21" s="164">
        <v>-7.7599</v>
      </c>
      <c r="CH21" s="164">
        <v>-6.6482000000000001</v>
      </c>
      <c r="CI21" s="165"/>
      <c r="CJ21" s="165"/>
      <c r="CK21" s="165"/>
      <c r="CL21" s="164">
        <v>-15.3</v>
      </c>
      <c r="CM21" s="164">
        <v>-15.1</v>
      </c>
      <c r="CN21" s="164">
        <v>-2.58</v>
      </c>
      <c r="CO21" s="164">
        <v>15.301500000000001</v>
      </c>
      <c r="CP21" s="164">
        <v>15.085900000000001</v>
      </c>
      <c r="CQ21" s="164">
        <v>13.684699999999999</v>
      </c>
      <c r="CR21" s="164">
        <v>46.029800000000002</v>
      </c>
      <c r="CS21" s="164">
        <v>45.886899999999997</v>
      </c>
      <c r="CT21" s="164">
        <v>-21.4983</v>
      </c>
      <c r="CU21" s="164">
        <v>-25.775600000000001</v>
      </c>
      <c r="CV21" s="164">
        <v>-22.1111</v>
      </c>
      <c r="CW21" s="164">
        <v>2.6004999999999998</v>
      </c>
      <c r="CX21" s="164">
        <v>25.19</v>
      </c>
      <c r="CY21" s="164">
        <v>9.2100000000000009</v>
      </c>
      <c r="CZ21" s="164">
        <v>20.161100000000001</v>
      </c>
      <c r="DA21" s="164">
        <v>19.924900000000001</v>
      </c>
      <c r="DB21" s="164">
        <v>-7.5</v>
      </c>
      <c r="DC21" s="164">
        <v>-10.0716</v>
      </c>
      <c r="DD21" s="165"/>
      <c r="DE21" s="165"/>
      <c r="DF21" s="165"/>
      <c r="DG21" s="164">
        <v>-17.311900000000001</v>
      </c>
      <c r="DH21" s="164">
        <v>-3.9662999999999999</v>
      </c>
      <c r="DI21" s="164">
        <v>-18.899999999999999</v>
      </c>
      <c r="DJ21" s="164">
        <v>-18.899999999999999</v>
      </c>
      <c r="DK21" s="164">
        <v>-5.5529999999999999</v>
      </c>
      <c r="DL21" s="164">
        <v>2.2498999999999998</v>
      </c>
      <c r="DM21" s="165"/>
      <c r="DN21" s="164">
        <v>10.582000000000001</v>
      </c>
      <c r="DO21" s="164">
        <v>2.69</v>
      </c>
      <c r="DP21" s="164">
        <v>-2.78</v>
      </c>
      <c r="DQ21" s="164">
        <v>9.7805</v>
      </c>
      <c r="DR21" s="164">
        <v>-24.981400000000001</v>
      </c>
      <c r="DS21" s="164">
        <v>-10.96</v>
      </c>
      <c r="DT21" s="164">
        <v>-11.09</v>
      </c>
      <c r="DU21" s="164">
        <v>26.27</v>
      </c>
      <c r="DV21" s="164">
        <v>10.56</v>
      </c>
      <c r="DW21" s="164">
        <v>-25.818200000000001</v>
      </c>
      <c r="DX21" s="164">
        <v>-13.0909</v>
      </c>
      <c r="DY21" s="164">
        <v>-25.204799999999999</v>
      </c>
      <c r="DZ21" s="164">
        <v>-24.5</v>
      </c>
      <c r="EA21" s="165"/>
      <c r="EB21" s="164">
        <v>-14.803800000000001</v>
      </c>
      <c r="EC21" s="164">
        <v>-21.872699999999998</v>
      </c>
      <c r="ED21" s="164">
        <v>-21.934799999999999</v>
      </c>
      <c r="EE21" s="164">
        <v>-17.705200000000001</v>
      </c>
      <c r="EF21" s="164">
        <v>-22.293900000000001</v>
      </c>
      <c r="EG21" s="164">
        <v>-10.986000000000001</v>
      </c>
      <c r="EH21" s="164">
        <v>-29.029499999999999</v>
      </c>
      <c r="EI21" s="164">
        <v>-44.308</v>
      </c>
      <c r="EJ21" s="165"/>
      <c r="EK21" s="164">
        <v>-10.973000000000001</v>
      </c>
      <c r="EL21" s="164">
        <v>-10.2193</v>
      </c>
      <c r="EM21" s="164">
        <v>9.5928000000000004</v>
      </c>
      <c r="EN21" s="164">
        <v>-11.3873</v>
      </c>
      <c r="EO21" s="164">
        <v>-10.949299999999999</v>
      </c>
      <c r="EP21" s="164">
        <v>-1.54</v>
      </c>
      <c r="EQ21" s="164">
        <v>-16.618099999999998</v>
      </c>
      <c r="ER21" s="164">
        <v>-16.2348</v>
      </c>
      <c r="ES21" s="164">
        <v>0.34010000000000001</v>
      </c>
      <c r="ET21" s="164">
        <v>0</v>
      </c>
      <c r="EU21" s="164">
        <v>-11.73</v>
      </c>
      <c r="EV21" s="164">
        <v>0.1</v>
      </c>
      <c r="EW21" s="164">
        <v>4.4187000000000003</v>
      </c>
      <c r="EX21" s="164">
        <v>-17.738900000000001</v>
      </c>
      <c r="EY21" s="164">
        <v>-12.159000000000001</v>
      </c>
      <c r="EZ21" s="164">
        <v>-12.5284</v>
      </c>
      <c r="FA21" s="164">
        <v>9.1761999999999997</v>
      </c>
      <c r="FB21" s="164">
        <v>3.7181000000000002</v>
      </c>
      <c r="FC21" s="164">
        <v>-15.9092</v>
      </c>
      <c r="FD21" s="164">
        <v>7.0620000000000003</v>
      </c>
      <c r="FE21" s="165"/>
      <c r="FF21" s="164">
        <v>6.6622000000000003</v>
      </c>
      <c r="FG21" s="164">
        <v>3.4525999999999999</v>
      </c>
      <c r="FH21" s="164">
        <v>2.9378000000000002</v>
      </c>
      <c r="FI21" s="164">
        <v>0</v>
      </c>
      <c r="FJ21" s="164">
        <v>-2.1768999999999998</v>
      </c>
      <c r="FK21" s="164">
        <v>-2.1768999999999998</v>
      </c>
      <c r="FL21" s="164">
        <v>5.1910999999999996</v>
      </c>
      <c r="FM21" s="164">
        <v>7.7709999999999999</v>
      </c>
      <c r="FN21" s="164">
        <v>7.7755999999999998</v>
      </c>
      <c r="FO21" s="164">
        <v>13.982200000000001</v>
      </c>
      <c r="FP21" s="164">
        <v>26.0502</v>
      </c>
      <c r="FQ21" s="164">
        <v>18.898</v>
      </c>
      <c r="FR21" s="164">
        <v>-15.72</v>
      </c>
      <c r="FS21" s="164">
        <v>-1.415</v>
      </c>
      <c r="FT21" s="164">
        <v>0.16500000000000001</v>
      </c>
      <c r="FU21" s="164">
        <v>1.18</v>
      </c>
      <c r="FV21" s="164">
        <v>2.2400000000000002</v>
      </c>
      <c r="FW21" s="164">
        <v>-18.055299999999999</v>
      </c>
      <c r="FX21" s="164">
        <v>0</v>
      </c>
      <c r="FY21" s="164">
        <v>2.6739999999999999</v>
      </c>
      <c r="FZ21" s="164">
        <v>1.0089999999999999</v>
      </c>
      <c r="GA21" s="165"/>
      <c r="GB21" s="164">
        <v>5.77</v>
      </c>
      <c r="GC21" s="164">
        <v>-34.274700000000003</v>
      </c>
      <c r="GD21" s="164">
        <v>-25.081199999999999</v>
      </c>
      <c r="GE21" s="164">
        <v>-3.36</v>
      </c>
      <c r="GF21" s="164">
        <v>20.415099999999999</v>
      </c>
      <c r="GG21" s="165"/>
      <c r="GH21" s="164">
        <v>24.311299999999999</v>
      </c>
      <c r="GI21" s="164">
        <v>-6.3075000000000001</v>
      </c>
      <c r="GJ21" s="164">
        <v>-6.9539999999999997</v>
      </c>
      <c r="GK21" s="164">
        <v>2.0390999999999999</v>
      </c>
      <c r="GL21" s="165"/>
      <c r="GM21" s="165"/>
      <c r="GN21" s="164">
        <v>-7.6348000000000003</v>
      </c>
      <c r="GO21" s="164">
        <v>-6.8810000000000002</v>
      </c>
      <c r="GP21" s="164">
        <v>3.2791000000000001</v>
      </c>
      <c r="GQ21" s="164">
        <v>-22.6541</v>
      </c>
      <c r="GR21" s="164">
        <v>5.55</v>
      </c>
      <c r="GS21" s="164">
        <v>4.7424999999999997</v>
      </c>
      <c r="GT21" s="164">
        <v>166.36420000000001</v>
      </c>
      <c r="GU21" s="164">
        <v>-7.3948</v>
      </c>
      <c r="GV21" s="164">
        <v>-8.4913000000000007</v>
      </c>
      <c r="GW21" s="164">
        <v>-3.7522000000000002</v>
      </c>
      <c r="GX21" s="164">
        <v>3.0362</v>
      </c>
      <c r="GY21" s="164">
        <v>7.2521000000000004</v>
      </c>
      <c r="GZ21" s="164">
        <v>7.4051</v>
      </c>
      <c r="HA21" s="164">
        <v>2</v>
      </c>
      <c r="HB21" s="164">
        <v>-15.5166</v>
      </c>
      <c r="HC21" s="164">
        <v>-13.896599999999999</v>
      </c>
      <c r="HD21" s="164">
        <v>-12.99</v>
      </c>
      <c r="HE21" s="164">
        <v>15.213800000000001</v>
      </c>
      <c r="HF21" s="164">
        <v>76.364500000000007</v>
      </c>
      <c r="HG21" s="164">
        <v>6.1798000000000002</v>
      </c>
      <c r="HH21" s="164">
        <v>48.646999999999998</v>
      </c>
      <c r="HI21" s="164">
        <v>28.985299999999999</v>
      </c>
      <c r="HJ21" s="164">
        <v>30.339500000000001</v>
      </c>
      <c r="HK21" s="164">
        <v>-9.6440999999999999</v>
      </c>
      <c r="HL21" s="164">
        <v>-10.935600000000001</v>
      </c>
      <c r="HM21" s="164">
        <v>-10.211499999999999</v>
      </c>
      <c r="HN21" s="164">
        <v>-13.0184</v>
      </c>
      <c r="HO21" s="165"/>
      <c r="HP21" s="164">
        <v>38.140900000000002</v>
      </c>
      <c r="HQ21" s="164">
        <v>-34.759900000000002</v>
      </c>
      <c r="HR21" s="164">
        <v>-34.4193</v>
      </c>
      <c r="HS21" s="164">
        <v>-11.2006</v>
      </c>
      <c r="HT21" s="164">
        <v>-10.9145</v>
      </c>
      <c r="HU21" s="164">
        <v>20.67</v>
      </c>
      <c r="HV21" s="164">
        <v>20.83</v>
      </c>
      <c r="HW21" s="164">
        <v>-21.2</v>
      </c>
      <c r="HX21" s="164">
        <v>-20.8</v>
      </c>
      <c r="HY21" s="164">
        <v>0.31769999999999998</v>
      </c>
      <c r="HZ21" s="164">
        <v>-7.2</v>
      </c>
      <c r="IA21" s="164">
        <v>10.934699999999999</v>
      </c>
      <c r="IB21" s="164">
        <v>17.5854</v>
      </c>
      <c r="IC21" s="164">
        <v>18.010200000000001</v>
      </c>
      <c r="ID21" s="164">
        <v>-17.8</v>
      </c>
      <c r="IE21" s="164">
        <v>-15.8</v>
      </c>
      <c r="IF21" s="164">
        <v>18.2</v>
      </c>
      <c r="IG21" s="164">
        <v>17.600000000000001</v>
      </c>
      <c r="IH21" s="164">
        <v>-18.815799999999999</v>
      </c>
      <c r="II21" s="164">
        <v>-18.750299999999999</v>
      </c>
      <c r="IJ21" s="164">
        <v>-102.8827</v>
      </c>
      <c r="IK21" s="164">
        <v>-8.9178999999999995</v>
      </c>
      <c r="IL21" s="164">
        <v>-260.84379999999999</v>
      </c>
      <c r="IM21" s="164">
        <v>-16.391400000000001</v>
      </c>
      <c r="IN21" s="164">
        <v>-31.063500000000001</v>
      </c>
      <c r="IO21" s="164">
        <v>68.769900000000007</v>
      </c>
      <c r="IP21" s="164">
        <v>99.093900000000005</v>
      </c>
      <c r="IQ21" s="164">
        <v>102.54</v>
      </c>
      <c r="IR21" s="164">
        <v>55.186999999999998</v>
      </c>
      <c r="IS21" s="164">
        <v>-5.7454999999999998</v>
      </c>
      <c r="IT21" s="164">
        <v>18.431899999999999</v>
      </c>
      <c r="IU21" s="164">
        <v>18.2532</v>
      </c>
      <c r="IV21" s="164">
        <v>6.8114999999999997</v>
      </c>
      <c r="IW21" s="164">
        <v>143.1258</v>
      </c>
      <c r="IX21" s="164">
        <v>-172.32140000000001</v>
      </c>
      <c r="IY21" s="164">
        <v>-31.1525</v>
      </c>
      <c r="IZ21" s="164">
        <v>33.910800000000002</v>
      </c>
      <c r="JA21" s="164">
        <v>-0.65549999999999997</v>
      </c>
      <c r="JB21" s="165"/>
      <c r="JC21" s="164">
        <v>-7.52</v>
      </c>
      <c r="JD21" s="164">
        <v>-0.89</v>
      </c>
      <c r="JE21" s="164">
        <v>-0.89200000000000002</v>
      </c>
      <c r="JF21" s="164">
        <v>2.4</v>
      </c>
      <c r="JG21" s="164">
        <v>0.96</v>
      </c>
      <c r="JH21" s="164">
        <v>-4.0776000000000003</v>
      </c>
      <c r="JI21" s="164">
        <v>-6.8254000000000001</v>
      </c>
      <c r="JJ21" s="164">
        <v>4.9821</v>
      </c>
      <c r="JK21" s="164">
        <v>7.5029000000000003</v>
      </c>
      <c r="JL21" s="164">
        <v>-11.3</v>
      </c>
      <c r="JM21" s="164">
        <v>-2.7749999999999999</v>
      </c>
      <c r="JN21" s="164">
        <v>-2.6230000000000002</v>
      </c>
      <c r="JO21" s="165"/>
      <c r="JP21" s="165"/>
      <c r="JQ21" s="164">
        <v>3.7858000000000001</v>
      </c>
      <c r="JR21" s="164">
        <v>3.524</v>
      </c>
      <c r="JS21" s="164">
        <v>2.6156999999999999</v>
      </c>
      <c r="JT21" s="165"/>
      <c r="JU21" s="164">
        <v>-0.1</v>
      </c>
      <c r="JV21" s="164">
        <v>8.4794999999999998</v>
      </c>
      <c r="JW21" s="164">
        <v>0.53</v>
      </c>
      <c r="JX21" s="165"/>
      <c r="JY21" s="164">
        <v>-16.468399999999999</v>
      </c>
      <c r="JZ21" s="164">
        <v>-8.2361000000000004</v>
      </c>
      <c r="KA21" s="164">
        <v>-14.786199999999999</v>
      </c>
      <c r="KB21" s="164">
        <v>-12.7971</v>
      </c>
      <c r="KC21" s="164">
        <v>4.2016999999999998</v>
      </c>
      <c r="KD21" s="164">
        <v>-11.2858</v>
      </c>
      <c r="KE21" s="164">
        <v>6.3371000000000004</v>
      </c>
      <c r="KF21" s="164">
        <v>-1</v>
      </c>
      <c r="KG21" s="164">
        <v>-14.6</v>
      </c>
      <c r="KH21" s="164">
        <v>63.255899999999997</v>
      </c>
      <c r="KI21" s="164">
        <v>-131.49789999999999</v>
      </c>
    </row>
    <row r="22" spans="1:295" ht="18" customHeight="1" x14ac:dyDescent="0.3">
      <c r="A22" s="161" t="s">
        <v>83</v>
      </c>
      <c r="B22" s="161" t="s">
        <v>832</v>
      </c>
      <c r="C22" s="164">
        <v>0</v>
      </c>
      <c r="D22" s="164">
        <v>0.70840000000000003</v>
      </c>
      <c r="E22" s="164">
        <v>-8.4582999999999995</v>
      </c>
      <c r="F22" s="164">
        <v>2.8418999999999999</v>
      </c>
      <c r="G22" s="164">
        <v>9.1449999999999996</v>
      </c>
      <c r="H22" s="165"/>
      <c r="I22" s="164">
        <v>15.8285</v>
      </c>
      <c r="J22" s="165"/>
      <c r="K22" s="164">
        <v>12.191800000000001</v>
      </c>
      <c r="L22" s="164">
        <v>4.8678999999999997</v>
      </c>
      <c r="M22" s="164">
        <v>6.2396000000000003</v>
      </c>
      <c r="N22" s="164">
        <v>-6.66</v>
      </c>
      <c r="O22" s="164">
        <v>-22</v>
      </c>
      <c r="P22" s="165"/>
      <c r="Q22" s="164">
        <v>1.6559999999999999</v>
      </c>
      <c r="R22" s="164">
        <v>-17.600000000000001</v>
      </c>
      <c r="S22" s="164">
        <v>3.8696000000000002</v>
      </c>
      <c r="T22" s="164">
        <v>-6.843</v>
      </c>
      <c r="U22" s="164">
        <v>4.6154999999999999</v>
      </c>
      <c r="V22" s="164">
        <v>4.5373999999999999</v>
      </c>
      <c r="W22" s="164">
        <v>8.1065000000000005</v>
      </c>
      <c r="X22" s="164">
        <v>4.4614000000000003</v>
      </c>
      <c r="Y22" s="164">
        <v>6.5799999999999997E-2</v>
      </c>
      <c r="Z22" s="164">
        <v>1.4462999999999999</v>
      </c>
      <c r="AA22" s="165"/>
      <c r="AB22" s="164">
        <v>-0.99</v>
      </c>
      <c r="AC22" s="164">
        <v>0</v>
      </c>
      <c r="AD22" s="164">
        <v>-0.314</v>
      </c>
      <c r="AE22" s="164">
        <v>3.1520000000000001</v>
      </c>
      <c r="AF22" s="164">
        <v>-13.32</v>
      </c>
      <c r="AG22" s="164">
        <v>0</v>
      </c>
      <c r="AH22" s="164">
        <v>-1.466</v>
      </c>
      <c r="AI22" s="164">
        <v>0.26100000000000001</v>
      </c>
      <c r="AJ22" s="164">
        <v>-13.85</v>
      </c>
      <c r="AK22" s="164">
        <v>-13.65</v>
      </c>
      <c r="AL22" s="165"/>
      <c r="AM22" s="164">
        <v>-10.78</v>
      </c>
      <c r="AN22" s="164">
        <v>-10.63</v>
      </c>
      <c r="AO22" s="164">
        <v>2.4704000000000002</v>
      </c>
      <c r="AP22" s="164">
        <v>3.6671999999999998</v>
      </c>
      <c r="AQ22" s="164">
        <v>20.966899999999999</v>
      </c>
      <c r="AR22" s="164">
        <v>22.095400000000001</v>
      </c>
      <c r="AS22" s="164">
        <v>-18.485499999999998</v>
      </c>
      <c r="AT22" s="164">
        <v>-15.1374</v>
      </c>
      <c r="AU22" s="164">
        <v>-14.678599999999999</v>
      </c>
      <c r="AV22" s="164">
        <v>15.996499999999999</v>
      </c>
      <c r="AW22" s="164">
        <v>16.2837</v>
      </c>
      <c r="AX22" s="164">
        <v>-11.3865</v>
      </c>
      <c r="AY22" s="164">
        <v>-7.0998000000000001</v>
      </c>
      <c r="AZ22" s="164">
        <v>27.140699999999999</v>
      </c>
      <c r="BA22" s="164">
        <v>25.920400000000001</v>
      </c>
      <c r="BB22" s="164">
        <v>4.0782999999999996</v>
      </c>
      <c r="BC22" s="164">
        <v>8.2478999999999996</v>
      </c>
      <c r="BD22" s="164">
        <v>-4.7</v>
      </c>
      <c r="BE22" s="164">
        <v>-4.5999999999999996</v>
      </c>
      <c r="BF22" s="164">
        <v>-19.4861</v>
      </c>
      <c r="BG22" s="164">
        <v>-19.140899999999998</v>
      </c>
      <c r="BH22" s="164">
        <v>-1.9126000000000001</v>
      </c>
      <c r="BI22" s="165"/>
      <c r="BJ22" s="164">
        <v>-4.6577999999999999</v>
      </c>
      <c r="BK22" s="164">
        <v>1.6826000000000001</v>
      </c>
      <c r="BL22" s="164">
        <v>1.1459999999999999</v>
      </c>
      <c r="BM22" s="164">
        <v>0.89659999999999995</v>
      </c>
      <c r="BN22" s="164">
        <v>-76.235200000000006</v>
      </c>
      <c r="BO22" s="164">
        <v>42.6038</v>
      </c>
      <c r="BP22" s="164">
        <v>42.6038</v>
      </c>
      <c r="BQ22" s="164">
        <v>-68.549599999999998</v>
      </c>
      <c r="BR22" s="164">
        <v>-189.13050000000001</v>
      </c>
      <c r="BS22" s="165"/>
      <c r="BT22" s="165"/>
      <c r="BU22" s="165"/>
      <c r="BV22" s="164">
        <v>7.7541000000000002</v>
      </c>
      <c r="BW22" s="164">
        <v>9.0500000000000007</v>
      </c>
      <c r="BX22" s="164">
        <v>4.83</v>
      </c>
      <c r="BY22" s="164">
        <v>-14.08</v>
      </c>
      <c r="BZ22" s="164">
        <v>2.42</v>
      </c>
      <c r="CA22" s="164">
        <v>-7.0955000000000004</v>
      </c>
      <c r="CB22" s="164">
        <v>-7.0955000000000004</v>
      </c>
      <c r="CC22" s="164">
        <v>7.4406999999999996</v>
      </c>
      <c r="CD22" s="164">
        <v>6.4619</v>
      </c>
      <c r="CE22" s="164">
        <v>-6.1325000000000003</v>
      </c>
      <c r="CF22" s="164">
        <v>-9.0709</v>
      </c>
      <c r="CG22" s="164">
        <v>-9.2213999999999992</v>
      </c>
      <c r="CH22" s="164">
        <v>-4.6486999999999998</v>
      </c>
      <c r="CI22" s="165"/>
      <c r="CJ22" s="165"/>
      <c r="CK22" s="165"/>
      <c r="CL22" s="164">
        <v>-13.5</v>
      </c>
      <c r="CM22" s="164">
        <v>-13.6</v>
      </c>
      <c r="CN22" s="164">
        <v>-2.6</v>
      </c>
      <c r="CO22" s="164">
        <v>15.1782</v>
      </c>
      <c r="CP22" s="164">
        <v>15.3042</v>
      </c>
      <c r="CQ22" s="164">
        <v>13.8749</v>
      </c>
      <c r="CR22" s="164">
        <v>44.262599999999999</v>
      </c>
      <c r="CS22" s="164">
        <v>44.7271</v>
      </c>
      <c r="CT22" s="164">
        <v>-24.475899999999999</v>
      </c>
      <c r="CU22" s="164">
        <v>-23.145299999999999</v>
      </c>
      <c r="CV22" s="164">
        <v>-23.092600000000001</v>
      </c>
      <c r="CW22" s="164">
        <v>2.6970000000000001</v>
      </c>
      <c r="CX22" s="164">
        <v>23.39</v>
      </c>
      <c r="CY22" s="164">
        <v>8.0299999999999994</v>
      </c>
      <c r="CZ22" s="164">
        <v>21.723600000000001</v>
      </c>
      <c r="DA22" s="164">
        <v>21.389800000000001</v>
      </c>
      <c r="DB22" s="164">
        <v>-7.56</v>
      </c>
      <c r="DC22" s="164">
        <v>-477.2724</v>
      </c>
      <c r="DD22" s="165"/>
      <c r="DE22" s="165"/>
      <c r="DF22" s="165"/>
      <c r="DG22" s="164">
        <v>-17.938600000000001</v>
      </c>
      <c r="DH22" s="164">
        <v>-3.8824999999999998</v>
      </c>
      <c r="DI22" s="164">
        <v>-18.600000000000001</v>
      </c>
      <c r="DJ22" s="164">
        <v>-18.7</v>
      </c>
      <c r="DK22" s="164">
        <v>-5.1050000000000004</v>
      </c>
      <c r="DL22" s="164">
        <v>3.9329999999999998</v>
      </c>
      <c r="DM22" s="165"/>
      <c r="DN22" s="164">
        <v>12.8085</v>
      </c>
      <c r="DO22" s="164">
        <v>4.17</v>
      </c>
      <c r="DP22" s="164">
        <v>-2.9</v>
      </c>
      <c r="DQ22" s="164">
        <v>9.3309999999999995</v>
      </c>
      <c r="DR22" s="164">
        <v>-23.1038</v>
      </c>
      <c r="DS22" s="164">
        <v>-10.9</v>
      </c>
      <c r="DT22" s="164">
        <v>-11.06</v>
      </c>
      <c r="DU22" s="164">
        <v>30.4</v>
      </c>
      <c r="DV22" s="164">
        <v>11.34</v>
      </c>
      <c r="DW22" s="164">
        <v>-25.5091</v>
      </c>
      <c r="DX22" s="164">
        <v>-12.7</v>
      </c>
      <c r="DY22" s="164">
        <v>-27.677199999999999</v>
      </c>
      <c r="DZ22" s="164">
        <v>-26.336400000000001</v>
      </c>
      <c r="EA22" s="165"/>
      <c r="EB22" s="164">
        <v>-12.134600000000001</v>
      </c>
      <c r="EC22" s="164">
        <v>-18.843</v>
      </c>
      <c r="ED22" s="164">
        <v>-19.0654</v>
      </c>
      <c r="EE22" s="164">
        <v>-17.2803</v>
      </c>
      <c r="EF22" s="164">
        <v>-20.640899999999998</v>
      </c>
      <c r="EG22" s="164">
        <v>-9.8659999999999997</v>
      </c>
      <c r="EH22" s="164">
        <v>-24.059799999999999</v>
      </c>
      <c r="EI22" s="164">
        <v>-56.723799999999997</v>
      </c>
      <c r="EJ22" s="165"/>
      <c r="EK22" s="164">
        <v>-11.892099999999999</v>
      </c>
      <c r="EL22" s="164">
        <v>-10.994899999999999</v>
      </c>
      <c r="EM22" s="164">
        <v>9.8041</v>
      </c>
      <c r="EN22" s="164">
        <v>-10.8309</v>
      </c>
      <c r="EO22" s="164">
        <v>-10.3041</v>
      </c>
      <c r="EP22" s="164">
        <v>-2.5640000000000001</v>
      </c>
      <c r="EQ22" s="164">
        <v>-16.244199999999999</v>
      </c>
      <c r="ER22" s="164">
        <v>-15.8003</v>
      </c>
      <c r="ES22" s="164">
        <v>-1.3823000000000001</v>
      </c>
      <c r="ET22" s="164">
        <v>0</v>
      </c>
      <c r="EU22" s="164">
        <v>-11.57</v>
      </c>
      <c r="EV22" s="164">
        <v>0</v>
      </c>
      <c r="EW22" s="164">
        <v>4.8746999999999998</v>
      </c>
      <c r="EX22" s="164">
        <v>-17.486999999999998</v>
      </c>
      <c r="EY22" s="164">
        <v>-13.563499999999999</v>
      </c>
      <c r="EZ22" s="164">
        <v>-13.782</v>
      </c>
      <c r="FA22" s="164">
        <v>8.5226000000000006</v>
      </c>
      <c r="FB22" s="164">
        <v>1.3864000000000001</v>
      </c>
      <c r="FC22" s="164">
        <v>-13.6632</v>
      </c>
      <c r="FD22" s="164">
        <v>7.2022000000000004</v>
      </c>
      <c r="FE22" s="165"/>
      <c r="FF22" s="164">
        <v>6.9305000000000003</v>
      </c>
      <c r="FG22" s="164">
        <v>0</v>
      </c>
      <c r="FH22" s="164">
        <v>3.0417000000000001</v>
      </c>
      <c r="FI22" s="164">
        <v>0</v>
      </c>
      <c r="FJ22" s="164">
        <v>-0.50239999999999996</v>
      </c>
      <c r="FK22" s="164">
        <v>-0.33489999999999998</v>
      </c>
      <c r="FL22" s="164">
        <v>-7.0331999999999999</v>
      </c>
      <c r="FM22" s="164">
        <v>10.1633</v>
      </c>
      <c r="FN22" s="164">
        <v>10.2454</v>
      </c>
      <c r="FO22" s="164">
        <v>3.4603000000000002</v>
      </c>
      <c r="FP22" s="164">
        <v>13.3101</v>
      </c>
      <c r="FQ22" s="164">
        <v>15.597200000000001</v>
      </c>
      <c r="FR22" s="164">
        <v>-18.579999999999998</v>
      </c>
      <c r="FS22" s="164">
        <v>-1.8196000000000001</v>
      </c>
      <c r="FT22" s="164">
        <v>0.20069999999999999</v>
      </c>
      <c r="FU22" s="164">
        <v>0.59</v>
      </c>
      <c r="FV22" s="164">
        <v>4.91</v>
      </c>
      <c r="FW22" s="164">
        <v>-15.769399999999999</v>
      </c>
      <c r="FX22" s="165"/>
      <c r="FY22" s="164">
        <v>2.613</v>
      </c>
      <c r="FZ22" s="164">
        <v>0.90200000000000002</v>
      </c>
      <c r="GA22" s="165"/>
      <c r="GB22" s="164">
        <v>7.38</v>
      </c>
      <c r="GC22" s="164">
        <v>-26.64</v>
      </c>
      <c r="GD22" s="164">
        <v>-18.9876</v>
      </c>
      <c r="GE22" s="164">
        <v>-3.82</v>
      </c>
      <c r="GF22" s="164">
        <v>21.485399999999998</v>
      </c>
      <c r="GG22" s="165"/>
      <c r="GH22" s="164">
        <v>22.941299999999998</v>
      </c>
      <c r="GI22" s="164">
        <v>-6.1314000000000002</v>
      </c>
      <c r="GJ22" s="164">
        <v>-6.7462999999999997</v>
      </c>
      <c r="GK22" s="164">
        <v>2.0243000000000002</v>
      </c>
      <c r="GL22" s="165"/>
      <c r="GM22" s="165"/>
      <c r="GN22" s="164">
        <v>-6.7118000000000002</v>
      </c>
      <c r="GO22" s="164">
        <v>-10.4838</v>
      </c>
      <c r="GP22" s="164">
        <v>3.4201999999999999</v>
      </c>
      <c r="GQ22" s="164">
        <v>-21.121500000000001</v>
      </c>
      <c r="GR22" s="164">
        <v>4.7887000000000004</v>
      </c>
      <c r="GS22" s="164">
        <v>4.7178000000000004</v>
      </c>
      <c r="GT22" s="164">
        <v>156.69710000000001</v>
      </c>
      <c r="GU22" s="164">
        <v>-8.3163</v>
      </c>
      <c r="GV22" s="164">
        <v>-7.6707999999999998</v>
      </c>
      <c r="GW22" s="164">
        <v>-5.5090000000000003</v>
      </c>
      <c r="GX22" s="164">
        <v>2.4199000000000002</v>
      </c>
      <c r="GY22" s="164">
        <v>7.5460000000000003</v>
      </c>
      <c r="GZ22" s="164">
        <v>7.6978</v>
      </c>
      <c r="HA22" s="164">
        <v>1.6253</v>
      </c>
      <c r="HB22" s="164">
        <v>-18.539899999999999</v>
      </c>
      <c r="HC22" s="164">
        <v>-17.7438</v>
      </c>
      <c r="HD22" s="164">
        <v>-16.34</v>
      </c>
      <c r="HE22" s="164">
        <v>17.0077</v>
      </c>
      <c r="HF22" s="164">
        <v>75.873500000000007</v>
      </c>
      <c r="HG22" s="164">
        <v>0</v>
      </c>
      <c r="HH22" s="164">
        <v>38.5931</v>
      </c>
      <c r="HI22" s="164">
        <v>22.172499999999999</v>
      </c>
      <c r="HJ22" s="164">
        <v>21.686399999999999</v>
      </c>
      <c r="HK22" s="164">
        <v>-8.3064999999999998</v>
      </c>
      <c r="HL22" s="164">
        <v>-9.8627000000000002</v>
      </c>
      <c r="HM22" s="164">
        <v>-11.1448</v>
      </c>
      <c r="HN22" s="164">
        <v>-10.3947</v>
      </c>
      <c r="HO22" s="164">
        <v>24.925599999999999</v>
      </c>
      <c r="HP22" s="164">
        <v>23.826499999999999</v>
      </c>
      <c r="HQ22" s="164">
        <v>-9.1943000000000001</v>
      </c>
      <c r="HR22" s="164">
        <v>-8.9032</v>
      </c>
      <c r="HS22" s="164">
        <v>-12.407999999999999</v>
      </c>
      <c r="HT22" s="164">
        <v>-12.0685</v>
      </c>
      <c r="HU22" s="164">
        <v>31.34</v>
      </c>
      <c r="HV22" s="164">
        <v>31.14</v>
      </c>
      <c r="HW22" s="164">
        <v>-20.100000000000001</v>
      </c>
      <c r="HX22" s="164">
        <v>-20</v>
      </c>
      <c r="HY22" s="164">
        <v>0.19500000000000001</v>
      </c>
      <c r="HZ22" s="164">
        <v>-1.28</v>
      </c>
      <c r="IA22" s="164">
        <v>81.547600000000003</v>
      </c>
      <c r="IB22" s="164">
        <v>21.6736</v>
      </c>
      <c r="IC22" s="164">
        <v>21.5885</v>
      </c>
      <c r="ID22" s="164">
        <v>-16.100000000000001</v>
      </c>
      <c r="IE22" s="164">
        <v>-24</v>
      </c>
      <c r="IF22" s="164">
        <v>-7.6</v>
      </c>
      <c r="IG22" s="164">
        <v>-8.1</v>
      </c>
      <c r="IH22" s="164">
        <v>-17.761900000000001</v>
      </c>
      <c r="II22" s="164">
        <v>-17.7242</v>
      </c>
      <c r="IJ22" s="164">
        <v>-114.5198</v>
      </c>
      <c r="IK22" s="164">
        <v>0</v>
      </c>
      <c r="IL22" s="164">
        <v>-260.20179999999999</v>
      </c>
      <c r="IM22" s="164">
        <v>-26.848500000000001</v>
      </c>
      <c r="IN22" s="164">
        <v>-33.302300000000002</v>
      </c>
      <c r="IO22" s="164">
        <v>69.231300000000005</v>
      </c>
      <c r="IP22" s="164">
        <v>104.361</v>
      </c>
      <c r="IQ22" s="164">
        <v>111.6725</v>
      </c>
      <c r="IR22" s="164">
        <v>76.093400000000003</v>
      </c>
      <c r="IS22" s="164">
        <v>-8.77</v>
      </c>
      <c r="IT22" s="164">
        <v>26.1875</v>
      </c>
      <c r="IU22" s="164">
        <v>23.336400000000001</v>
      </c>
      <c r="IV22" s="164">
        <v>2.0127999999999999</v>
      </c>
      <c r="IW22" s="164">
        <v>127.0518</v>
      </c>
      <c r="IX22" s="164">
        <v>-199.39240000000001</v>
      </c>
      <c r="IY22" s="164">
        <v>-73.927000000000007</v>
      </c>
      <c r="IZ22" s="164">
        <v>73.0428</v>
      </c>
      <c r="JA22" s="164">
        <v>-0.60909999999999997</v>
      </c>
      <c r="JB22" s="165"/>
      <c r="JC22" s="164">
        <v>-8.64</v>
      </c>
      <c r="JD22" s="164">
        <v>-0.88200000000000001</v>
      </c>
      <c r="JE22" s="164">
        <v>-0.89100000000000001</v>
      </c>
      <c r="JF22" s="164">
        <v>3.44</v>
      </c>
      <c r="JG22" s="164">
        <v>1.2</v>
      </c>
      <c r="JH22" s="164">
        <v>-4.1988000000000003</v>
      </c>
      <c r="JI22" s="164">
        <v>-6.7369000000000003</v>
      </c>
      <c r="JJ22" s="164">
        <v>2.9891999999999999</v>
      </c>
      <c r="JK22" s="164">
        <v>8.3818000000000001</v>
      </c>
      <c r="JL22" s="164">
        <v>-9.6</v>
      </c>
      <c r="JM22" s="164">
        <v>-0.98</v>
      </c>
      <c r="JN22" s="164">
        <v>-0.157</v>
      </c>
      <c r="JO22" s="164">
        <v>2.3698000000000001</v>
      </c>
      <c r="JP22" s="164">
        <v>2.7128000000000001</v>
      </c>
      <c r="JQ22" s="164">
        <v>4.2038000000000002</v>
      </c>
      <c r="JR22" s="164">
        <v>3.3048000000000002</v>
      </c>
      <c r="JS22" s="164">
        <v>2.7376999999999998</v>
      </c>
      <c r="JT22" s="165"/>
      <c r="JU22" s="164">
        <v>8.5</v>
      </c>
      <c r="JV22" s="164">
        <v>8.8069000000000006</v>
      </c>
      <c r="JW22" s="164">
        <v>0.59</v>
      </c>
      <c r="JX22" s="165"/>
      <c r="JY22" s="164">
        <v>-16.727699999999999</v>
      </c>
      <c r="JZ22" s="164">
        <v>-8.5018999999999991</v>
      </c>
      <c r="KA22" s="164">
        <v>-14.9619</v>
      </c>
      <c r="KB22" s="164">
        <v>-12.7842</v>
      </c>
      <c r="KC22" s="164">
        <v>3.9578000000000002</v>
      </c>
      <c r="KD22" s="164">
        <v>-12.0091</v>
      </c>
      <c r="KE22" s="164">
        <v>7.0594000000000001</v>
      </c>
      <c r="KF22" s="164">
        <v>-10.5</v>
      </c>
      <c r="KG22" s="164">
        <v>-4.5</v>
      </c>
      <c r="KH22" s="164">
        <v>59.878700000000002</v>
      </c>
      <c r="KI22" s="164">
        <v>-118.3736</v>
      </c>
    </row>
    <row r="23" spans="1:295" ht="18" customHeight="1" x14ac:dyDescent="0.3">
      <c r="A23" s="161" t="s">
        <v>83</v>
      </c>
      <c r="B23" s="161" t="s">
        <v>833</v>
      </c>
      <c r="C23" s="164">
        <v>0</v>
      </c>
      <c r="D23" s="164">
        <v>-0.9849</v>
      </c>
      <c r="E23" s="164">
        <v>-6.383</v>
      </c>
      <c r="F23" s="164">
        <v>2.9356</v>
      </c>
      <c r="G23" s="164">
        <v>9.5542999999999996</v>
      </c>
      <c r="H23" s="165"/>
      <c r="I23" s="164">
        <v>16.112100000000002</v>
      </c>
      <c r="J23" s="165"/>
      <c r="K23" s="164">
        <v>14.1229</v>
      </c>
      <c r="L23" s="164">
        <v>5.9817999999999998</v>
      </c>
      <c r="M23" s="164">
        <v>7.4002999999999997</v>
      </c>
      <c r="N23" s="164">
        <v>-8.8800000000000008</v>
      </c>
      <c r="O23" s="164">
        <v>-28.6</v>
      </c>
      <c r="P23" s="164">
        <v>4.4000000000000004</v>
      </c>
      <c r="Q23" s="164">
        <v>3.3119999999999998</v>
      </c>
      <c r="R23" s="164">
        <v>-22</v>
      </c>
      <c r="S23" s="164">
        <v>3.8647999999999998</v>
      </c>
      <c r="T23" s="164">
        <v>-7.5391000000000004</v>
      </c>
      <c r="U23" s="164">
        <v>5.3760000000000003</v>
      </c>
      <c r="V23" s="164">
        <v>5.2339000000000002</v>
      </c>
      <c r="W23" s="164">
        <v>9.4960000000000004</v>
      </c>
      <c r="X23" s="164">
        <v>4.5277000000000003</v>
      </c>
      <c r="Y23" s="164">
        <v>-5.57E-2</v>
      </c>
      <c r="Z23" s="164">
        <v>1.577</v>
      </c>
      <c r="AA23" s="165"/>
      <c r="AB23" s="164">
        <v>-1.2138</v>
      </c>
      <c r="AC23" s="164">
        <v>-0.96499999999999997</v>
      </c>
      <c r="AD23" s="164">
        <v>-0.95899999999999996</v>
      </c>
      <c r="AE23" s="164">
        <v>4.0090000000000003</v>
      </c>
      <c r="AF23" s="164">
        <v>-8.8800000000000008</v>
      </c>
      <c r="AG23" s="164">
        <v>0</v>
      </c>
      <c r="AH23" s="164">
        <v>-1.365</v>
      </c>
      <c r="AI23" s="164">
        <v>0.27300000000000002</v>
      </c>
      <c r="AJ23" s="164">
        <v>-11.92</v>
      </c>
      <c r="AK23" s="164">
        <v>-11.77</v>
      </c>
      <c r="AL23" s="165"/>
      <c r="AM23" s="164">
        <v>-11.85</v>
      </c>
      <c r="AN23" s="164">
        <v>-12.09</v>
      </c>
      <c r="AO23" s="164">
        <v>2.7793000000000001</v>
      </c>
      <c r="AP23" s="164">
        <v>3.2492999999999999</v>
      </c>
      <c r="AQ23" s="164">
        <v>20.8307</v>
      </c>
      <c r="AR23" s="164">
        <v>22.5825</v>
      </c>
      <c r="AS23" s="164">
        <v>-14.199199999999999</v>
      </c>
      <c r="AT23" s="164">
        <v>-15.003399999999999</v>
      </c>
      <c r="AU23" s="164">
        <v>-13.9049</v>
      </c>
      <c r="AV23" s="164">
        <v>2.113</v>
      </c>
      <c r="AW23" s="164">
        <v>2.6423000000000001</v>
      </c>
      <c r="AX23" s="164">
        <v>-16.209099999999999</v>
      </c>
      <c r="AY23" s="164">
        <v>-11.788399999999999</v>
      </c>
      <c r="AZ23" s="164">
        <v>16.276599999999998</v>
      </c>
      <c r="BA23" s="164">
        <v>16.5916</v>
      </c>
      <c r="BB23" s="164">
        <v>13.596399999999999</v>
      </c>
      <c r="BC23" s="164">
        <v>8.2459000000000007</v>
      </c>
      <c r="BD23" s="164">
        <v>-4.4000000000000004</v>
      </c>
      <c r="BE23" s="164">
        <v>-4.4000000000000004</v>
      </c>
      <c r="BF23" s="164">
        <v>-20.121099999999998</v>
      </c>
      <c r="BG23" s="164">
        <v>-19.947299999999998</v>
      </c>
      <c r="BH23" s="164">
        <v>-1.9930000000000001</v>
      </c>
      <c r="BI23" s="165"/>
      <c r="BJ23" s="164">
        <v>-4.4413999999999998</v>
      </c>
      <c r="BK23" s="164">
        <v>2.5590000000000002</v>
      </c>
      <c r="BL23" s="164">
        <v>2.0573000000000001</v>
      </c>
      <c r="BM23" s="164">
        <v>1.5073000000000001</v>
      </c>
      <c r="BN23" s="164">
        <v>-98.635800000000003</v>
      </c>
      <c r="BO23" s="164">
        <v>71.993099999999998</v>
      </c>
      <c r="BP23" s="164">
        <v>72.328800000000001</v>
      </c>
      <c r="BQ23" s="164">
        <v>-93.529700000000005</v>
      </c>
      <c r="BR23" s="164">
        <v>-154.22649999999999</v>
      </c>
      <c r="BS23" s="165"/>
      <c r="BT23" s="165"/>
      <c r="BU23" s="165"/>
      <c r="BV23" s="164">
        <v>14.081099999999999</v>
      </c>
      <c r="BW23" s="164">
        <v>10.06</v>
      </c>
      <c r="BX23" s="164">
        <v>5.82</v>
      </c>
      <c r="BY23" s="164">
        <v>-11.59</v>
      </c>
      <c r="BZ23" s="164">
        <v>5.2</v>
      </c>
      <c r="CA23" s="164">
        <v>-8.8369999999999997</v>
      </c>
      <c r="CB23" s="164">
        <v>-8.3011999999999997</v>
      </c>
      <c r="CC23" s="164">
        <v>7.97</v>
      </c>
      <c r="CD23" s="164">
        <v>6.2218999999999998</v>
      </c>
      <c r="CE23" s="164">
        <v>-6.6951000000000001</v>
      </c>
      <c r="CF23" s="164">
        <v>9.1151999999999997</v>
      </c>
      <c r="CG23" s="164">
        <v>8.9936000000000007</v>
      </c>
      <c r="CH23" s="164">
        <v>-4.7416999999999998</v>
      </c>
      <c r="CI23" s="165"/>
      <c r="CJ23" s="165"/>
      <c r="CK23" s="165"/>
      <c r="CL23" s="164">
        <v>-17.600000000000001</v>
      </c>
      <c r="CM23" s="164">
        <v>-17.399999999999999</v>
      </c>
      <c r="CN23" s="164">
        <v>-2.99</v>
      </c>
      <c r="CO23" s="164">
        <v>24.531099999999999</v>
      </c>
      <c r="CP23" s="164">
        <v>24.259</v>
      </c>
      <c r="CQ23" s="164">
        <v>23.043600000000001</v>
      </c>
      <c r="CR23" s="164">
        <v>57.774299999999997</v>
      </c>
      <c r="CS23" s="164">
        <v>57.937600000000003</v>
      </c>
      <c r="CT23" s="164">
        <v>-22.2149</v>
      </c>
      <c r="CU23" s="164">
        <v>-42.69</v>
      </c>
      <c r="CV23" s="164">
        <v>-19.813700000000001</v>
      </c>
      <c r="CW23" s="164">
        <v>2.7273999999999998</v>
      </c>
      <c r="CX23" s="164">
        <v>25.41</v>
      </c>
      <c r="CY23" s="164">
        <v>9.61</v>
      </c>
      <c r="CZ23" s="164">
        <v>21.254899999999999</v>
      </c>
      <c r="DA23" s="164">
        <v>20.803799999999999</v>
      </c>
      <c r="DB23" s="164">
        <v>-8.7200000000000006</v>
      </c>
      <c r="DC23" s="164">
        <v>-339.12090000000001</v>
      </c>
      <c r="DD23" s="165"/>
      <c r="DE23" s="165"/>
      <c r="DF23" s="165"/>
      <c r="DG23" s="164">
        <v>-17.5701</v>
      </c>
      <c r="DH23" s="164">
        <v>-4.4568000000000003</v>
      </c>
      <c r="DI23" s="164">
        <v>-27.8</v>
      </c>
      <c r="DJ23" s="164">
        <v>-27.8</v>
      </c>
      <c r="DK23" s="164">
        <v>-5.4467999999999996</v>
      </c>
      <c r="DL23" s="164">
        <v>5.4291</v>
      </c>
      <c r="DM23" s="165"/>
      <c r="DN23" s="164">
        <v>15.220599999999999</v>
      </c>
      <c r="DO23" s="164">
        <v>6.1</v>
      </c>
      <c r="DP23" s="164">
        <v>-3.52</v>
      </c>
      <c r="DQ23" s="164">
        <v>8.9435000000000002</v>
      </c>
      <c r="DR23" s="164">
        <v>-22.553799999999999</v>
      </c>
      <c r="DS23" s="164">
        <v>-10.75</v>
      </c>
      <c r="DT23" s="164">
        <v>-10.97</v>
      </c>
      <c r="DU23" s="164">
        <v>27.66</v>
      </c>
      <c r="DV23" s="164">
        <v>12.91</v>
      </c>
      <c r="DW23" s="164">
        <v>-23.363600000000002</v>
      </c>
      <c r="DX23" s="164">
        <v>-11.681800000000001</v>
      </c>
      <c r="DY23" s="164">
        <v>-27.604399999999998</v>
      </c>
      <c r="DZ23" s="164">
        <v>-27.181799999999999</v>
      </c>
      <c r="EA23" s="164">
        <v>12.506399999999999</v>
      </c>
      <c r="EB23" s="164">
        <v>-7.4714</v>
      </c>
      <c r="EC23" s="164">
        <v>-15.4466</v>
      </c>
      <c r="ED23" s="164">
        <v>-15.622999999999999</v>
      </c>
      <c r="EE23" s="164">
        <v>-14.3514</v>
      </c>
      <c r="EF23" s="164">
        <v>-17.871200000000002</v>
      </c>
      <c r="EG23" s="164">
        <v>-9.4969999999999999</v>
      </c>
      <c r="EH23" s="164">
        <v>2.3893</v>
      </c>
      <c r="EI23" s="164">
        <v>-38.890599999999999</v>
      </c>
      <c r="EJ23" s="165"/>
      <c r="EK23" s="164">
        <v>-12.305400000000001</v>
      </c>
      <c r="EL23" s="164">
        <v>-11.2987</v>
      </c>
      <c r="EM23" s="164">
        <v>10.4079</v>
      </c>
      <c r="EN23" s="164">
        <v>-12.2188</v>
      </c>
      <c r="EO23" s="164">
        <v>-11.9651</v>
      </c>
      <c r="EP23" s="164">
        <v>-4.6120000000000001</v>
      </c>
      <c r="EQ23" s="164">
        <v>-15.05</v>
      </c>
      <c r="ER23" s="164">
        <v>-14.6776</v>
      </c>
      <c r="ES23" s="164">
        <v>-1.3768</v>
      </c>
      <c r="ET23" s="164">
        <v>6.25</v>
      </c>
      <c r="EU23" s="164">
        <v>-9.3699999999999992</v>
      </c>
      <c r="EV23" s="164">
        <v>-0.1</v>
      </c>
      <c r="EW23" s="164">
        <v>5.3432000000000004</v>
      </c>
      <c r="EX23" s="164">
        <v>-22.403300000000002</v>
      </c>
      <c r="EY23" s="164">
        <v>-14.4093</v>
      </c>
      <c r="EZ23" s="164">
        <v>-14.467700000000001</v>
      </c>
      <c r="FA23" s="164">
        <v>9.0967000000000002</v>
      </c>
      <c r="FB23" s="164">
        <v>1.3887</v>
      </c>
      <c r="FC23" s="164">
        <v>-13.967499999999999</v>
      </c>
      <c r="FD23" s="164">
        <v>6.8243</v>
      </c>
      <c r="FE23" s="165"/>
      <c r="FF23" s="164">
        <v>6.5425000000000004</v>
      </c>
      <c r="FG23" s="164">
        <v>3.149</v>
      </c>
      <c r="FH23" s="164">
        <v>3.1795</v>
      </c>
      <c r="FI23" s="164">
        <v>0</v>
      </c>
      <c r="FJ23" s="164">
        <v>1.0046999999999999</v>
      </c>
      <c r="FK23" s="164">
        <v>1.3395999999999999</v>
      </c>
      <c r="FL23" s="164">
        <v>-10.0474</v>
      </c>
      <c r="FM23" s="164">
        <v>11.1236</v>
      </c>
      <c r="FN23" s="164">
        <v>11.071899999999999</v>
      </c>
      <c r="FO23" s="164">
        <v>1.2957000000000001</v>
      </c>
      <c r="FP23" s="164">
        <v>11.9998</v>
      </c>
      <c r="FQ23" s="164">
        <v>16.510300000000001</v>
      </c>
      <c r="FR23" s="164">
        <v>-19.03</v>
      </c>
      <c r="FS23" s="164">
        <v>-1.5889</v>
      </c>
      <c r="FT23" s="164">
        <v>0.2016</v>
      </c>
      <c r="FU23" s="164">
        <v>0.03</v>
      </c>
      <c r="FV23" s="164">
        <v>4.8</v>
      </c>
      <c r="FW23" s="164">
        <v>-15.5709</v>
      </c>
      <c r="FX23" s="164">
        <v>0</v>
      </c>
      <c r="FY23" s="164">
        <v>2.6960000000000002</v>
      </c>
      <c r="FZ23" s="164">
        <v>1.0620000000000001</v>
      </c>
      <c r="GA23" s="165"/>
      <c r="GB23" s="164">
        <v>6.77</v>
      </c>
      <c r="GC23" s="164">
        <v>-23.732900000000001</v>
      </c>
      <c r="GD23" s="164">
        <v>-15.9292</v>
      </c>
      <c r="GE23" s="164">
        <v>-4.09</v>
      </c>
      <c r="GF23" s="164">
        <v>20.675999999999998</v>
      </c>
      <c r="GG23" s="165"/>
      <c r="GH23" s="164">
        <v>24.104800000000001</v>
      </c>
      <c r="GI23" s="164">
        <v>-6.7350000000000003</v>
      </c>
      <c r="GJ23" s="164">
        <v>-7.3929999999999998</v>
      </c>
      <c r="GK23" s="164">
        <v>2.1943000000000001</v>
      </c>
      <c r="GL23" s="165"/>
      <c r="GM23" s="165"/>
      <c r="GN23" s="164">
        <v>-7.2039</v>
      </c>
      <c r="GO23" s="164">
        <v>-12.7005</v>
      </c>
      <c r="GP23" s="164">
        <v>2.9723000000000002</v>
      </c>
      <c r="GQ23" s="164">
        <v>-22.626000000000001</v>
      </c>
      <c r="GR23" s="164">
        <v>6.2073</v>
      </c>
      <c r="GS23" s="164">
        <v>6.4739000000000004</v>
      </c>
      <c r="GT23" s="164">
        <v>156.74520000000001</v>
      </c>
      <c r="GU23" s="164">
        <v>-12.2188</v>
      </c>
      <c r="GV23" s="164">
        <v>-8.1157000000000004</v>
      </c>
      <c r="GW23" s="164">
        <v>-16.6708</v>
      </c>
      <c r="GX23" s="164">
        <v>2.3292000000000002</v>
      </c>
      <c r="GY23" s="164">
        <v>7.6412000000000004</v>
      </c>
      <c r="GZ23" s="164">
        <v>7.7847999999999997</v>
      </c>
      <c r="HA23" s="164">
        <v>2</v>
      </c>
      <c r="HB23" s="164">
        <v>-18.697399999999998</v>
      </c>
      <c r="HC23" s="164">
        <v>-18.082799999999999</v>
      </c>
      <c r="HD23" s="164">
        <v>-6.29</v>
      </c>
      <c r="HE23" s="164">
        <v>10.7285</v>
      </c>
      <c r="HF23" s="164">
        <v>57.067599999999999</v>
      </c>
      <c r="HG23" s="164">
        <v>19.003</v>
      </c>
      <c r="HH23" s="164">
        <v>59.610500000000002</v>
      </c>
      <c r="HI23" s="164">
        <v>19.7867</v>
      </c>
      <c r="HJ23" s="164">
        <v>20.022200000000002</v>
      </c>
      <c r="HK23" s="164">
        <v>-9.7393000000000001</v>
      </c>
      <c r="HL23" s="164">
        <v>-9.9172999999999991</v>
      </c>
      <c r="HM23" s="164">
        <v>-10.3276</v>
      </c>
      <c r="HN23" s="164">
        <v>-12.828900000000001</v>
      </c>
      <c r="HO23" s="165"/>
      <c r="HP23" s="165"/>
      <c r="HQ23" s="164">
        <v>-5.3710000000000004</v>
      </c>
      <c r="HR23" s="164">
        <v>-4.7393000000000001</v>
      </c>
      <c r="HS23" s="164">
        <v>-13.380599999999999</v>
      </c>
      <c r="HT23" s="164">
        <v>-13.6456</v>
      </c>
      <c r="HU23" s="164">
        <v>38.950000000000003</v>
      </c>
      <c r="HV23" s="164">
        <v>39.17</v>
      </c>
      <c r="HW23" s="164">
        <v>-16.7</v>
      </c>
      <c r="HX23" s="164">
        <v>-16.2</v>
      </c>
      <c r="HY23" s="164">
        <v>0.40560000000000002</v>
      </c>
      <c r="HZ23" s="164">
        <v>2.08</v>
      </c>
      <c r="IA23" s="164">
        <v>86.653999999999996</v>
      </c>
      <c r="IB23" s="164">
        <v>21.5351</v>
      </c>
      <c r="IC23" s="164">
        <v>21.457899999999999</v>
      </c>
      <c r="ID23" s="164">
        <v>-14.4</v>
      </c>
      <c r="IE23" s="164">
        <v>-25.2</v>
      </c>
      <c r="IF23" s="164">
        <v>-11.4</v>
      </c>
      <c r="IG23" s="164">
        <v>-11.9</v>
      </c>
      <c r="IH23" s="164">
        <v>-17.3703</v>
      </c>
      <c r="II23" s="164">
        <v>-17.276599999999998</v>
      </c>
      <c r="IJ23" s="164">
        <v>-130.10730000000001</v>
      </c>
      <c r="IK23" s="164">
        <v>-18.115400000000001</v>
      </c>
      <c r="IL23" s="164">
        <v>-214.3082</v>
      </c>
      <c r="IM23" s="164">
        <v>-14.85</v>
      </c>
      <c r="IN23" s="164">
        <v>-27.6479</v>
      </c>
      <c r="IO23" s="164">
        <v>54.618499999999997</v>
      </c>
      <c r="IP23" s="164">
        <v>112.3104</v>
      </c>
      <c r="IQ23" s="164">
        <v>77.4636</v>
      </c>
      <c r="IR23" s="164">
        <v>100.3793</v>
      </c>
      <c r="IS23" s="164">
        <v>-19.630700000000001</v>
      </c>
      <c r="IT23" s="164">
        <v>17.199200000000001</v>
      </c>
      <c r="IU23" s="164">
        <v>15.1843</v>
      </c>
      <c r="IV23" s="164">
        <v>27.912700000000001</v>
      </c>
      <c r="IW23" s="164">
        <v>82.971699999999998</v>
      </c>
      <c r="IX23" s="164">
        <v>-214.6378</v>
      </c>
      <c r="IY23" s="164">
        <v>3.2216999999999998</v>
      </c>
      <c r="IZ23" s="164">
        <v>-2.496</v>
      </c>
      <c r="JA23" s="164">
        <v>-0.5847</v>
      </c>
      <c r="JB23" s="165"/>
      <c r="JC23" s="164">
        <v>-8</v>
      </c>
      <c r="JD23" s="164">
        <v>-0.872</v>
      </c>
      <c r="JE23" s="164">
        <v>-0.88600000000000001</v>
      </c>
      <c r="JF23" s="164">
        <v>2.56</v>
      </c>
      <c r="JG23" s="164">
        <v>1.52</v>
      </c>
      <c r="JH23" s="164">
        <v>-4.5410000000000004</v>
      </c>
      <c r="JI23" s="164">
        <v>-7.2648000000000001</v>
      </c>
      <c r="JJ23" s="164">
        <v>1.6129</v>
      </c>
      <c r="JK23" s="164">
        <v>7.0909000000000004</v>
      </c>
      <c r="JL23" s="164">
        <v>-6.5</v>
      </c>
      <c r="JM23" s="164">
        <v>3.3410000000000002</v>
      </c>
      <c r="JN23" s="164">
        <v>2.9670000000000001</v>
      </c>
      <c r="JO23" s="164">
        <v>2.4033000000000002</v>
      </c>
      <c r="JP23" s="164">
        <v>2.7250000000000001</v>
      </c>
      <c r="JQ23" s="164">
        <v>4.0080999999999998</v>
      </c>
      <c r="JR23" s="164">
        <v>3.3256000000000001</v>
      </c>
      <c r="JS23" s="164">
        <v>3.7149999999999999</v>
      </c>
      <c r="JT23" s="165"/>
      <c r="JU23" s="164">
        <v>10.9</v>
      </c>
      <c r="JV23" s="164">
        <v>9.2262000000000004</v>
      </c>
      <c r="JW23" s="164">
        <v>0.68</v>
      </c>
      <c r="JX23" s="165"/>
      <c r="JY23" s="164">
        <v>-17.984200000000001</v>
      </c>
      <c r="JZ23" s="164">
        <v>-7.1002999999999998</v>
      </c>
      <c r="KA23" s="164">
        <v>-13.767799999999999</v>
      </c>
      <c r="KB23" s="164">
        <v>-13.788</v>
      </c>
      <c r="KC23" s="164">
        <v>3.7646000000000002</v>
      </c>
      <c r="KD23" s="164">
        <v>-11.428800000000001</v>
      </c>
      <c r="KE23" s="164">
        <v>7.2224000000000004</v>
      </c>
      <c r="KF23" s="164">
        <v>-12.1</v>
      </c>
      <c r="KG23" s="164">
        <v>-4.4000000000000004</v>
      </c>
      <c r="KH23" s="164">
        <v>59.734000000000002</v>
      </c>
      <c r="KI23" s="164">
        <v>-113.97029999999999</v>
      </c>
    </row>
    <row r="24" spans="1:295" ht="18" customHeight="1" x14ac:dyDescent="0.3">
      <c r="A24" s="161" t="s">
        <v>83</v>
      </c>
      <c r="B24" s="161" t="s">
        <v>834</v>
      </c>
      <c r="C24" s="166">
        <v>0</v>
      </c>
      <c r="D24" s="166">
        <v>-0.58989999999999998</v>
      </c>
      <c r="E24" s="166">
        <v>-6.3856999999999999</v>
      </c>
      <c r="F24" s="166">
        <v>3.149</v>
      </c>
      <c r="G24" s="166">
        <v>10.306800000000001</v>
      </c>
      <c r="H24" s="167"/>
      <c r="I24" s="166">
        <v>15.728</v>
      </c>
      <c r="J24" s="167"/>
      <c r="K24" s="166">
        <v>15.070600000000001</v>
      </c>
      <c r="L24" s="166">
        <v>6.3268000000000004</v>
      </c>
      <c r="M24" s="166">
        <v>7.6315</v>
      </c>
      <c r="N24" s="166">
        <v>-8.8800000000000008</v>
      </c>
      <c r="O24" s="166">
        <v>-28.6</v>
      </c>
      <c r="P24" s="166">
        <v>6.6</v>
      </c>
      <c r="Q24" s="167"/>
      <c r="R24" s="166">
        <v>-22</v>
      </c>
      <c r="S24" s="166">
        <v>4.0612000000000004</v>
      </c>
      <c r="T24" s="166">
        <v>-6.0731999999999999</v>
      </c>
      <c r="U24" s="166">
        <v>5.5675999999999997</v>
      </c>
      <c r="V24" s="166">
        <v>5.5648999999999997</v>
      </c>
      <c r="W24" s="166">
        <v>9.7075999999999993</v>
      </c>
      <c r="X24" s="166">
        <v>3.8348</v>
      </c>
      <c r="Y24" s="166">
        <v>4.1000000000000002E-2</v>
      </c>
      <c r="Z24" s="166">
        <v>1.4400999999999999</v>
      </c>
      <c r="AA24" s="167"/>
      <c r="AB24" s="166">
        <v>-1.2964</v>
      </c>
      <c r="AC24" s="166">
        <v>-0.96599999999999997</v>
      </c>
      <c r="AD24" s="166">
        <v>-0.88600000000000001</v>
      </c>
      <c r="AE24" s="166">
        <v>3.75</v>
      </c>
      <c r="AF24" s="166">
        <v>-8.8800000000000008</v>
      </c>
      <c r="AG24" s="166">
        <v>0</v>
      </c>
      <c r="AH24" s="166">
        <v>-1.095</v>
      </c>
      <c r="AI24" s="166">
        <v>0.25700000000000001</v>
      </c>
      <c r="AJ24" s="166">
        <v>-12.3</v>
      </c>
      <c r="AK24" s="166">
        <v>-11.69</v>
      </c>
      <c r="AL24" s="167"/>
      <c r="AM24" s="166">
        <v>-11.21</v>
      </c>
      <c r="AN24" s="166">
        <v>-11.24</v>
      </c>
      <c r="AO24" s="166">
        <v>3.3216999999999999</v>
      </c>
      <c r="AP24" s="166">
        <v>3.3498000000000001</v>
      </c>
      <c r="AQ24" s="166">
        <v>22.011199999999999</v>
      </c>
      <c r="AR24" s="166">
        <v>22.939699999999998</v>
      </c>
      <c r="AS24" s="166">
        <v>0</v>
      </c>
      <c r="AT24" s="166">
        <v>-15.6732</v>
      </c>
      <c r="AU24" s="166">
        <v>-16.0977</v>
      </c>
      <c r="AV24" s="166">
        <v>19.052199999999999</v>
      </c>
      <c r="AW24" s="166">
        <v>22.266999999999999</v>
      </c>
      <c r="AX24" s="166">
        <v>-15.1374</v>
      </c>
      <c r="AY24" s="166">
        <v>-15.539300000000001</v>
      </c>
      <c r="AZ24" s="166">
        <v>37.852699999999999</v>
      </c>
      <c r="BA24" s="166">
        <v>34.401299999999999</v>
      </c>
      <c r="BB24" s="166">
        <v>10.917199999999999</v>
      </c>
      <c r="BC24" s="166">
        <v>7.4489999999999998</v>
      </c>
      <c r="BD24" s="166">
        <v>-4.5999999999999996</v>
      </c>
      <c r="BE24" s="166">
        <v>-4.5999999999999996</v>
      </c>
      <c r="BF24" s="166">
        <v>-18.902999999999999</v>
      </c>
      <c r="BG24" s="166">
        <v>-19.7303</v>
      </c>
      <c r="BH24" s="166">
        <v>-2.1589</v>
      </c>
      <c r="BI24" s="167"/>
      <c r="BJ24" s="166">
        <v>-5.0164999999999997</v>
      </c>
      <c r="BK24" s="166">
        <v>2.6358000000000001</v>
      </c>
      <c r="BL24" s="166">
        <v>2.25</v>
      </c>
      <c r="BM24" s="166">
        <v>1.5733999999999999</v>
      </c>
      <c r="BN24" s="166">
        <v>-96.865700000000004</v>
      </c>
      <c r="BO24" s="166">
        <v>75.350200000000001</v>
      </c>
      <c r="BP24" s="166">
        <v>75.197599999999994</v>
      </c>
      <c r="BQ24" s="166">
        <v>-97.878900000000002</v>
      </c>
      <c r="BR24" s="166">
        <v>-149.482</v>
      </c>
      <c r="BS24" s="167"/>
      <c r="BT24" s="167"/>
      <c r="BU24" s="167"/>
      <c r="BV24" s="166">
        <v>19.120799999999999</v>
      </c>
      <c r="BW24" s="166">
        <v>11.01</v>
      </c>
      <c r="BX24" s="166">
        <v>7.13</v>
      </c>
      <c r="BY24" s="166">
        <v>-8.89</v>
      </c>
      <c r="BZ24" s="166">
        <v>6.95</v>
      </c>
      <c r="CA24" s="166">
        <v>-7.2294999999999998</v>
      </c>
      <c r="CB24" s="166">
        <v>-6.0239000000000003</v>
      </c>
      <c r="CC24" s="166">
        <v>8.9291</v>
      </c>
      <c r="CD24" s="166">
        <v>7.5537000000000001</v>
      </c>
      <c r="CE24" s="166">
        <v>-5.0339</v>
      </c>
      <c r="CF24" s="166">
        <v>5.9539</v>
      </c>
      <c r="CG24" s="166">
        <v>5.4321999999999999</v>
      </c>
      <c r="CH24" s="166">
        <v>-4.33</v>
      </c>
      <c r="CI24" s="167"/>
      <c r="CJ24" s="167"/>
      <c r="CK24" s="167"/>
      <c r="CL24" s="166">
        <v>-14.1</v>
      </c>
      <c r="CM24" s="166">
        <v>-14.1</v>
      </c>
      <c r="CN24" s="166">
        <v>-3.46</v>
      </c>
      <c r="CO24" s="166">
        <v>26.305599999999998</v>
      </c>
      <c r="CP24" s="166">
        <v>25.998799999999999</v>
      </c>
      <c r="CQ24" s="166">
        <v>24.772200000000002</v>
      </c>
      <c r="CR24" s="166">
        <v>56.023299999999999</v>
      </c>
      <c r="CS24" s="166">
        <v>56.056899999999999</v>
      </c>
      <c r="CT24" s="166">
        <v>-23.139700000000001</v>
      </c>
      <c r="CU24" s="166">
        <v>-42.2789</v>
      </c>
      <c r="CV24" s="166">
        <v>-21.815799999999999</v>
      </c>
      <c r="CW24" s="166">
        <v>3.3197999999999999</v>
      </c>
      <c r="CX24" s="166">
        <v>26.69</v>
      </c>
      <c r="CY24" s="166">
        <v>10.61</v>
      </c>
      <c r="CZ24" s="166">
        <v>22.504899999999999</v>
      </c>
      <c r="DA24" s="166">
        <v>21.9757</v>
      </c>
      <c r="DB24" s="166">
        <v>-8.9600000000000009</v>
      </c>
      <c r="DC24" s="166">
        <v>-389.3587</v>
      </c>
      <c r="DD24" s="167"/>
      <c r="DE24" s="167"/>
      <c r="DF24" s="167"/>
      <c r="DG24" s="166">
        <v>-17.769300000000001</v>
      </c>
      <c r="DH24" s="166">
        <v>-4.5827999999999998</v>
      </c>
      <c r="DI24" s="166">
        <v>-29.9</v>
      </c>
      <c r="DJ24" s="166">
        <v>-30.5</v>
      </c>
      <c r="DK24" s="166">
        <v>-4.4055</v>
      </c>
      <c r="DL24" s="166">
        <v>6.1771000000000003</v>
      </c>
      <c r="DM24" s="167"/>
      <c r="DN24" s="166">
        <v>16.3339</v>
      </c>
      <c r="DO24" s="166">
        <v>6.86</v>
      </c>
      <c r="DP24" s="166">
        <v>-3.18</v>
      </c>
      <c r="DQ24" s="166">
        <v>9.5790000000000006</v>
      </c>
      <c r="DR24" s="166">
        <v>-21.886199999999999</v>
      </c>
      <c r="DS24" s="166">
        <v>-9.75</v>
      </c>
      <c r="DT24" s="166">
        <v>-9.92</v>
      </c>
      <c r="DU24" s="166">
        <v>26.23</v>
      </c>
      <c r="DV24" s="166">
        <v>14.55</v>
      </c>
      <c r="DW24" s="166">
        <v>-22.4727</v>
      </c>
      <c r="DX24" s="166">
        <v>-11.1091</v>
      </c>
      <c r="DY24" s="166">
        <v>-28.029399999999999</v>
      </c>
      <c r="DZ24" s="166">
        <v>-26.936399999999999</v>
      </c>
      <c r="EA24" s="166">
        <v>18.788699999999999</v>
      </c>
      <c r="EB24" s="166">
        <v>-4.9836999999999998</v>
      </c>
      <c r="EC24" s="166">
        <v>-12.216200000000001</v>
      </c>
      <c r="ED24" s="166">
        <v>-11.6983</v>
      </c>
      <c r="EE24" s="166">
        <v>-13.870699999999999</v>
      </c>
      <c r="EF24" s="166">
        <v>-15.711</v>
      </c>
      <c r="EG24" s="166">
        <v>-9.2080000000000002</v>
      </c>
      <c r="EH24" s="166">
        <v>7.9387999999999996</v>
      </c>
      <c r="EI24" s="166">
        <v>-37.947000000000003</v>
      </c>
      <c r="EJ24" s="167"/>
      <c r="EK24" s="166">
        <v>-12.677199999999999</v>
      </c>
      <c r="EL24" s="166">
        <v>-11.5799</v>
      </c>
      <c r="EM24" s="166">
        <v>8.1728000000000005</v>
      </c>
      <c r="EN24" s="166">
        <v>-12.4077</v>
      </c>
      <c r="EO24" s="166">
        <v>-11.730600000000001</v>
      </c>
      <c r="EP24" s="166">
        <v>7.6959999999999997</v>
      </c>
      <c r="EQ24" s="166">
        <v>-18.3813</v>
      </c>
      <c r="ER24" s="166">
        <v>-17.947399999999998</v>
      </c>
      <c r="ES24" s="166">
        <v>-4.6576000000000004</v>
      </c>
      <c r="ET24" s="166">
        <v>-8.3000000000000007</v>
      </c>
      <c r="EU24" s="166">
        <v>-11.48</v>
      </c>
      <c r="EV24" s="166">
        <v>0</v>
      </c>
      <c r="EW24" s="166">
        <v>5.3322000000000003</v>
      </c>
      <c r="EX24" s="166">
        <v>-22.633099999999999</v>
      </c>
      <c r="EY24" s="166">
        <v>-13.106999999999999</v>
      </c>
      <c r="EZ24" s="166">
        <v>-13.209099999999999</v>
      </c>
      <c r="FA24" s="166">
        <v>8.2188999999999997</v>
      </c>
      <c r="FB24" s="166">
        <v>-2.4740000000000002</v>
      </c>
      <c r="FC24" s="166">
        <v>-10.0762</v>
      </c>
      <c r="FD24" s="166">
        <v>5.9824999999999999</v>
      </c>
      <c r="FE24" s="167"/>
      <c r="FF24" s="166">
        <v>5.6283000000000003</v>
      </c>
      <c r="FG24" s="166">
        <v>0</v>
      </c>
      <c r="FH24" s="166">
        <v>3.1189</v>
      </c>
      <c r="FI24" s="166">
        <v>0</v>
      </c>
      <c r="FJ24" s="166">
        <v>1.3395999999999999</v>
      </c>
      <c r="FK24" s="166">
        <v>1.6746000000000001</v>
      </c>
      <c r="FL24" s="166">
        <v>-13.731400000000001</v>
      </c>
      <c r="FM24" s="166">
        <v>11.3515</v>
      </c>
      <c r="FN24" s="166">
        <v>11.6656</v>
      </c>
      <c r="FO24" s="166">
        <v>-0.58540000000000003</v>
      </c>
      <c r="FP24" s="166">
        <v>9.3033000000000001</v>
      </c>
      <c r="FQ24" s="166">
        <v>16.0122</v>
      </c>
      <c r="FR24" s="166">
        <v>-19.53</v>
      </c>
      <c r="FS24" s="166">
        <v>-1.6072</v>
      </c>
      <c r="FT24" s="166">
        <v>0.16500000000000001</v>
      </c>
      <c r="FU24" s="166">
        <v>-0.04</v>
      </c>
      <c r="FV24" s="166">
        <v>5.68</v>
      </c>
      <c r="FW24" s="166">
        <v>-17.9038</v>
      </c>
      <c r="FX24" s="167"/>
      <c r="FY24" s="166">
        <v>2.6909999999999998</v>
      </c>
      <c r="FZ24" s="166">
        <v>1.0720000000000001</v>
      </c>
      <c r="GA24" s="167"/>
      <c r="GB24" s="166">
        <v>6.83</v>
      </c>
      <c r="GC24" s="166">
        <v>-21.579499999999999</v>
      </c>
      <c r="GD24" s="166">
        <v>-14.4</v>
      </c>
      <c r="GE24" s="166">
        <v>-3.98</v>
      </c>
      <c r="GF24" s="166">
        <v>19.976800000000001</v>
      </c>
      <c r="GG24" s="167"/>
      <c r="GH24" s="166">
        <v>22.9422</v>
      </c>
      <c r="GI24" s="166">
        <v>-6.6847000000000003</v>
      </c>
      <c r="GJ24" s="166">
        <v>-7.2823000000000002</v>
      </c>
      <c r="GK24" s="166">
        <v>1.51</v>
      </c>
      <c r="GL24" s="167"/>
      <c r="GM24" s="167"/>
      <c r="GN24" s="166">
        <v>-7.0385</v>
      </c>
      <c r="GO24" s="166">
        <v>-17.6358</v>
      </c>
      <c r="GP24" s="166">
        <v>3.4548999999999999</v>
      </c>
      <c r="GQ24" s="166">
        <v>-22.996700000000001</v>
      </c>
      <c r="GR24" s="166">
        <v>6.9897999999999998</v>
      </c>
      <c r="GS24" s="166">
        <v>7.5797999999999996</v>
      </c>
      <c r="GT24" s="166">
        <v>149.23849999999999</v>
      </c>
      <c r="GU24" s="166">
        <v>-13.270799999999999</v>
      </c>
      <c r="GV24" s="166">
        <v>-6.6624999999999996</v>
      </c>
      <c r="GW24" s="166">
        <v>-17.145199999999999</v>
      </c>
      <c r="GX24" s="166">
        <v>1.5214000000000001</v>
      </c>
      <c r="GY24" s="166">
        <v>7.8023999999999996</v>
      </c>
      <c r="GZ24" s="166">
        <v>7.9351000000000003</v>
      </c>
      <c r="HA24" s="166">
        <v>0.79</v>
      </c>
      <c r="HB24" s="166">
        <v>-17.6157</v>
      </c>
      <c r="HC24" s="166">
        <v>-16.925000000000001</v>
      </c>
      <c r="HD24" s="166">
        <v>-5.45</v>
      </c>
      <c r="HE24" s="166">
        <v>9.3452000000000002</v>
      </c>
      <c r="HF24" s="166">
        <v>50.369399999999999</v>
      </c>
      <c r="HG24" s="166">
        <v>25.883700000000001</v>
      </c>
      <c r="HH24" s="166">
        <v>57.254100000000001</v>
      </c>
      <c r="HI24" s="166">
        <v>19.502700000000001</v>
      </c>
      <c r="HJ24" s="166">
        <v>18.5244</v>
      </c>
      <c r="HK24" s="166">
        <v>-11.0596</v>
      </c>
      <c r="HL24" s="166">
        <v>-11.264099999999999</v>
      </c>
      <c r="HM24" s="166">
        <v>0</v>
      </c>
      <c r="HN24" s="166">
        <v>0</v>
      </c>
      <c r="HO24" s="166">
        <v>16.2469</v>
      </c>
      <c r="HP24" s="166">
        <v>17.209700000000002</v>
      </c>
      <c r="HQ24" s="166">
        <v>-3.6791</v>
      </c>
      <c r="HR24" s="166">
        <v>-3.1133000000000002</v>
      </c>
      <c r="HS24" s="166">
        <v>-15.1775</v>
      </c>
      <c r="HT24" s="166">
        <v>-14.7745</v>
      </c>
      <c r="HU24" s="166">
        <v>41.38</v>
      </c>
      <c r="HV24" s="166">
        <v>41.4</v>
      </c>
      <c r="HW24" s="166">
        <v>-18.399999999999999</v>
      </c>
      <c r="HX24" s="166">
        <v>-18.3</v>
      </c>
      <c r="HY24" s="166">
        <v>0.3342</v>
      </c>
      <c r="HZ24" s="166">
        <v>5.2</v>
      </c>
      <c r="IA24" s="166">
        <v>82.101799999999997</v>
      </c>
      <c r="IB24" s="166">
        <v>24.1418</v>
      </c>
      <c r="IC24" s="166">
        <v>24.059899999999999</v>
      </c>
      <c r="ID24" s="166">
        <v>-14</v>
      </c>
      <c r="IE24" s="166">
        <v>-24.3</v>
      </c>
      <c r="IF24" s="166">
        <v>-13.5</v>
      </c>
      <c r="IG24" s="166">
        <v>-13.6</v>
      </c>
      <c r="IH24" s="166">
        <v>-17.184899999999999</v>
      </c>
      <c r="II24" s="166">
        <v>-17.096800000000002</v>
      </c>
      <c r="IJ24" s="166">
        <v>-135.48099999999999</v>
      </c>
      <c r="IK24" s="166">
        <v>-19.746500000000001</v>
      </c>
      <c r="IL24" s="166">
        <v>-210.755</v>
      </c>
      <c r="IM24" s="166">
        <v>-12.622</v>
      </c>
      <c r="IN24" s="166">
        <v>-28.099799999999998</v>
      </c>
      <c r="IO24" s="166">
        <v>53.529000000000003</v>
      </c>
      <c r="IP24" s="166">
        <v>112.995</v>
      </c>
      <c r="IQ24" s="166">
        <v>74.659000000000006</v>
      </c>
      <c r="IR24" s="166">
        <v>95.104600000000005</v>
      </c>
      <c r="IS24" s="166">
        <v>-22.617999999999999</v>
      </c>
      <c r="IT24" s="166">
        <v>14.7227</v>
      </c>
      <c r="IU24" s="166">
        <v>13.878399999999999</v>
      </c>
      <c r="IV24" s="166">
        <v>31.6587</v>
      </c>
      <c r="IW24" s="166">
        <v>79.351799999999997</v>
      </c>
      <c r="IX24" s="166">
        <v>-211.02420000000001</v>
      </c>
      <c r="IY24" s="166">
        <v>5.8041</v>
      </c>
      <c r="IZ24" s="166">
        <v>-7.5766999999999998</v>
      </c>
      <c r="JA24" s="166">
        <v>-1.1707000000000001</v>
      </c>
      <c r="JB24" s="167"/>
      <c r="JC24" s="166">
        <v>-7.2</v>
      </c>
      <c r="JD24" s="166">
        <v>-0.89300000000000002</v>
      </c>
      <c r="JE24" s="166">
        <v>-0.90600000000000003</v>
      </c>
      <c r="JF24" s="166">
        <v>2.64</v>
      </c>
      <c r="JG24" s="166">
        <v>0.48</v>
      </c>
      <c r="JH24" s="166">
        <v>-3.5508000000000002</v>
      </c>
      <c r="JI24" s="166">
        <v>-6.4744000000000002</v>
      </c>
      <c r="JJ24" s="166">
        <v>1.6434</v>
      </c>
      <c r="JK24" s="166">
        <v>6.9748999999999999</v>
      </c>
      <c r="JL24" s="166">
        <v>-8.1</v>
      </c>
      <c r="JM24" s="166">
        <v>1.284</v>
      </c>
      <c r="JN24" s="166">
        <v>0.19900000000000001</v>
      </c>
      <c r="JO24" s="167"/>
      <c r="JP24" s="167"/>
      <c r="JQ24" s="166">
        <v>4.0468000000000002</v>
      </c>
      <c r="JR24" s="166">
        <v>3.3706999999999998</v>
      </c>
      <c r="JS24" s="166">
        <v>2.9415</v>
      </c>
      <c r="JT24" s="167"/>
      <c r="JU24" s="166">
        <v>10.7</v>
      </c>
      <c r="JV24" s="166">
        <v>9.4625000000000004</v>
      </c>
      <c r="JW24" s="166">
        <v>0.67</v>
      </c>
      <c r="JX24" s="167"/>
      <c r="JY24" s="166">
        <v>-19.3401</v>
      </c>
      <c r="JZ24" s="166">
        <v>-6.3813000000000004</v>
      </c>
      <c r="KA24" s="166">
        <v>-13.6531</v>
      </c>
      <c r="KB24" s="166">
        <v>-15.3789</v>
      </c>
      <c r="KC24" s="166">
        <v>2.0491999999999999</v>
      </c>
      <c r="KD24" s="166">
        <v>-11.0114</v>
      </c>
      <c r="KE24" s="166">
        <v>7.6595000000000004</v>
      </c>
      <c r="KF24" s="166">
        <v>-12.5</v>
      </c>
      <c r="KG24" s="166">
        <v>-2.1</v>
      </c>
      <c r="KH24" s="166">
        <v>59.968899999999998</v>
      </c>
      <c r="KI24" s="166">
        <v>-107.1812</v>
      </c>
    </row>
    <row r="25" spans="1:295" ht="18" customHeight="1" x14ac:dyDescent="0.3">
      <c r="A25" s="161" t="s">
        <v>83</v>
      </c>
      <c r="B25" s="161" t="s">
        <v>835</v>
      </c>
      <c r="C25" s="162">
        <v>0</v>
      </c>
      <c r="D25" s="162">
        <v>-0.65369999999999995</v>
      </c>
      <c r="E25" s="162">
        <v>-6.4226999999999999</v>
      </c>
      <c r="F25" s="162">
        <v>3.2707999999999999</v>
      </c>
      <c r="G25" s="162">
        <v>11.3573</v>
      </c>
      <c r="H25" s="163"/>
      <c r="I25" s="162">
        <v>17.048300000000001</v>
      </c>
      <c r="J25" s="163"/>
      <c r="K25" s="162">
        <v>17.652100000000001</v>
      </c>
      <c r="L25" s="162">
        <v>7.6517999999999997</v>
      </c>
      <c r="M25" s="162">
        <v>9.0305</v>
      </c>
      <c r="N25" s="162">
        <v>-13.32</v>
      </c>
      <c r="O25" s="162">
        <v>-33</v>
      </c>
      <c r="P25" s="162">
        <v>8.8000000000000007</v>
      </c>
      <c r="Q25" s="162">
        <v>7.452</v>
      </c>
      <c r="R25" s="162">
        <v>-26.4</v>
      </c>
      <c r="S25" s="162">
        <v>4.2568000000000001</v>
      </c>
      <c r="T25" s="162">
        <v>-3.6591</v>
      </c>
      <c r="U25" s="162">
        <v>6.4629000000000003</v>
      </c>
      <c r="V25" s="162">
        <v>6.4676</v>
      </c>
      <c r="W25" s="162">
        <v>11.1378</v>
      </c>
      <c r="X25" s="162">
        <v>4.3574000000000002</v>
      </c>
      <c r="Y25" s="162">
        <v>7.1300000000000002E-2</v>
      </c>
      <c r="Z25" s="162">
        <v>1.5570999999999999</v>
      </c>
      <c r="AA25" s="163"/>
      <c r="AB25" s="162">
        <v>-1.0031000000000001</v>
      </c>
      <c r="AC25" s="162">
        <v>-1.2350000000000001</v>
      </c>
      <c r="AD25" s="162">
        <v>-1.218</v>
      </c>
      <c r="AE25" s="162">
        <v>3.96</v>
      </c>
      <c r="AF25" s="162">
        <v>-8.8800000000000008</v>
      </c>
      <c r="AG25" s="162">
        <v>0</v>
      </c>
      <c r="AH25" s="162">
        <v>-0.78200000000000003</v>
      </c>
      <c r="AI25" s="162">
        <v>0.26200000000000001</v>
      </c>
      <c r="AJ25" s="162">
        <v>-14</v>
      </c>
      <c r="AK25" s="162">
        <v>-14.01</v>
      </c>
      <c r="AL25" s="163"/>
      <c r="AM25" s="162">
        <v>-11.59</v>
      </c>
      <c r="AN25" s="162">
        <v>-11.74</v>
      </c>
      <c r="AO25" s="162">
        <v>5.5868000000000002</v>
      </c>
      <c r="AP25" s="162">
        <v>3.0413999999999999</v>
      </c>
      <c r="AQ25" s="162">
        <v>18.708600000000001</v>
      </c>
      <c r="AR25" s="162">
        <v>22.420300000000001</v>
      </c>
      <c r="AS25" s="163"/>
      <c r="AT25" s="162">
        <v>-9.7789999999999999</v>
      </c>
      <c r="AU25" s="162">
        <v>-9.3993000000000002</v>
      </c>
      <c r="AV25" s="162">
        <v>2.1137999999999999</v>
      </c>
      <c r="AW25" s="162">
        <v>2.0552000000000001</v>
      </c>
      <c r="AX25" s="162">
        <v>-11.788399999999999</v>
      </c>
      <c r="AY25" s="162">
        <v>-8.9753000000000007</v>
      </c>
      <c r="AZ25" s="162">
        <v>22.072099999999999</v>
      </c>
      <c r="BA25" s="162">
        <v>22.127700000000001</v>
      </c>
      <c r="BB25" s="162">
        <v>77.360600000000005</v>
      </c>
      <c r="BC25" s="162">
        <v>8.4940999999999995</v>
      </c>
      <c r="BD25" s="162">
        <v>-4.7</v>
      </c>
      <c r="BE25" s="162">
        <v>-4.8</v>
      </c>
      <c r="BF25" s="162">
        <v>-26.710899999999999</v>
      </c>
      <c r="BG25" s="162">
        <v>-26.4832</v>
      </c>
      <c r="BH25" s="162">
        <v>-2.3144999999999998</v>
      </c>
      <c r="BI25" s="163"/>
      <c r="BJ25" s="162">
        <v>4.6379999999999999</v>
      </c>
      <c r="BK25" s="162">
        <v>5.9869000000000003</v>
      </c>
      <c r="BL25" s="162">
        <v>3.1133999999999999</v>
      </c>
      <c r="BM25" s="162">
        <v>2.2185999999999999</v>
      </c>
      <c r="BN25" s="162">
        <v>-151.1276</v>
      </c>
      <c r="BO25" s="162">
        <v>84.597300000000004</v>
      </c>
      <c r="BP25" s="162">
        <v>84.566800000000001</v>
      </c>
      <c r="BQ25" s="162">
        <v>-93.976500000000001</v>
      </c>
      <c r="BR25" s="162">
        <v>-156.67830000000001</v>
      </c>
      <c r="BS25" s="163"/>
      <c r="BT25" s="163"/>
      <c r="BU25" s="163"/>
      <c r="BV25" s="162">
        <v>24.360099999999999</v>
      </c>
      <c r="BW25" s="162">
        <v>11</v>
      </c>
      <c r="BX25" s="162">
        <v>8.43</v>
      </c>
      <c r="BY25" s="162">
        <v>-5.76</v>
      </c>
      <c r="BZ25" s="162">
        <v>9.35</v>
      </c>
      <c r="CA25" s="162">
        <v>-10.5784</v>
      </c>
      <c r="CB25" s="162">
        <v>-10.310499999999999</v>
      </c>
      <c r="CC25" s="162">
        <v>14.864000000000001</v>
      </c>
      <c r="CD25" s="162">
        <v>13.2879</v>
      </c>
      <c r="CE25" s="162">
        <v>0.22559999999999999</v>
      </c>
      <c r="CF25" s="162">
        <v>1.8261000000000001</v>
      </c>
      <c r="CG25" s="162">
        <v>1.5106999999999999</v>
      </c>
      <c r="CH25" s="162">
        <v>5.0780000000000003</v>
      </c>
      <c r="CI25" s="163"/>
      <c r="CJ25" s="163"/>
      <c r="CK25" s="163"/>
      <c r="CL25" s="162">
        <v>-10.8</v>
      </c>
      <c r="CM25" s="162">
        <v>-11.1</v>
      </c>
      <c r="CN25" s="162">
        <v>-3.97</v>
      </c>
      <c r="CO25" s="162">
        <v>28.2685</v>
      </c>
      <c r="CP25" s="162">
        <v>27.5654</v>
      </c>
      <c r="CQ25" s="162">
        <v>25.8293</v>
      </c>
      <c r="CR25" s="162">
        <v>60.259</v>
      </c>
      <c r="CS25" s="162">
        <v>60.179900000000004</v>
      </c>
      <c r="CT25" s="162">
        <v>-27.7653</v>
      </c>
      <c r="CU25" s="162">
        <v>-44.205599999999997</v>
      </c>
      <c r="CV25" s="162">
        <v>-23.694700000000001</v>
      </c>
      <c r="CW25" s="162">
        <v>3.5078999999999998</v>
      </c>
      <c r="CX25" s="162">
        <v>33.479999999999997</v>
      </c>
      <c r="CY25" s="162">
        <v>13.01</v>
      </c>
      <c r="CZ25" s="162">
        <v>20.161100000000001</v>
      </c>
      <c r="DA25" s="162">
        <v>19.827300000000001</v>
      </c>
      <c r="DB25" s="162">
        <v>-10.1</v>
      </c>
      <c r="DC25" s="162">
        <v>-150.7225</v>
      </c>
      <c r="DD25" s="163"/>
      <c r="DE25" s="163"/>
      <c r="DF25" s="163"/>
      <c r="DG25" s="162">
        <v>-16.429300000000001</v>
      </c>
      <c r="DH25" s="162">
        <v>-5.2426000000000004</v>
      </c>
      <c r="DI25" s="162">
        <v>-37.4</v>
      </c>
      <c r="DJ25" s="162">
        <v>-35.200000000000003</v>
      </c>
      <c r="DK25" s="162">
        <v>-2.9297</v>
      </c>
      <c r="DL25" s="162">
        <v>7.1120999999999999</v>
      </c>
      <c r="DM25" s="163"/>
      <c r="DN25" s="162">
        <v>17.0761</v>
      </c>
      <c r="DO25" s="162">
        <v>7.69</v>
      </c>
      <c r="DP25" s="162">
        <v>-1.73</v>
      </c>
      <c r="DQ25" s="162">
        <v>11.5785</v>
      </c>
      <c r="DR25" s="162">
        <v>-30.1142</v>
      </c>
      <c r="DS25" s="162">
        <v>-13.71</v>
      </c>
      <c r="DT25" s="162">
        <v>-13.85</v>
      </c>
      <c r="DU25" s="162">
        <v>36.36</v>
      </c>
      <c r="DV25" s="162">
        <v>17.34</v>
      </c>
      <c r="DW25" s="162">
        <v>-32.290900000000001</v>
      </c>
      <c r="DX25" s="162">
        <v>-15.9636</v>
      </c>
      <c r="DY25" s="162">
        <v>-34.923299999999998</v>
      </c>
      <c r="DZ25" s="162">
        <v>-33.972700000000003</v>
      </c>
      <c r="EA25" s="162">
        <v>31.767700000000001</v>
      </c>
      <c r="EB25" s="162">
        <v>-11.8169</v>
      </c>
      <c r="EC25" s="162">
        <v>-5.9977</v>
      </c>
      <c r="ED25" s="162">
        <v>-5.6843000000000004</v>
      </c>
      <c r="EE25" s="162">
        <v>-15.3522</v>
      </c>
      <c r="EF25" s="162">
        <v>-19.581099999999999</v>
      </c>
      <c r="EG25" s="162">
        <v>-10.927</v>
      </c>
      <c r="EH25" s="162">
        <v>5.5510999999999999</v>
      </c>
      <c r="EI25" s="162">
        <v>-42.175400000000003</v>
      </c>
      <c r="EJ25" s="163"/>
      <c r="EK25" s="162">
        <v>-14.791</v>
      </c>
      <c r="EL25" s="162">
        <v>-13.5717</v>
      </c>
      <c r="EM25" s="162">
        <v>14.4217</v>
      </c>
      <c r="EN25" s="162">
        <v>-10.276899999999999</v>
      </c>
      <c r="EO25" s="162">
        <v>-9.4715000000000007</v>
      </c>
      <c r="EP25" s="162">
        <v>-7.1719999999999997</v>
      </c>
      <c r="EQ25" s="162">
        <v>-20.379899999999999</v>
      </c>
      <c r="ER25" s="162">
        <v>-20.086600000000001</v>
      </c>
      <c r="ES25" s="162">
        <v>0.82889999999999997</v>
      </c>
      <c r="ET25" s="162">
        <v>0</v>
      </c>
      <c r="EU25" s="162">
        <v>-6.96</v>
      </c>
      <c r="EV25" s="162">
        <v>0</v>
      </c>
      <c r="EW25" s="162">
        <v>6.0293999999999999</v>
      </c>
      <c r="EX25" s="162">
        <v>-22.430700000000002</v>
      </c>
      <c r="EY25" s="162">
        <v>-11.7935</v>
      </c>
      <c r="EZ25" s="162">
        <v>-12.127000000000001</v>
      </c>
      <c r="FA25" s="162">
        <v>8.5929000000000002</v>
      </c>
      <c r="FB25" s="162">
        <v>1.159</v>
      </c>
      <c r="FC25" s="162">
        <v>-15.0047</v>
      </c>
      <c r="FD25" s="162">
        <v>6.1914999999999996</v>
      </c>
      <c r="FE25" s="163"/>
      <c r="FF25" s="162">
        <v>5.9397000000000002</v>
      </c>
      <c r="FG25" s="162">
        <v>3.3043999999999998</v>
      </c>
      <c r="FH25" s="162">
        <v>2.5863</v>
      </c>
      <c r="FI25" s="162">
        <v>0</v>
      </c>
      <c r="FJ25" s="162">
        <v>2.6793</v>
      </c>
      <c r="FK25" s="162">
        <v>3.1817000000000002</v>
      </c>
      <c r="FL25" s="162">
        <v>-24.113700000000001</v>
      </c>
      <c r="FM25" s="162">
        <v>18.937200000000001</v>
      </c>
      <c r="FN25" s="162">
        <v>18.551100000000002</v>
      </c>
      <c r="FO25" s="162">
        <v>-13.5931</v>
      </c>
      <c r="FP25" s="162">
        <v>0</v>
      </c>
      <c r="FQ25" s="162">
        <v>18.3902</v>
      </c>
      <c r="FR25" s="162">
        <v>-19.329999999999998</v>
      </c>
      <c r="FS25" s="162">
        <v>-1.6072</v>
      </c>
      <c r="FT25" s="162">
        <v>0.1971</v>
      </c>
      <c r="FU25" s="162">
        <v>0.92</v>
      </c>
      <c r="FV25" s="162">
        <v>4.4800000000000004</v>
      </c>
      <c r="FW25" s="162">
        <v>-19.159600000000001</v>
      </c>
      <c r="FX25" s="162">
        <v>2.5459999999999998</v>
      </c>
      <c r="FY25" s="162">
        <v>2.8759999999999999</v>
      </c>
      <c r="FZ25" s="162">
        <v>1.117</v>
      </c>
      <c r="GA25" s="163"/>
      <c r="GB25" s="162">
        <v>9.16</v>
      </c>
      <c r="GC25" s="162">
        <v>-12.1462</v>
      </c>
      <c r="GD25" s="162">
        <v>-4.3974000000000002</v>
      </c>
      <c r="GE25" s="162">
        <v>-4.01</v>
      </c>
      <c r="GF25" s="162">
        <v>24.2577</v>
      </c>
      <c r="GG25" s="163"/>
      <c r="GH25" s="162">
        <v>23.246400000000001</v>
      </c>
      <c r="GI25" s="162">
        <v>-6.4787999999999997</v>
      </c>
      <c r="GJ25" s="162">
        <v>-6.9854000000000003</v>
      </c>
      <c r="GK25" s="162">
        <v>1.5584</v>
      </c>
      <c r="GL25" s="163"/>
      <c r="GM25" s="163"/>
      <c r="GN25" s="162">
        <v>-8.0489999999999995</v>
      </c>
      <c r="GO25" s="162">
        <v>-23.343699999999998</v>
      </c>
      <c r="GP25" s="162">
        <v>4.6555</v>
      </c>
      <c r="GQ25" s="162">
        <v>-22.518699999999999</v>
      </c>
      <c r="GR25" s="162">
        <v>7.7062999999999997</v>
      </c>
      <c r="GS25" s="162">
        <v>6.2195999999999998</v>
      </c>
      <c r="GT25" s="162">
        <v>127.2612</v>
      </c>
      <c r="GU25" s="162">
        <v>-14.4015</v>
      </c>
      <c r="GV25" s="162">
        <v>-7.0182000000000002</v>
      </c>
      <c r="GW25" s="162">
        <v>-18.808900000000001</v>
      </c>
      <c r="GX25" s="162">
        <v>1.7319</v>
      </c>
      <c r="GY25" s="162">
        <v>8.0733999999999995</v>
      </c>
      <c r="GZ25" s="162">
        <v>8.2287999999999997</v>
      </c>
      <c r="HA25" s="162">
        <v>1</v>
      </c>
      <c r="HB25" s="162">
        <v>-19.884699999999999</v>
      </c>
      <c r="HC25" s="162">
        <v>-19.0701</v>
      </c>
      <c r="HD25" s="162">
        <v>-4.6100000000000003</v>
      </c>
      <c r="HE25" s="162">
        <v>8.2243999999999993</v>
      </c>
      <c r="HF25" s="162">
        <v>48.628900000000002</v>
      </c>
      <c r="HG25" s="162">
        <v>27.738600000000002</v>
      </c>
      <c r="HH25" s="162">
        <v>54.704000000000001</v>
      </c>
      <c r="HI25" s="162">
        <v>18.8842</v>
      </c>
      <c r="HJ25" s="162">
        <v>18.949200000000001</v>
      </c>
      <c r="HK25" s="162">
        <v>-7.7050999999999998</v>
      </c>
      <c r="HL25" s="162">
        <v>-7.0186000000000002</v>
      </c>
      <c r="HM25" s="162">
        <v>-12.1226</v>
      </c>
      <c r="HN25" s="162">
        <v>-12.6911</v>
      </c>
      <c r="HO25" s="163"/>
      <c r="HP25" s="163"/>
      <c r="HQ25" s="162">
        <v>-3.2946</v>
      </c>
      <c r="HR25" s="162">
        <v>-2.6793</v>
      </c>
      <c r="HS25" s="162">
        <v>-18.725899999999999</v>
      </c>
      <c r="HT25" s="162">
        <v>-18.5853</v>
      </c>
      <c r="HU25" s="162">
        <v>23.41</v>
      </c>
      <c r="HV25" s="162">
        <v>23.6</v>
      </c>
      <c r="HW25" s="162">
        <v>-16.3</v>
      </c>
      <c r="HX25" s="162">
        <v>-16.3</v>
      </c>
      <c r="HY25" s="162">
        <v>0.19500000000000001</v>
      </c>
      <c r="HZ25" s="162">
        <v>7.2</v>
      </c>
      <c r="IA25" s="162">
        <v>75.855699999999999</v>
      </c>
      <c r="IB25" s="162">
        <v>25.000800000000002</v>
      </c>
      <c r="IC25" s="162">
        <v>25.0749</v>
      </c>
      <c r="ID25" s="162">
        <v>-13.1</v>
      </c>
      <c r="IE25" s="162">
        <v>-23.9</v>
      </c>
      <c r="IF25" s="162">
        <v>-13.1</v>
      </c>
      <c r="IG25" s="162">
        <v>-13.6</v>
      </c>
      <c r="IH25" s="162">
        <v>-17.365600000000001</v>
      </c>
      <c r="II25" s="162">
        <v>-17.0822</v>
      </c>
      <c r="IJ25" s="162">
        <v>-135.12459999999999</v>
      </c>
      <c r="IK25" s="162">
        <v>-11.9055</v>
      </c>
      <c r="IL25" s="162">
        <v>-214.02010000000001</v>
      </c>
      <c r="IM25" s="162">
        <v>-18.495799999999999</v>
      </c>
      <c r="IN25" s="162">
        <v>-29.531400000000001</v>
      </c>
      <c r="IO25" s="162">
        <v>59.945900000000002</v>
      </c>
      <c r="IP25" s="162">
        <v>106.80589999999999</v>
      </c>
      <c r="IQ25" s="162">
        <v>61.540900000000001</v>
      </c>
      <c r="IR25" s="162">
        <v>99.990399999999994</v>
      </c>
      <c r="IS25" s="162">
        <v>-15.3071</v>
      </c>
      <c r="IT25" s="162">
        <v>32.7652</v>
      </c>
      <c r="IU25" s="162">
        <v>33.176900000000003</v>
      </c>
      <c r="IV25" s="162">
        <v>48.178199999999997</v>
      </c>
      <c r="IW25" s="162">
        <v>85.019900000000007</v>
      </c>
      <c r="IX25" s="162">
        <v>-215.15459999999999</v>
      </c>
      <c r="IY25" s="162">
        <v>10.240600000000001</v>
      </c>
      <c r="IZ25" s="162">
        <v>-9.4983000000000004</v>
      </c>
      <c r="JA25" s="162">
        <v>-1.4051</v>
      </c>
      <c r="JB25" s="163"/>
      <c r="JC25" s="162">
        <v>-6.88</v>
      </c>
      <c r="JD25" s="162">
        <v>-1.085</v>
      </c>
      <c r="JE25" s="162">
        <v>-1.0880000000000001</v>
      </c>
      <c r="JF25" s="162">
        <v>2.2400000000000002</v>
      </c>
      <c r="JG25" s="162">
        <v>0.64</v>
      </c>
      <c r="JH25" s="162">
        <v>-3.6915</v>
      </c>
      <c r="JI25" s="162">
        <v>-6.7062999999999997</v>
      </c>
      <c r="JJ25" s="162">
        <v>3.0777000000000001</v>
      </c>
      <c r="JK25" s="162">
        <v>7.2374000000000001</v>
      </c>
      <c r="JL25" s="162">
        <v>-8.9</v>
      </c>
      <c r="JM25" s="162">
        <v>1.4079999999999999</v>
      </c>
      <c r="JN25" s="162">
        <v>1.75</v>
      </c>
      <c r="JO25" s="162">
        <v>2.4331999999999998</v>
      </c>
      <c r="JP25" s="163"/>
      <c r="JQ25" s="162">
        <v>3.7307000000000001</v>
      </c>
      <c r="JR25" s="162">
        <v>3.6168999999999998</v>
      </c>
      <c r="JS25" s="162">
        <v>3.5476999999999999</v>
      </c>
      <c r="JT25" s="163"/>
      <c r="JU25" s="162">
        <v>8.6</v>
      </c>
      <c r="JV25" s="162">
        <v>9.7932000000000006</v>
      </c>
      <c r="JW25" s="162">
        <v>0.9</v>
      </c>
      <c r="JX25" s="163"/>
      <c r="JY25" s="162">
        <v>-16.933</v>
      </c>
      <c r="JZ25" s="162">
        <v>-7.8528000000000002</v>
      </c>
      <c r="KA25" s="162">
        <v>-15.565099999999999</v>
      </c>
      <c r="KB25" s="162">
        <v>-13.644600000000001</v>
      </c>
      <c r="KC25" s="162">
        <v>4.0077999999999996</v>
      </c>
      <c r="KD25" s="162">
        <v>-14.1304</v>
      </c>
      <c r="KE25" s="162">
        <v>8.7692999999999994</v>
      </c>
      <c r="KF25" s="162">
        <v>-11</v>
      </c>
      <c r="KG25" s="162">
        <v>-4.0999999999999996</v>
      </c>
      <c r="KH25" s="162">
        <v>53.8765</v>
      </c>
      <c r="KI25" s="162">
        <v>-100.61660000000001</v>
      </c>
    </row>
    <row r="26" spans="1:295" ht="18" customHeight="1" x14ac:dyDescent="0.3">
      <c r="A26" s="161" t="s">
        <v>83</v>
      </c>
      <c r="B26" s="161" t="s">
        <v>836</v>
      </c>
      <c r="C26" s="164">
        <v>0</v>
      </c>
      <c r="D26" s="164">
        <v>-0.50490000000000002</v>
      </c>
      <c r="E26" s="164">
        <v>-6.8532999999999999</v>
      </c>
      <c r="F26" s="164">
        <v>3.6261999999999999</v>
      </c>
      <c r="G26" s="164">
        <v>11.641299999999999</v>
      </c>
      <c r="H26" s="165"/>
      <c r="I26" s="164">
        <v>18.271999999999998</v>
      </c>
      <c r="J26" s="165"/>
      <c r="K26" s="164">
        <v>19.0441</v>
      </c>
      <c r="L26" s="164">
        <v>8.4097000000000008</v>
      </c>
      <c r="M26" s="164">
        <v>9.7357999999999993</v>
      </c>
      <c r="N26" s="164">
        <v>-13.32</v>
      </c>
      <c r="O26" s="164">
        <v>-28.6</v>
      </c>
      <c r="P26" s="164">
        <v>6.6</v>
      </c>
      <c r="Q26" s="164">
        <v>6.6239999999999997</v>
      </c>
      <c r="R26" s="164">
        <v>-19.8</v>
      </c>
      <c r="S26" s="164">
        <v>4.4265999999999996</v>
      </c>
      <c r="T26" s="164">
        <v>-7.9835000000000003</v>
      </c>
      <c r="U26" s="164">
        <v>7.1582999999999997</v>
      </c>
      <c r="V26" s="164">
        <v>7.2157999999999998</v>
      </c>
      <c r="W26" s="164">
        <v>12.442399999999999</v>
      </c>
      <c r="X26" s="164">
        <v>5.2126000000000001</v>
      </c>
      <c r="Y26" s="164">
        <v>0.249</v>
      </c>
      <c r="Z26" s="164">
        <v>1.482</v>
      </c>
      <c r="AA26" s="165"/>
      <c r="AB26" s="164">
        <v>-1.0690999999999999</v>
      </c>
      <c r="AC26" s="164">
        <v>-0.84799999999999998</v>
      </c>
      <c r="AD26" s="164">
        <v>-0.84799999999999998</v>
      </c>
      <c r="AE26" s="164">
        <v>4.492</v>
      </c>
      <c r="AF26" s="164">
        <v>-4.4400000000000004</v>
      </c>
      <c r="AG26" s="164">
        <v>0</v>
      </c>
      <c r="AH26" s="164">
        <v>-0.83</v>
      </c>
      <c r="AI26" s="164">
        <v>0.26600000000000001</v>
      </c>
      <c r="AJ26" s="164">
        <v>-12.24</v>
      </c>
      <c r="AK26" s="164">
        <v>-12.28</v>
      </c>
      <c r="AL26" s="165"/>
      <c r="AM26" s="164">
        <v>-10.55</v>
      </c>
      <c r="AN26" s="164">
        <v>-10.6</v>
      </c>
      <c r="AO26" s="164">
        <v>6.9619999999999997</v>
      </c>
      <c r="AP26" s="164">
        <v>3.1566999999999998</v>
      </c>
      <c r="AQ26" s="164">
        <v>19.066600000000001</v>
      </c>
      <c r="AR26" s="164">
        <v>22.601299999999998</v>
      </c>
      <c r="AS26" s="165"/>
      <c r="AT26" s="164">
        <v>-9.7789999999999999</v>
      </c>
      <c r="AU26" s="164">
        <v>-8.9007000000000005</v>
      </c>
      <c r="AV26" s="164">
        <v>18.242899999999999</v>
      </c>
      <c r="AW26" s="164">
        <v>12.9072</v>
      </c>
      <c r="AX26" s="164">
        <v>-14.1997</v>
      </c>
      <c r="AY26" s="164">
        <v>-10.4488</v>
      </c>
      <c r="AZ26" s="164">
        <v>26.255199999999999</v>
      </c>
      <c r="BA26" s="164">
        <v>26.183800000000002</v>
      </c>
      <c r="BB26" s="164">
        <v>86.406099999999995</v>
      </c>
      <c r="BC26" s="164">
        <v>5.1021000000000001</v>
      </c>
      <c r="BD26" s="164">
        <v>-4.0999999999999996</v>
      </c>
      <c r="BE26" s="164">
        <v>-3.9</v>
      </c>
      <c r="BF26" s="164">
        <v>-22.980899999999998</v>
      </c>
      <c r="BG26" s="164">
        <v>-22.183199999999999</v>
      </c>
      <c r="BH26" s="164">
        <v>-2.1427999999999998</v>
      </c>
      <c r="BI26" s="165"/>
      <c r="BJ26" s="164">
        <v>5.9154999999999998</v>
      </c>
      <c r="BK26" s="164">
        <v>6.4066999999999998</v>
      </c>
      <c r="BL26" s="164">
        <v>3.8287</v>
      </c>
      <c r="BM26" s="164">
        <v>2.7928999999999999</v>
      </c>
      <c r="BN26" s="164">
        <v>-100.8942</v>
      </c>
      <c r="BO26" s="164">
        <v>81.637</v>
      </c>
      <c r="BP26" s="164">
        <v>82.399900000000002</v>
      </c>
      <c r="BQ26" s="164">
        <v>-110.444</v>
      </c>
      <c r="BR26" s="164">
        <v>-120.65940000000001</v>
      </c>
      <c r="BS26" s="165"/>
      <c r="BT26" s="165"/>
      <c r="BU26" s="165"/>
      <c r="BV26" s="164">
        <v>26.485700000000001</v>
      </c>
      <c r="BW26" s="164">
        <v>11.92</v>
      </c>
      <c r="BX26" s="164">
        <v>8.93</v>
      </c>
      <c r="BY26" s="164">
        <v>-4.1100000000000003</v>
      </c>
      <c r="BZ26" s="164">
        <v>10.96</v>
      </c>
      <c r="CA26" s="164">
        <v>-14.1953</v>
      </c>
      <c r="CB26" s="164">
        <v>-13.927300000000001</v>
      </c>
      <c r="CC26" s="164">
        <v>16.674800000000001</v>
      </c>
      <c r="CD26" s="164">
        <v>16.052</v>
      </c>
      <c r="CE26" s="164">
        <v>-1.3146</v>
      </c>
      <c r="CF26" s="164">
        <v>2.3056000000000001</v>
      </c>
      <c r="CG26" s="164">
        <v>2.4363000000000001</v>
      </c>
      <c r="CH26" s="164">
        <v>6.2047999999999996</v>
      </c>
      <c r="CI26" s="165"/>
      <c r="CJ26" s="165"/>
      <c r="CK26" s="165"/>
      <c r="CL26" s="164">
        <v>-7</v>
      </c>
      <c r="CM26" s="164">
        <v>-7.7</v>
      </c>
      <c r="CN26" s="164">
        <v>-4.12</v>
      </c>
      <c r="CO26" s="164">
        <v>31.460699999999999</v>
      </c>
      <c r="CP26" s="164">
        <v>31.5929</v>
      </c>
      <c r="CQ26" s="164">
        <v>29.9604</v>
      </c>
      <c r="CR26" s="164">
        <v>53.2547</v>
      </c>
      <c r="CS26" s="164">
        <v>53.627699999999997</v>
      </c>
      <c r="CT26" s="164">
        <v>-25.127800000000001</v>
      </c>
      <c r="CU26" s="164">
        <v>-43.201500000000003</v>
      </c>
      <c r="CV26" s="164">
        <v>-20.253299999999999</v>
      </c>
      <c r="CW26" s="164">
        <v>3.7084999999999999</v>
      </c>
      <c r="CX26" s="164">
        <v>28.46</v>
      </c>
      <c r="CY26" s="164">
        <v>11.58</v>
      </c>
      <c r="CZ26" s="164">
        <v>22.036100000000001</v>
      </c>
      <c r="DA26" s="164">
        <v>21.682700000000001</v>
      </c>
      <c r="DB26" s="164">
        <v>-10.93</v>
      </c>
      <c r="DC26" s="164">
        <v>-188.39850000000001</v>
      </c>
      <c r="DD26" s="165"/>
      <c r="DE26" s="165"/>
      <c r="DF26" s="165"/>
      <c r="DG26" s="164">
        <v>-16.8626</v>
      </c>
      <c r="DH26" s="164">
        <v>-5.6264000000000003</v>
      </c>
      <c r="DI26" s="164">
        <v>-38.1</v>
      </c>
      <c r="DJ26" s="164">
        <v>-35.700000000000003</v>
      </c>
      <c r="DK26" s="164">
        <v>-2.9138000000000002</v>
      </c>
      <c r="DL26" s="164">
        <v>8.0472000000000001</v>
      </c>
      <c r="DM26" s="165"/>
      <c r="DN26" s="164">
        <v>18.560500000000001</v>
      </c>
      <c r="DO26" s="164">
        <v>8.89</v>
      </c>
      <c r="DP26" s="164">
        <v>-2.14</v>
      </c>
      <c r="DQ26" s="164">
        <v>11.686999999999999</v>
      </c>
      <c r="DR26" s="164">
        <v>-29.756699999999999</v>
      </c>
      <c r="DS26" s="164">
        <v>-14.64</v>
      </c>
      <c r="DT26" s="164">
        <v>-14.75</v>
      </c>
      <c r="DU26" s="164">
        <v>39.380000000000003</v>
      </c>
      <c r="DV26" s="164">
        <v>18.510000000000002</v>
      </c>
      <c r="DW26" s="164">
        <v>-30.090900000000001</v>
      </c>
      <c r="DX26" s="164">
        <v>-14.9727</v>
      </c>
      <c r="DY26" s="164">
        <v>-38.174900000000001</v>
      </c>
      <c r="DZ26" s="164">
        <v>-36.490900000000003</v>
      </c>
      <c r="EA26" s="164">
        <v>41.966299999999997</v>
      </c>
      <c r="EB26" s="165"/>
      <c r="EC26" s="164">
        <v>-1.6800999999999999</v>
      </c>
      <c r="ED26" s="164">
        <v>-0.73529999999999995</v>
      </c>
      <c r="EE26" s="164">
        <v>-14.730499999999999</v>
      </c>
      <c r="EF26" s="164">
        <v>-20.232399999999998</v>
      </c>
      <c r="EG26" s="164">
        <v>-11.018000000000001</v>
      </c>
      <c r="EH26" s="164">
        <v>28.491</v>
      </c>
      <c r="EI26" s="164">
        <v>-49.881900000000002</v>
      </c>
      <c r="EJ26" s="165"/>
      <c r="EK26" s="164">
        <v>-13.272500000000001</v>
      </c>
      <c r="EL26" s="164">
        <v>-12.537599999999999</v>
      </c>
      <c r="EM26" s="164">
        <v>13.1622</v>
      </c>
      <c r="EN26" s="164">
        <v>-10.795999999999999</v>
      </c>
      <c r="EO26" s="164">
        <v>-10.1074</v>
      </c>
      <c r="EP26" s="164">
        <v>3.6</v>
      </c>
      <c r="EQ26" s="164">
        <v>-19.184000000000001</v>
      </c>
      <c r="ER26" s="164">
        <v>-18.29</v>
      </c>
      <c r="ES26" s="164">
        <v>2.3687999999999998</v>
      </c>
      <c r="ET26" s="164">
        <v>0</v>
      </c>
      <c r="EU26" s="164">
        <v>-9.82</v>
      </c>
      <c r="EV26" s="164">
        <v>-2.5</v>
      </c>
      <c r="EW26" s="164">
        <v>5.9733999999999998</v>
      </c>
      <c r="EX26" s="164">
        <v>-24.5274</v>
      </c>
      <c r="EY26" s="164">
        <v>-13.4099</v>
      </c>
      <c r="EZ26" s="164">
        <v>-13.401</v>
      </c>
      <c r="FA26" s="164">
        <v>11.0967</v>
      </c>
      <c r="FB26" s="164">
        <v>0.1608</v>
      </c>
      <c r="FC26" s="164">
        <v>-14.198399999999999</v>
      </c>
      <c r="FD26" s="164">
        <v>6.1904000000000003</v>
      </c>
      <c r="FE26" s="165"/>
      <c r="FF26" s="164">
        <v>5.8884999999999996</v>
      </c>
      <c r="FG26" s="164">
        <v>3.1711999999999998</v>
      </c>
      <c r="FH26" s="164">
        <v>3.5226999999999999</v>
      </c>
      <c r="FI26" s="164">
        <v>0</v>
      </c>
      <c r="FJ26" s="164">
        <v>5.5260999999999996</v>
      </c>
      <c r="FK26" s="164">
        <v>5.1910999999999996</v>
      </c>
      <c r="FL26" s="164">
        <v>-31.146899999999999</v>
      </c>
      <c r="FM26" s="164">
        <v>19.3689</v>
      </c>
      <c r="FN26" s="164">
        <v>19.7639</v>
      </c>
      <c r="FO26" s="164">
        <v>-17.3704</v>
      </c>
      <c r="FP26" s="165"/>
      <c r="FQ26" s="164">
        <v>21.603100000000001</v>
      </c>
      <c r="FR26" s="164">
        <v>-19.25</v>
      </c>
      <c r="FS26" s="164">
        <v>-0.79610000000000003</v>
      </c>
      <c r="FT26" s="164">
        <v>0.21809999999999999</v>
      </c>
      <c r="FU26" s="164">
        <v>0.51</v>
      </c>
      <c r="FV26" s="164">
        <v>3.83</v>
      </c>
      <c r="FW26" s="164">
        <v>-20.1873</v>
      </c>
      <c r="FX26" s="165"/>
      <c r="FY26" s="164">
        <v>2.9089999999999998</v>
      </c>
      <c r="FZ26" s="164">
        <v>1.105</v>
      </c>
      <c r="GA26" s="165"/>
      <c r="GB26" s="164">
        <v>9.68</v>
      </c>
      <c r="GC26" s="164">
        <v>-8.0023</v>
      </c>
      <c r="GD26" s="164">
        <v>-0.38429999999999997</v>
      </c>
      <c r="GE26" s="165"/>
      <c r="GF26" s="164">
        <v>24.610299999999999</v>
      </c>
      <c r="GG26" s="165"/>
      <c r="GH26" s="164">
        <v>22.581299999999999</v>
      </c>
      <c r="GI26" s="164">
        <v>-6.0297999999999998</v>
      </c>
      <c r="GJ26" s="164">
        <v>-6.6336000000000004</v>
      </c>
      <c r="GK26" s="164">
        <v>1.6687000000000001</v>
      </c>
      <c r="GL26" s="165"/>
      <c r="GM26" s="165"/>
      <c r="GN26" s="164">
        <v>-7.7336999999999998</v>
      </c>
      <c r="GO26" s="164">
        <v>-25.9574</v>
      </c>
      <c r="GP26" s="164">
        <v>4.5345000000000004</v>
      </c>
      <c r="GQ26" s="164">
        <v>-22.276299999999999</v>
      </c>
      <c r="GR26" s="164">
        <v>6.3575999999999997</v>
      </c>
      <c r="GS26" s="164">
        <v>6.1113</v>
      </c>
      <c r="GT26" s="164">
        <v>129.2089</v>
      </c>
      <c r="GU26" s="164">
        <v>-15.7364</v>
      </c>
      <c r="GV26" s="164">
        <v>-6.8743999999999996</v>
      </c>
      <c r="GW26" s="164">
        <v>-19.989899999999999</v>
      </c>
      <c r="GX26" s="164">
        <v>0.64229999999999998</v>
      </c>
      <c r="GY26" s="164">
        <v>8.5934000000000008</v>
      </c>
      <c r="GZ26" s="164">
        <v>8.7745999999999995</v>
      </c>
      <c r="HA26" s="164">
        <v>0</v>
      </c>
      <c r="HB26" s="164">
        <v>-21.6844</v>
      </c>
      <c r="HC26" s="164">
        <v>-21.0762</v>
      </c>
      <c r="HD26" s="164">
        <v>-3.77</v>
      </c>
      <c r="HE26" s="164">
        <v>6.8213999999999997</v>
      </c>
      <c r="HF26" s="164">
        <v>41.441499999999998</v>
      </c>
      <c r="HG26" s="164">
        <v>31.126200000000001</v>
      </c>
      <c r="HH26" s="164">
        <v>46.195500000000003</v>
      </c>
      <c r="HI26" s="164">
        <v>17.650099999999998</v>
      </c>
      <c r="HJ26" s="164">
        <v>19.368600000000001</v>
      </c>
      <c r="HK26" s="164">
        <v>-7.3014000000000001</v>
      </c>
      <c r="HL26" s="164">
        <v>-5.7801999999999998</v>
      </c>
      <c r="HM26" s="164">
        <v>-14.131399999999999</v>
      </c>
      <c r="HN26" s="164">
        <v>-14.7477</v>
      </c>
      <c r="HO26" s="165"/>
      <c r="HP26" s="165"/>
      <c r="HQ26" s="164">
        <v>-6.9915000000000003</v>
      </c>
      <c r="HR26" s="164">
        <v>-6.4587000000000003</v>
      </c>
      <c r="HS26" s="164">
        <v>-19.831499999999998</v>
      </c>
      <c r="HT26" s="164">
        <v>-19.915099999999999</v>
      </c>
      <c r="HU26" s="164">
        <v>20.07</v>
      </c>
      <c r="HV26" s="164">
        <v>20.66</v>
      </c>
      <c r="HW26" s="164">
        <v>-15.4</v>
      </c>
      <c r="HX26" s="164">
        <v>-15.2</v>
      </c>
      <c r="HY26" s="164">
        <v>0.31769999999999998</v>
      </c>
      <c r="HZ26" s="164">
        <v>8.7200000000000006</v>
      </c>
      <c r="IA26" s="164">
        <v>64.258899999999997</v>
      </c>
      <c r="IB26" s="164">
        <v>28.491399999999999</v>
      </c>
      <c r="IC26" s="164">
        <v>28.3916</v>
      </c>
      <c r="ID26" s="164">
        <v>-13.1</v>
      </c>
      <c r="IE26" s="164">
        <v>-22.2</v>
      </c>
      <c r="IF26" s="164">
        <v>-10.5</v>
      </c>
      <c r="IG26" s="164">
        <v>-11.1</v>
      </c>
      <c r="IH26" s="165"/>
      <c r="II26" s="164">
        <v>-17.269300000000001</v>
      </c>
      <c r="IJ26" s="164">
        <v>-126.33069999999999</v>
      </c>
      <c r="IK26" s="164">
        <v>-2.3081</v>
      </c>
      <c r="IL26" s="164">
        <v>-221.91739999999999</v>
      </c>
      <c r="IM26" s="164">
        <v>-27.696100000000001</v>
      </c>
      <c r="IN26" s="164">
        <v>-28.4832</v>
      </c>
      <c r="IO26" s="164">
        <v>69.405600000000007</v>
      </c>
      <c r="IP26" s="164">
        <v>100.5889</v>
      </c>
      <c r="IQ26" s="164">
        <v>70.402299999999997</v>
      </c>
      <c r="IR26" s="164">
        <v>112.0211</v>
      </c>
      <c r="IS26" s="164">
        <v>-9.6888000000000005</v>
      </c>
      <c r="IT26" s="164">
        <v>34.206699999999998</v>
      </c>
      <c r="IU26" s="164">
        <v>34.859699999999997</v>
      </c>
      <c r="IV26" s="164">
        <v>36.600999999999999</v>
      </c>
      <c r="IW26" s="164">
        <v>92.6327</v>
      </c>
      <c r="IX26" s="164">
        <v>-227.0197</v>
      </c>
      <c r="IY26" s="164">
        <v>5.4246999999999996</v>
      </c>
      <c r="IZ26" s="164">
        <v>-6.1204999999999998</v>
      </c>
      <c r="JA26" s="164">
        <v>-0.88990000000000002</v>
      </c>
      <c r="JB26" s="165"/>
      <c r="JC26" s="164">
        <v>-6.88</v>
      </c>
      <c r="JD26" s="164">
        <v>-1.04</v>
      </c>
      <c r="JE26" s="164">
        <v>-1.042</v>
      </c>
      <c r="JF26" s="164">
        <v>1.92</v>
      </c>
      <c r="JG26" s="164">
        <v>0.4</v>
      </c>
      <c r="JH26" s="164">
        <v>-2.9325999999999999</v>
      </c>
      <c r="JI26" s="164">
        <v>-5.9463999999999997</v>
      </c>
      <c r="JJ26" s="164">
        <v>3.2547000000000001</v>
      </c>
      <c r="JK26" s="164">
        <v>6.9169</v>
      </c>
      <c r="JL26" s="164">
        <v>-9.1</v>
      </c>
      <c r="JM26" s="164">
        <v>3.29</v>
      </c>
      <c r="JN26" s="164">
        <v>2.3109999999999999</v>
      </c>
      <c r="JO26" s="165"/>
      <c r="JP26" s="165"/>
      <c r="JQ26" s="164">
        <v>3.0062000000000002</v>
      </c>
      <c r="JR26" s="164">
        <v>2.4939</v>
      </c>
      <c r="JS26" s="164">
        <v>2.2494000000000001</v>
      </c>
      <c r="JT26" s="165"/>
      <c r="JU26" s="164">
        <v>7.5</v>
      </c>
      <c r="JV26" s="164">
        <v>8.4245000000000001</v>
      </c>
      <c r="JW26" s="164">
        <v>0.93</v>
      </c>
      <c r="JX26" s="165"/>
      <c r="JY26" s="164">
        <v>-17.052199999999999</v>
      </c>
      <c r="JZ26" s="164">
        <v>-7.4302000000000001</v>
      </c>
      <c r="KA26" s="164">
        <v>-16.4253</v>
      </c>
      <c r="KB26" s="164">
        <v>-12.887</v>
      </c>
      <c r="KC26" s="164">
        <v>3.8239000000000001</v>
      </c>
      <c r="KD26" s="164">
        <v>-14.6036</v>
      </c>
      <c r="KE26" s="164">
        <v>9.9918999999999993</v>
      </c>
      <c r="KF26" s="164">
        <v>-9.3000000000000007</v>
      </c>
      <c r="KG26" s="164">
        <v>-6.5</v>
      </c>
      <c r="KH26" s="164">
        <v>42.591000000000001</v>
      </c>
      <c r="KI26" s="164">
        <v>-88.4833</v>
      </c>
    </row>
    <row r="27" spans="1:295" ht="18" customHeight="1" x14ac:dyDescent="0.3">
      <c r="A27" s="161" t="s">
        <v>83</v>
      </c>
      <c r="B27" s="161" t="s">
        <v>837</v>
      </c>
      <c r="C27" s="164">
        <v>0</v>
      </c>
      <c r="D27" s="164">
        <v>-0.2427</v>
      </c>
      <c r="E27" s="164">
        <v>-7.0696000000000003</v>
      </c>
      <c r="F27" s="164">
        <v>3.6947000000000001</v>
      </c>
      <c r="G27" s="164">
        <v>11.9245</v>
      </c>
      <c r="H27" s="165"/>
      <c r="I27" s="164">
        <v>19.334399999999999</v>
      </c>
      <c r="J27" s="165"/>
      <c r="K27" s="164">
        <v>21.258900000000001</v>
      </c>
      <c r="L27" s="164">
        <v>9.4306999999999999</v>
      </c>
      <c r="M27" s="164">
        <v>10.8</v>
      </c>
      <c r="N27" s="164">
        <v>-19.98</v>
      </c>
      <c r="O27" s="164">
        <v>-30.8</v>
      </c>
      <c r="P27" s="164">
        <v>8.8000000000000007</v>
      </c>
      <c r="Q27" s="164">
        <v>6.6239999999999997</v>
      </c>
      <c r="R27" s="164">
        <v>-22</v>
      </c>
      <c r="S27" s="164">
        <v>4.6006</v>
      </c>
      <c r="T27" s="164">
        <v>0.49409999999999998</v>
      </c>
      <c r="U27" s="164">
        <v>6.9927000000000001</v>
      </c>
      <c r="V27" s="164">
        <v>7.0926</v>
      </c>
      <c r="W27" s="164">
        <v>11.7858</v>
      </c>
      <c r="X27" s="164">
        <v>3.2023999999999999</v>
      </c>
      <c r="Y27" s="164">
        <v>-3.0099999999999998E-2</v>
      </c>
      <c r="Z27" s="164">
        <v>1.4994000000000001</v>
      </c>
      <c r="AA27" s="165"/>
      <c r="AB27" s="164">
        <v>-1.0098</v>
      </c>
      <c r="AC27" s="164">
        <v>-0.42</v>
      </c>
      <c r="AD27" s="164">
        <v>-0.40500000000000003</v>
      </c>
      <c r="AE27" s="164">
        <v>4.8819999999999997</v>
      </c>
      <c r="AF27" s="164">
        <v>0</v>
      </c>
      <c r="AG27" s="164">
        <v>0</v>
      </c>
      <c r="AH27" s="164">
        <v>-0.23300000000000001</v>
      </c>
      <c r="AI27" s="164">
        <v>0.27600000000000002</v>
      </c>
      <c r="AJ27" s="164">
        <v>-9.8000000000000007</v>
      </c>
      <c r="AK27" s="164">
        <v>-9.7799999999999994</v>
      </c>
      <c r="AL27" s="165"/>
      <c r="AM27" s="164">
        <v>-12.89</v>
      </c>
      <c r="AN27" s="164">
        <v>-12.95</v>
      </c>
      <c r="AO27" s="164">
        <v>6.6006</v>
      </c>
      <c r="AP27" s="164">
        <v>3.1272000000000002</v>
      </c>
      <c r="AQ27" s="164">
        <v>20.260200000000001</v>
      </c>
      <c r="AR27" s="164">
        <v>23.815300000000001</v>
      </c>
      <c r="AS27" s="165"/>
      <c r="AT27" s="164">
        <v>-9.1091999999999995</v>
      </c>
      <c r="AU27" s="164">
        <v>-8.8831000000000007</v>
      </c>
      <c r="AV27" s="164">
        <v>12.7559</v>
      </c>
      <c r="AW27" s="164">
        <v>11.0785</v>
      </c>
      <c r="AX27" s="164">
        <v>-18.352399999999999</v>
      </c>
      <c r="AY27" s="164">
        <v>-16.209099999999999</v>
      </c>
      <c r="AZ27" s="164">
        <v>23.8504</v>
      </c>
      <c r="BA27" s="164">
        <v>27.1844</v>
      </c>
      <c r="BB27" s="164">
        <v>88.680400000000006</v>
      </c>
      <c r="BC27" s="164">
        <v>4.4143999999999997</v>
      </c>
      <c r="BD27" s="164">
        <v>-3.2</v>
      </c>
      <c r="BE27" s="164">
        <v>-3.5</v>
      </c>
      <c r="BF27" s="164">
        <v>-22.732500000000002</v>
      </c>
      <c r="BG27" s="164">
        <v>-23.8611</v>
      </c>
      <c r="BH27" s="164">
        <v>-2.4929999999999999</v>
      </c>
      <c r="BI27" s="165"/>
      <c r="BJ27" s="164">
        <v>7.8945999999999996</v>
      </c>
      <c r="BK27" s="164">
        <v>7.6989000000000001</v>
      </c>
      <c r="BL27" s="164">
        <v>4.0606</v>
      </c>
      <c r="BM27" s="164">
        <v>2.9114</v>
      </c>
      <c r="BN27" s="164">
        <v>-97.903400000000005</v>
      </c>
      <c r="BO27" s="164">
        <v>83.834299999999999</v>
      </c>
      <c r="BP27" s="164">
        <v>83.498599999999996</v>
      </c>
      <c r="BQ27" s="164">
        <v>-115.99550000000001</v>
      </c>
      <c r="BR27" s="164">
        <v>-110.3395</v>
      </c>
      <c r="BS27" s="165"/>
      <c r="BT27" s="165"/>
      <c r="BU27" s="165"/>
      <c r="BV27" s="164">
        <v>28.621400000000001</v>
      </c>
      <c r="BW27" s="164">
        <v>10.73</v>
      </c>
      <c r="BX27" s="164">
        <v>8.76</v>
      </c>
      <c r="BY27" s="164">
        <v>-1.22</v>
      </c>
      <c r="BZ27" s="164">
        <v>11.86</v>
      </c>
      <c r="CA27" s="164">
        <v>-14.7311</v>
      </c>
      <c r="CB27" s="164">
        <v>-14.463200000000001</v>
      </c>
      <c r="CC27" s="164">
        <v>18.0961</v>
      </c>
      <c r="CD27" s="164">
        <v>16.260300000000001</v>
      </c>
      <c r="CE27" s="164">
        <v>-1.6685000000000001</v>
      </c>
      <c r="CF27" s="164">
        <v>-2.7263999999999999</v>
      </c>
      <c r="CG27" s="164">
        <v>-2.9588000000000001</v>
      </c>
      <c r="CH27" s="164">
        <v>8.3987999999999996</v>
      </c>
      <c r="CI27" s="165"/>
      <c r="CJ27" s="165"/>
      <c r="CK27" s="165"/>
      <c r="CL27" s="164">
        <v>-3.3</v>
      </c>
      <c r="CM27" s="164">
        <v>-4.4000000000000004</v>
      </c>
      <c r="CN27" s="164">
        <v>-4.42</v>
      </c>
      <c r="CO27" s="164">
        <v>30.9878</v>
      </c>
      <c r="CP27" s="164">
        <v>31.0002</v>
      </c>
      <c r="CQ27" s="164">
        <v>29.385400000000001</v>
      </c>
      <c r="CR27" s="164">
        <v>50.555100000000003</v>
      </c>
      <c r="CS27" s="164">
        <v>51.224200000000003</v>
      </c>
      <c r="CT27" s="164">
        <v>-24.291399999999999</v>
      </c>
      <c r="CU27" s="164">
        <v>-42.413699999999999</v>
      </c>
      <c r="CV27" s="164">
        <v>-18.452999999999999</v>
      </c>
      <c r="CW27" s="164">
        <v>3.8222999999999998</v>
      </c>
      <c r="CX27" s="164">
        <v>29.09</v>
      </c>
      <c r="CY27" s="164">
        <v>12.15</v>
      </c>
      <c r="CZ27" s="164">
        <v>22.817399999999999</v>
      </c>
      <c r="DA27" s="164">
        <v>22.268699999999999</v>
      </c>
      <c r="DB27" s="164">
        <v>-11.61</v>
      </c>
      <c r="DC27" s="164">
        <v>-150.7225</v>
      </c>
      <c r="DD27" s="165"/>
      <c r="DE27" s="165"/>
      <c r="DF27" s="165"/>
      <c r="DG27" s="164">
        <v>-17.2971</v>
      </c>
      <c r="DH27" s="164">
        <v>-6.0216000000000003</v>
      </c>
      <c r="DI27" s="164">
        <v>-38.4</v>
      </c>
      <c r="DJ27" s="164">
        <v>-37.700000000000003</v>
      </c>
      <c r="DK27" s="164">
        <v>-3.1897000000000002</v>
      </c>
      <c r="DL27" s="164">
        <v>9.7302999999999997</v>
      </c>
      <c r="DM27" s="165"/>
      <c r="DN27" s="164">
        <v>20.9726</v>
      </c>
      <c r="DO27" s="164">
        <v>10.49</v>
      </c>
      <c r="DP27" s="164">
        <v>-3.25</v>
      </c>
      <c r="DQ27" s="164">
        <v>12.151999999999999</v>
      </c>
      <c r="DR27" s="164">
        <v>-20.3812</v>
      </c>
      <c r="DS27" s="164">
        <v>-15.09</v>
      </c>
      <c r="DT27" s="164">
        <v>-15.23</v>
      </c>
      <c r="DU27" s="164">
        <v>41.86</v>
      </c>
      <c r="DV27" s="164">
        <v>18.489999999999998</v>
      </c>
      <c r="DW27" s="164">
        <v>-20.4909</v>
      </c>
      <c r="DX27" s="164">
        <v>-10.454499999999999</v>
      </c>
      <c r="DY27" s="164">
        <v>-35.0015</v>
      </c>
      <c r="DZ27" s="164">
        <v>-33.336399999999998</v>
      </c>
      <c r="EA27" s="164">
        <v>52.28</v>
      </c>
      <c r="EB27" s="165"/>
      <c r="EC27" s="164">
        <v>10.659800000000001</v>
      </c>
      <c r="ED27" s="164">
        <v>9.8219999999999992</v>
      </c>
      <c r="EE27" s="164">
        <v>-10.305899999999999</v>
      </c>
      <c r="EF27" s="164">
        <v>-16.2225</v>
      </c>
      <c r="EG27" s="164">
        <v>-11.676</v>
      </c>
      <c r="EH27" s="164">
        <v>38.1295</v>
      </c>
      <c r="EI27" s="164">
        <v>-50.686500000000002</v>
      </c>
      <c r="EJ27" s="165"/>
      <c r="EK27" s="164">
        <v>-14.6851</v>
      </c>
      <c r="EL27" s="164">
        <v>-12.9079</v>
      </c>
      <c r="EM27" s="164">
        <v>14.8874</v>
      </c>
      <c r="EN27" s="164">
        <v>-8.0175999999999998</v>
      </c>
      <c r="EO27" s="164">
        <v>-7.5298999999999996</v>
      </c>
      <c r="EP27" s="164">
        <v>2.0640000000000001</v>
      </c>
      <c r="EQ27" s="164">
        <v>-17.7761</v>
      </c>
      <c r="ER27" s="164">
        <v>-17.351900000000001</v>
      </c>
      <c r="ES27" s="164">
        <v>-0.45290000000000002</v>
      </c>
      <c r="ET27" s="164">
        <v>0</v>
      </c>
      <c r="EU27" s="164">
        <v>-11.54</v>
      </c>
      <c r="EV27" s="164">
        <v>0.8</v>
      </c>
      <c r="EW27" s="164">
        <v>6.3533999999999997</v>
      </c>
      <c r="EX27" s="164">
        <v>-18.917300000000001</v>
      </c>
      <c r="EY27" s="164">
        <v>-13.430099999999999</v>
      </c>
      <c r="EZ27" s="164">
        <v>-13.5661</v>
      </c>
      <c r="FA27" s="164">
        <v>10.1944</v>
      </c>
      <c r="FB27" s="164">
        <v>-1.8964000000000001</v>
      </c>
      <c r="FC27" s="164">
        <v>-16.017499999999998</v>
      </c>
      <c r="FD27" s="164">
        <v>6.8512000000000004</v>
      </c>
      <c r="FE27" s="165"/>
      <c r="FF27" s="164">
        <v>6.5239000000000003</v>
      </c>
      <c r="FG27" s="164">
        <v>3.0194000000000001</v>
      </c>
      <c r="FH27" s="164">
        <v>3.8923999999999999</v>
      </c>
      <c r="FI27" s="164">
        <v>0</v>
      </c>
      <c r="FJ27" s="164">
        <v>6.5308000000000002</v>
      </c>
      <c r="FK27" s="164">
        <v>5.6935000000000002</v>
      </c>
      <c r="FL27" s="164">
        <v>-31.6492</v>
      </c>
      <c r="FM27" s="164">
        <v>16.753499999999999</v>
      </c>
      <c r="FN27" s="164">
        <v>16.9999</v>
      </c>
      <c r="FO27" s="164">
        <v>-17.3857</v>
      </c>
      <c r="FP27" s="165"/>
      <c r="FQ27" s="164">
        <v>21.788699999999999</v>
      </c>
      <c r="FR27" s="164">
        <v>-19.05</v>
      </c>
      <c r="FS27" s="164">
        <v>-1.2025999999999999</v>
      </c>
      <c r="FT27" s="164">
        <v>0.21809999999999999</v>
      </c>
      <c r="FU27" s="164">
        <v>0.91</v>
      </c>
      <c r="FV27" s="164">
        <v>3.12</v>
      </c>
      <c r="FW27" s="164">
        <v>-21.723600000000001</v>
      </c>
      <c r="FX27" s="164">
        <v>2.3283999999999998</v>
      </c>
      <c r="FY27" s="164">
        <v>2.915</v>
      </c>
      <c r="FZ27" s="164">
        <v>1.1679999999999999</v>
      </c>
      <c r="GA27" s="165"/>
      <c r="GB27" s="164">
        <v>9.8800000000000008</v>
      </c>
      <c r="GC27" s="164">
        <v>-7.3080999999999996</v>
      </c>
      <c r="GD27" s="164">
        <v>-7.7600000000000002E-2</v>
      </c>
      <c r="GE27" s="164">
        <v>-3.88</v>
      </c>
      <c r="GF27" s="164">
        <v>24.729399999999998</v>
      </c>
      <c r="GG27" s="165"/>
      <c r="GH27" s="164">
        <v>22.360299999999999</v>
      </c>
      <c r="GI27" s="164">
        <v>-6.4816000000000003</v>
      </c>
      <c r="GJ27" s="164">
        <v>-7.0148000000000001</v>
      </c>
      <c r="GK27" s="164">
        <v>1.8160000000000001</v>
      </c>
      <c r="GL27" s="165"/>
      <c r="GM27" s="165"/>
      <c r="GN27" s="165"/>
      <c r="GO27" s="164">
        <v>-27.826000000000001</v>
      </c>
      <c r="GP27" s="164">
        <v>4.4771999999999998</v>
      </c>
      <c r="GQ27" s="164">
        <v>-21.574999999999999</v>
      </c>
      <c r="GR27" s="164">
        <v>6.8936000000000002</v>
      </c>
      <c r="GS27" s="164">
        <v>6.6386000000000003</v>
      </c>
      <c r="GT27" s="164">
        <v>133.87700000000001</v>
      </c>
      <c r="GU27" s="164">
        <v>-16.777200000000001</v>
      </c>
      <c r="GV27" s="164">
        <v>-5.7354000000000003</v>
      </c>
      <c r="GW27" s="164">
        <v>-21.643699999999999</v>
      </c>
      <c r="GX27" s="164">
        <v>1.2431000000000001</v>
      </c>
      <c r="GY27" s="164">
        <v>9.0622000000000007</v>
      </c>
      <c r="GZ27" s="164">
        <v>9.3361999999999998</v>
      </c>
      <c r="HA27" s="165"/>
      <c r="HB27" s="164">
        <v>-22.332899999999999</v>
      </c>
      <c r="HC27" s="164">
        <v>-21.838100000000001</v>
      </c>
      <c r="HD27" s="164">
        <v>-0.42</v>
      </c>
      <c r="HE27" s="164">
        <v>5.7403000000000004</v>
      </c>
      <c r="HF27" s="164">
        <v>39.155900000000003</v>
      </c>
      <c r="HG27" s="164">
        <v>35.4529</v>
      </c>
      <c r="HH27" s="164">
        <v>46.406599999999997</v>
      </c>
      <c r="HI27" s="164">
        <v>17.614599999999999</v>
      </c>
      <c r="HJ27" s="164">
        <v>18.029399999999999</v>
      </c>
      <c r="HK27" s="164">
        <v>-8.5698000000000008</v>
      </c>
      <c r="HL27" s="164">
        <v>-7.8601000000000001</v>
      </c>
      <c r="HM27" s="164">
        <v>-13.455</v>
      </c>
      <c r="HN27" s="164">
        <v>-16.4237</v>
      </c>
      <c r="HO27" s="165"/>
      <c r="HP27" s="165"/>
      <c r="HQ27" s="164">
        <v>-6.6455000000000002</v>
      </c>
      <c r="HR27" s="164">
        <v>-6.0082000000000004</v>
      </c>
      <c r="HS27" s="164">
        <v>-21.9023</v>
      </c>
      <c r="HT27" s="164">
        <v>-21.620699999999999</v>
      </c>
      <c r="HU27" s="164">
        <v>20.36</v>
      </c>
      <c r="HV27" s="164">
        <v>20.59</v>
      </c>
      <c r="HW27" s="164">
        <v>-15.3</v>
      </c>
      <c r="HX27" s="164">
        <v>-15.8</v>
      </c>
      <c r="HY27" s="164">
        <v>0.2994</v>
      </c>
      <c r="HZ27" s="164">
        <v>10.72</v>
      </c>
      <c r="IA27" s="164">
        <v>67.792199999999994</v>
      </c>
      <c r="IB27" s="164">
        <v>27.5381</v>
      </c>
      <c r="IC27" s="164">
        <v>27.443200000000001</v>
      </c>
      <c r="ID27" s="164">
        <v>-12.7</v>
      </c>
      <c r="IE27" s="164">
        <v>-22.2</v>
      </c>
      <c r="IF27" s="164">
        <v>-10.1</v>
      </c>
      <c r="IG27" s="164">
        <v>-10.6</v>
      </c>
      <c r="IH27" s="165"/>
      <c r="II27" s="164">
        <v>-17.307200000000002</v>
      </c>
      <c r="IJ27" s="164">
        <v>-128.47300000000001</v>
      </c>
      <c r="IK27" s="164">
        <v>-0.75370000000000004</v>
      </c>
      <c r="IL27" s="164">
        <v>-224.67169999999999</v>
      </c>
      <c r="IM27" s="164">
        <v>-28.6068</v>
      </c>
      <c r="IN27" s="164">
        <v>-30.665800000000001</v>
      </c>
      <c r="IO27" s="164">
        <v>70.840599999999995</v>
      </c>
      <c r="IP27" s="164">
        <v>98.938800000000001</v>
      </c>
      <c r="IQ27" s="164">
        <v>73.108000000000004</v>
      </c>
      <c r="IR27" s="164">
        <v>114.2663</v>
      </c>
      <c r="IS27" s="164">
        <v>-6.0456000000000003</v>
      </c>
      <c r="IT27" s="164">
        <v>34.4833</v>
      </c>
      <c r="IU27" s="164">
        <v>32.938699999999997</v>
      </c>
      <c r="IV27" s="164">
        <v>33.711500000000001</v>
      </c>
      <c r="IW27" s="164">
        <v>95.540599999999998</v>
      </c>
      <c r="IX27" s="164">
        <v>-227.0488</v>
      </c>
      <c r="IY27" s="164">
        <v>4.4642999999999997</v>
      </c>
      <c r="IZ27" s="164">
        <v>-6.1654</v>
      </c>
      <c r="JA27" s="164">
        <v>-0.67749999999999999</v>
      </c>
      <c r="JB27" s="165"/>
      <c r="JC27" s="164">
        <v>-6.4</v>
      </c>
      <c r="JD27" s="164">
        <v>-1.107</v>
      </c>
      <c r="JE27" s="164">
        <v>-1.123</v>
      </c>
      <c r="JF27" s="164">
        <v>1.52</v>
      </c>
      <c r="JG27" s="164">
        <v>-0.4</v>
      </c>
      <c r="JH27" s="164">
        <v>-2.3557999999999999</v>
      </c>
      <c r="JI27" s="164">
        <v>-5.5650000000000004</v>
      </c>
      <c r="JJ27" s="164">
        <v>1.9638</v>
      </c>
      <c r="JK27" s="164">
        <v>6.5629</v>
      </c>
      <c r="JL27" s="164">
        <v>-8.8000000000000007</v>
      </c>
      <c r="JM27" s="164">
        <v>4.1580000000000004</v>
      </c>
      <c r="JN27" s="164">
        <v>3.0270000000000001</v>
      </c>
      <c r="JO27" s="165"/>
      <c r="JP27" s="165"/>
      <c r="JQ27" s="164">
        <v>2.7271999999999998</v>
      </c>
      <c r="JR27" s="164">
        <v>2.6457000000000002</v>
      </c>
      <c r="JS27" s="164">
        <v>3.1916000000000002</v>
      </c>
      <c r="JT27" s="165"/>
      <c r="JU27" s="164">
        <v>7.5</v>
      </c>
      <c r="JV27" s="164">
        <v>7.8490000000000002</v>
      </c>
      <c r="JW27" s="164">
        <v>1.02</v>
      </c>
      <c r="JX27" s="165"/>
      <c r="JY27" s="164">
        <v>-15.9419</v>
      </c>
      <c r="JZ27" s="164">
        <v>-7.0179999999999998</v>
      </c>
      <c r="KA27" s="164">
        <v>-15.586499999999999</v>
      </c>
      <c r="KB27" s="164">
        <v>-12.9817</v>
      </c>
      <c r="KC27" s="164">
        <v>3.294</v>
      </c>
      <c r="KD27" s="164">
        <v>-13.691700000000001</v>
      </c>
      <c r="KE27" s="164">
        <v>9.9156999999999993</v>
      </c>
      <c r="KF27" s="164">
        <v>-8.3000000000000007</v>
      </c>
      <c r="KG27" s="164">
        <v>-6.9</v>
      </c>
      <c r="KH27" s="164">
        <v>40.1706</v>
      </c>
      <c r="KI27" s="164">
        <v>-81.093999999999994</v>
      </c>
    </row>
    <row r="28" spans="1:295" ht="18" customHeight="1" x14ac:dyDescent="0.3">
      <c r="A28" s="161" t="s">
        <v>83</v>
      </c>
      <c r="B28" s="161" t="s">
        <v>838</v>
      </c>
      <c r="C28" s="164">
        <v>0</v>
      </c>
      <c r="D28" s="164">
        <v>-3.3700000000000001E-2</v>
      </c>
      <c r="E28" s="164">
        <v>-7.3625999999999996</v>
      </c>
      <c r="F28" s="164">
        <v>6.1208</v>
      </c>
      <c r="G28" s="164">
        <v>12.0198</v>
      </c>
      <c r="H28" s="165"/>
      <c r="I28" s="164">
        <v>20.179500000000001</v>
      </c>
      <c r="J28" s="165"/>
      <c r="K28" s="164">
        <v>21.955100000000002</v>
      </c>
      <c r="L28" s="164">
        <v>9.8706999999999994</v>
      </c>
      <c r="M28" s="164">
        <v>11.136900000000001</v>
      </c>
      <c r="N28" s="164">
        <v>-22.2</v>
      </c>
      <c r="O28" s="164">
        <v>-35.200000000000003</v>
      </c>
      <c r="P28" s="164">
        <v>11</v>
      </c>
      <c r="Q28" s="164">
        <v>6.6239999999999997</v>
      </c>
      <c r="R28" s="164">
        <v>-24.2</v>
      </c>
      <c r="S28" s="164">
        <v>3.7688000000000001</v>
      </c>
      <c r="T28" s="164">
        <v>2.3774999999999999</v>
      </c>
      <c r="U28" s="164">
        <v>7.2759</v>
      </c>
      <c r="V28" s="164">
        <v>7.2804000000000002</v>
      </c>
      <c r="W28" s="164">
        <v>12.415100000000001</v>
      </c>
      <c r="X28" s="164">
        <v>2.7618999999999998</v>
      </c>
      <c r="Y28" s="164">
        <v>9.0899999999999995E-2</v>
      </c>
      <c r="Z28" s="164">
        <v>1.651</v>
      </c>
      <c r="AA28" s="165"/>
      <c r="AB28" s="164">
        <v>-1.1237999999999999</v>
      </c>
      <c r="AC28" s="164">
        <v>-0.65</v>
      </c>
      <c r="AD28" s="164">
        <v>-0.61199999999999999</v>
      </c>
      <c r="AE28" s="164">
        <v>4.859</v>
      </c>
      <c r="AF28" s="164">
        <v>2.2200000000000002</v>
      </c>
      <c r="AG28" s="164">
        <v>0</v>
      </c>
      <c r="AH28" s="164">
        <v>-6.9000000000000006E-2</v>
      </c>
      <c r="AI28" s="164">
        <v>0.26800000000000002</v>
      </c>
      <c r="AJ28" s="164">
        <v>-8.39</v>
      </c>
      <c r="AK28" s="164">
        <v>-8.4</v>
      </c>
      <c r="AL28" s="164">
        <v>-10</v>
      </c>
      <c r="AM28" s="164">
        <v>-13.54</v>
      </c>
      <c r="AN28" s="164">
        <v>-14.04</v>
      </c>
      <c r="AO28" s="164">
        <v>6.8449999999999998</v>
      </c>
      <c r="AP28" s="164">
        <v>3.0821000000000001</v>
      </c>
      <c r="AQ28" s="164">
        <v>21.026599999999998</v>
      </c>
      <c r="AR28" s="164">
        <v>24.3172</v>
      </c>
      <c r="AS28" s="165"/>
      <c r="AT28" s="164">
        <v>-9.3771000000000004</v>
      </c>
      <c r="AU28" s="164">
        <v>-8.8127999999999993</v>
      </c>
      <c r="AV28" s="164">
        <v>3.6642000000000001</v>
      </c>
      <c r="AW28" s="164">
        <v>7.1219000000000001</v>
      </c>
      <c r="AX28" s="164">
        <v>-17.4147</v>
      </c>
      <c r="AY28" s="164">
        <v>-15.6732</v>
      </c>
      <c r="AZ28" s="164">
        <v>14.2376</v>
      </c>
      <c r="BA28" s="164">
        <v>14.2456</v>
      </c>
      <c r="BB28" s="164">
        <v>89.397099999999995</v>
      </c>
      <c r="BC28" s="164">
        <v>4.7922000000000002</v>
      </c>
      <c r="BD28" s="164">
        <v>-3.9</v>
      </c>
      <c r="BE28" s="164">
        <v>-3.8</v>
      </c>
      <c r="BF28" s="164">
        <v>-22.1647</v>
      </c>
      <c r="BG28" s="164">
        <v>-22.1401</v>
      </c>
      <c r="BH28" s="164">
        <v>-3.2115999999999998</v>
      </c>
      <c r="BI28" s="165"/>
      <c r="BJ28" s="164">
        <v>7.6704999999999997</v>
      </c>
      <c r="BK28" s="164">
        <v>8.1403999999999996</v>
      </c>
      <c r="BL28" s="164">
        <v>5.0370999999999997</v>
      </c>
      <c r="BM28" s="164">
        <v>3.5735999999999999</v>
      </c>
      <c r="BN28" s="164">
        <v>-104.64790000000001</v>
      </c>
      <c r="BO28" s="164">
        <v>77.700100000000006</v>
      </c>
      <c r="BP28" s="164">
        <v>78.340999999999994</v>
      </c>
      <c r="BQ28" s="164">
        <v>-104.74890000000001</v>
      </c>
      <c r="BR28" s="164">
        <v>-120.4118</v>
      </c>
      <c r="BS28" s="165"/>
      <c r="BT28" s="165"/>
      <c r="BU28" s="165"/>
      <c r="BV28" s="164">
        <v>31.814800000000002</v>
      </c>
      <c r="BW28" s="164">
        <v>11.88</v>
      </c>
      <c r="BX28" s="164">
        <v>10.26</v>
      </c>
      <c r="BY28" s="164">
        <v>0.67</v>
      </c>
      <c r="BZ28" s="164">
        <v>14.84</v>
      </c>
      <c r="CA28" s="164">
        <v>-12.453799999999999</v>
      </c>
      <c r="CB28" s="164">
        <v>-12.7217</v>
      </c>
      <c r="CC28" s="164">
        <v>15.722799999999999</v>
      </c>
      <c r="CD28" s="164">
        <v>14.903</v>
      </c>
      <c r="CE28" s="164">
        <v>-0.41489999999999999</v>
      </c>
      <c r="CF28" s="164">
        <v>4.6485000000000003</v>
      </c>
      <c r="CG28" s="164">
        <v>4.4032</v>
      </c>
      <c r="CH28" s="164">
        <v>7.6067</v>
      </c>
      <c r="CI28" s="165"/>
      <c r="CJ28" s="165"/>
      <c r="CK28" s="165"/>
      <c r="CL28" s="164">
        <v>2.4</v>
      </c>
      <c r="CM28" s="164">
        <v>0.7</v>
      </c>
      <c r="CN28" s="164">
        <v>-4.59</v>
      </c>
      <c r="CO28" s="164">
        <v>39.036000000000001</v>
      </c>
      <c r="CP28" s="164">
        <v>38.856999999999999</v>
      </c>
      <c r="CQ28" s="164">
        <v>36.874600000000001</v>
      </c>
      <c r="CR28" s="164">
        <v>39.055999999999997</v>
      </c>
      <c r="CS28" s="164">
        <v>39.841999999999999</v>
      </c>
      <c r="CT28" s="164">
        <v>-24.984200000000001</v>
      </c>
      <c r="CU28" s="164">
        <v>-33.3354</v>
      </c>
      <c r="CV28" s="164">
        <v>-18.2607</v>
      </c>
      <c r="CW28" s="164">
        <v>3.9525000000000001</v>
      </c>
      <c r="CX28" s="164">
        <v>30.41</v>
      </c>
      <c r="CY28" s="164">
        <v>12.49</v>
      </c>
      <c r="CZ28" s="164">
        <v>24.223600000000001</v>
      </c>
      <c r="DA28" s="164">
        <v>23.733499999999999</v>
      </c>
      <c r="DB28" s="164">
        <v>-12.37</v>
      </c>
      <c r="DC28" s="164">
        <v>-163.27500000000001</v>
      </c>
      <c r="DD28" s="165"/>
      <c r="DE28" s="165"/>
      <c r="DF28" s="165"/>
      <c r="DG28" s="164">
        <v>-16.9359</v>
      </c>
      <c r="DH28" s="164">
        <v>-6.5301999999999998</v>
      </c>
      <c r="DI28" s="164">
        <v>-35.9</v>
      </c>
      <c r="DJ28" s="164">
        <v>-37.799999999999997</v>
      </c>
      <c r="DK28" s="164">
        <v>-2.3853</v>
      </c>
      <c r="DL28" s="164">
        <v>10.2913</v>
      </c>
      <c r="DM28" s="165"/>
      <c r="DN28" s="164">
        <v>21.7148</v>
      </c>
      <c r="DO28" s="164">
        <v>11.09</v>
      </c>
      <c r="DP28" s="164">
        <v>-2.54</v>
      </c>
      <c r="DQ28" s="164">
        <v>11.749000000000001</v>
      </c>
      <c r="DR28" s="164">
        <v>-27.5916</v>
      </c>
      <c r="DS28" s="164">
        <v>-14.54</v>
      </c>
      <c r="DT28" s="164">
        <v>-14.46</v>
      </c>
      <c r="DU28" s="164">
        <v>37.78</v>
      </c>
      <c r="DV28" s="164">
        <v>19.88</v>
      </c>
      <c r="DW28" s="164">
        <v>-27.2364</v>
      </c>
      <c r="DX28" s="164">
        <v>-13.4636</v>
      </c>
      <c r="DY28" s="164">
        <v>-36.418500000000002</v>
      </c>
      <c r="DZ28" s="164">
        <v>-34.972700000000003</v>
      </c>
      <c r="EA28" s="164">
        <v>52.753799999999998</v>
      </c>
      <c r="EB28" s="165"/>
      <c r="EC28" s="164">
        <v>8.9769000000000005</v>
      </c>
      <c r="ED28" s="164">
        <v>8.9982000000000006</v>
      </c>
      <c r="EE28" s="164">
        <v>-13.858499999999999</v>
      </c>
      <c r="EF28" s="164">
        <v>-18.016400000000001</v>
      </c>
      <c r="EG28" s="164">
        <v>-11.866</v>
      </c>
      <c r="EH28" s="164">
        <v>30.1266</v>
      </c>
      <c r="EI28" s="164">
        <v>-49.709899999999998</v>
      </c>
      <c r="EJ28" s="165"/>
      <c r="EK28" s="164">
        <v>-15.0116</v>
      </c>
      <c r="EL28" s="164">
        <v>-13.847</v>
      </c>
      <c r="EM28" s="164">
        <v>18.484100000000002</v>
      </c>
      <c r="EN28" s="164">
        <v>-7.2066999999999997</v>
      </c>
      <c r="EO28" s="164">
        <v>-7.2065999999999999</v>
      </c>
      <c r="EP28" s="164">
        <v>-6.66</v>
      </c>
      <c r="EQ28" s="164">
        <v>-17.649000000000001</v>
      </c>
      <c r="ER28" s="164">
        <v>-17.466999999999999</v>
      </c>
      <c r="ES28" s="164">
        <v>2.4855</v>
      </c>
      <c r="ET28" s="164">
        <v>6.41</v>
      </c>
      <c r="EU28" s="164">
        <v>-9.0500000000000007</v>
      </c>
      <c r="EV28" s="164">
        <v>-0.4</v>
      </c>
      <c r="EW28" s="164">
        <v>6.6962000000000002</v>
      </c>
      <c r="EX28" s="164">
        <v>-19.052099999999999</v>
      </c>
      <c r="EY28" s="164">
        <v>-12.891299999999999</v>
      </c>
      <c r="EZ28" s="164">
        <v>-13.097899999999999</v>
      </c>
      <c r="FA28" s="164">
        <v>10.305400000000001</v>
      </c>
      <c r="FB28" s="164">
        <v>1.3523000000000001</v>
      </c>
      <c r="FC28" s="164">
        <v>-17.566600000000001</v>
      </c>
      <c r="FD28" s="164">
        <v>6.4051999999999998</v>
      </c>
      <c r="FE28" s="165"/>
      <c r="FF28" s="164">
        <v>6.0869</v>
      </c>
      <c r="FG28" s="164">
        <v>3.4769999999999999</v>
      </c>
      <c r="FH28" s="164">
        <v>3.5737000000000001</v>
      </c>
      <c r="FI28" s="164">
        <v>2.6421000000000001</v>
      </c>
      <c r="FJ28" s="164">
        <v>4.0189000000000004</v>
      </c>
      <c r="FK28" s="164">
        <v>3.3491</v>
      </c>
      <c r="FL28" s="164">
        <v>-30.979399999999998</v>
      </c>
      <c r="FM28" s="164">
        <v>18.118600000000001</v>
      </c>
      <c r="FN28" s="164">
        <v>18.137699999999999</v>
      </c>
      <c r="FO28" s="164">
        <v>-16.8947</v>
      </c>
      <c r="FP28" s="165"/>
      <c r="FQ28" s="164">
        <v>21.090399999999999</v>
      </c>
      <c r="FR28" s="164">
        <v>-19.850000000000001</v>
      </c>
      <c r="FS28" s="164">
        <v>-1.2007000000000001</v>
      </c>
      <c r="FT28" s="164">
        <v>0.2172</v>
      </c>
      <c r="FU28" s="164">
        <v>0.98</v>
      </c>
      <c r="FV28" s="164">
        <v>3.86</v>
      </c>
      <c r="FW28" s="164">
        <v>-19.9678</v>
      </c>
      <c r="FX28" s="164">
        <v>1.9987999999999999</v>
      </c>
      <c r="FY28" s="164">
        <v>3.0249999999999999</v>
      </c>
      <c r="FZ28" s="164">
        <v>0.63700000000000001</v>
      </c>
      <c r="GA28" s="164">
        <v>3.0024999999999999</v>
      </c>
      <c r="GB28" s="164">
        <v>10.25</v>
      </c>
      <c r="GC28" s="164">
        <v>-7.5861000000000001</v>
      </c>
      <c r="GD28" s="164">
        <v>-8.8499999999999995E-2</v>
      </c>
      <c r="GE28" s="164">
        <v>-3.05</v>
      </c>
      <c r="GF28" s="164">
        <v>25.358499999999999</v>
      </c>
      <c r="GG28" s="165"/>
      <c r="GH28" s="164">
        <v>25.116499999999998</v>
      </c>
      <c r="GI28" s="164">
        <v>-5.0594999999999999</v>
      </c>
      <c r="GJ28" s="164">
        <v>-5.3845999999999998</v>
      </c>
      <c r="GK28" s="164">
        <v>1.9209000000000001</v>
      </c>
      <c r="GL28" s="165"/>
      <c r="GM28" s="165"/>
      <c r="GN28" s="165"/>
      <c r="GO28" s="164">
        <v>-27.66</v>
      </c>
      <c r="GP28" s="164">
        <v>4.2111000000000001</v>
      </c>
      <c r="GQ28" s="164">
        <v>-22.596599999999999</v>
      </c>
      <c r="GR28" s="164">
        <v>7.1885000000000003</v>
      </c>
      <c r="GS28" s="164">
        <v>6.9839000000000002</v>
      </c>
      <c r="GT28" s="164">
        <v>136.8459</v>
      </c>
      <c r="GU28" s="164">
        <v>-16.8781</v>
      </c>
      <c r="GV28" s="164">
        <v>-11.718400000000001</v>
      </c>
      <c r="GW28" s="164">
        <v>-18.831800000000001</v>
      </c>
      <c r="GX28" s="164">
        <v>1.3</v>
      </c>
      <c r="GY28" s="164">
        <v>9.3185000000000002</v>
      </c>
      <c r="GZ28" s="164">
        <v>9.4312000000000005</v>
      </c>
      <c r="HA28" s="164">
        <v>0.63670000000000004</v>
      </c>
      <c r="HB28" s="164">
        <v>-21.590699999999998</v>
      </c>
      <c r="HC28" s="164">
        <v>-21.159700000000001</v>
      </c>
      <c r="HD28" s="164">
        <v>-2.93</v>
      </c>
      <c r="HE28" s="164">
        <v>5.6977000000000002</v>
      </c>
      <c r="HF28" s="164">
        <v>38.149299999999997</v>
      </c>
      <c r="HG28" s="164">
        <v>30.6008</v>
      </c>
      <c r="HH28" s="164">
        <v>47.348700000000001</v>
      </c>
      <c r="HI28" s="164">
        <v>15.8287</v>
      </c>
      <c r="HJ28" s="164">
        <v>16.349599999999999</v>
      </c>
      <c r="HK28" s="164">
        <v>-9.9242000000000008</v>
      </c>
      <c r="HL28" s="164">
        <v>-9.2800999999999991</v>
      </c>
      <c r="HM28" s="164">
        <v>-13.5524</v>
      </c>
      <c r="HN28" s="164">
        <v>-13.882099999999999</v>
      </c>
      <c r="HO28" s="165"/>
      <c r="HP28" s="164">
        <v>11.5022</v>
      </c>
      <c r="HQ28" s="164">
        <v>-6.2938999999999998</v>
      </c>
      <c r="HR28" s="164">
        <v>-6.0632000000000001</v>
      </c>
      <c r="HS28" s="164">
        <v>-23.1126</v>
      </c>
      <c r="HT28" s="164">
        <v>-23.346900000000002</v>
      </c>
      <c r="HU28" s="164">
        <v>21.15</v>
      </c>
      <c r="HV28" s="164">
        <v>20.68</v>
      </c>
      <c r="HW28" s="164">
        <v>-16.3</v>
      </c>
      <c r="HX28" s="164">
        <v>-16.399999999999999</v>
      </c>
      <c r="HY28" s="164">
        <v>0.40560000000000002</v>
      </c>
      <c r="HZ28" s="164">
        <v>12.08</v>
      </c>
      <c r="IA28" s="164">
        <v>58.990900000000003</v>
      </c>
      <c r="IB28" s="164">
        <v>27.5886</v>
      </c>
      <c r="IC28" s="164">
        <v>27.604199999999999</v>
      </c>
      <c r="ID28" s="164">
        <v>-12.7</v>
      </c>
      <c r="IE28" s="164">
        <v>-24.3</v>
      </c>
      <c r="IF28" s="164">
        <v>-10.9</v>
      </c>
      <c r="IG28" s="164">
        <v>-11.4</v>
      </c>
      <c r="IH28" s="164">
        <v>-17.304099999999998</v>
      </c>
      <c r="II28" s="164">
        <v>-17.243300000000001</v>
      </c>
      <c r="IJ28" s="164">
        <v>-133.45609999999999</v>
      </c>
      <c r="IK28" s="164">
        <v>0.29509999999999997</v>
      </c>
      <c r="IL28" s="164">
        <v>-216.79849999999999</v>
      </c>
      <c r="IM28" s="164">
        <v>-22.199300000000001</v>
      </c>
      <c r="IN28" s="164">
        <v>-27.7652</v>
      </c>
      <c r="IO28" s="164">
        <v>63.441400000000002</v>
      </c>
      <c r="IP28" s="164">
        <v>107.3575</v>
      </c>
      <c r="IQ28" s="164">
        <v>77.383700000000005</v>
      </c>
      <c r="IR28" s="164">
        <v>107.3038</v>
      </c>
      <c r="IS28" s="164">
        <v>-14.2386</v>
      </c>
      <c r="IT28" s="164">
        <v>19.442799999999998</v>
      </c>
      <c r="IU28" s="164">
        <v>19.510100000000001</v>
      </c>
      <c r="IV28" s="164">
        <v>29.913399999999999</v>
      </c>
      <c r="IW28" s="164">
        <v>87.004099999999994</v>
      </c>
      <c r="IX28" s="164">
        <v>-219.72499999999999</v>
      </c>
      <c r="IY28" s="164">
        <v>0</v>
      </c>
      <c r="IZ28" s="164">
        <v>-3.6025</v>
      </c>
      <c r="JA28" s="164">
        <v>-0.49199999999999999</v>
      </c>
      <c r="JB28" s="165"/>
      <c r="JC28" s="164">
        <v>-6.72</v>
      </c>
      <c r="JD28" s="164">
        <v>0.628</v>
      </c>
      <c r="JE28" s="164">
        <v>0.621</v>
      </c>
      <c r="JF28" s="164">
        <v>2.3199999999999998</v>
      </c>
      <c r="JG28" s="164">
        <v>-1.68</v>
      </c>
      <c r="JH28" s="164">
        <v>-1.6775</v>
      </c>
      <c r="JI28" s="164">
        <v>-4.3045999999999998</v>
      </c>
      <c r="JJ28" s="164">
        <v>1.7287999999999999</v>
      </c>
      <c r="JK28" s="164">
        <v>5.452</v>
      </c>
      <c r="JL28" s="164">
        <v>-8.6</v>
      </c>
      <c r="JM28" s="164">
        <v>3.1589999999999998</v>
      </c>
      <c r="JN28" s="164">
        <v>3.5489999999999999</v>
      </c>
      <c r="JO28" s="165"/>
      <c r="JP28" s="165"/>
      <c r="JQ28" s="164">
        <v>3.6288</v>
      </c>
      <c r="JR28" s="164">
        <v>2.3641000000000001</v>
      </c>
      <c r="JS28" s="164">
        <v>2.5337000000000001</v>
      </c>
      <c r="JT28" s="165"/>
      <c r="JU28" s="164">
        <v>9.1</v>
      </c>
      <c r="JV28" s="164">
        <v>6.984</v>
      </c>
      <c r="JW28" s="164">
        <v>1.1299999999999999</v>
      </c>
      <c r="JX28" s="165"/>
      <c r="JY28" s="164">
        <v>-17.115300000000001</v>
      </c>
      <c r="JZ28" s="164">
        <v>-6.6584000000000003</v>
      </c>
      <c r="KA28" s="164">
        <v>-15.3354</v>
      </c>
      <c r="KB28" s="164">
        <v>-13.28</v>
      </c>
      <c r="KC28" s="164">
        <v>2.8359999999999999</v>
      </c>
      <c r="KD28" s="164">
        <v>-13.185700000000001</v>
      </c>
      <c r="KE28" s="164">
        <v>9.7843999999999998</v>
      </c>
      <c r="KF28" s="164">
        <v>-10.8</v>
      </c>
      <c r="KG28" s="164">
        <v>-4.9000000000000004</v>
      </c>
      <c r="KH28" s="164">
        <v>42.233199999999997</v>
      </c>
      <c r="KI28" s="164">
        <v>-84.884</v>
      </c>
    </row>
    <row r="29" spans="1:295" ht="18" customHeight="1" x14ac:dyDescent="0.3">
      <c r="A29" s="161" t="s">
        <v>83</v>
      </c>
      <c r="B29" s="161" t="s">
        <v>839</v>
      </c>
      <c r="C29" s="164">
        <v>0</v>
      </c>
      <c r="D29" s="164">
        <v>1.6199999999999999E-2</v>
      </c>
      <c r="E29" s="164">
        <v>-7.4210000000000003</v>
      </c>
      <c r="F29" s="164">
        <v>5.4302999999999999</v>
      </c>
      <c r="G29" s="164">
        <v>11.960900000000001</v>
      </c>
      <c r="H29" s="165"/>
      <c r="I29" s="164">
        <v>23.508800000000001</v>
      </c>
      <c r="J29" s="165"/>
      <c r="K29" s="164">
        <v>22.445699999999999</v>
      </c>
      <c r="L29" s="164">
        <v>10.278700000000001</v>
      </c>
      <c r="M29" s="164">
        <v>11.4983</v>
      </c>
      <c r="N29" s="164">
        <v>-24.42</v>
      </c>
      <c r="O29" s="164">
        <v>-35.200000000000003</v>
      </c>
      <c r="P29" s="164">
        <v>11</v>
      </c>
      <c r="Q29" s="164">
        <v>6.6239999999999997</v>
      </c>
      <c r="R29" s="164">
        <v>-24.2</v>
      </c>
      <c r="S29" s="164">
        <v>3.7542</v>
      </c>
      <c r="T29" s="164">
        <v>0.95020000000000004</v>
      </c>
      <c r="U29" s="164">
        <v>7.5071000000000003</v>
      </c>
      <c r="V29" s="164">
        <v>7.5994000000000002</v>
      </c>
      <c r="W29" s="164">
        <v>12.6874</v>
      </c>
      <c r="X29" s="164">
        <v>2.7382</v>
      </c>
      <c r="Y29" s="164">
        <v>0.2114</v>
      </c>
      <c r="Z29" s="164">
        <v>1.4530000000000001</v>
      </c>
      <c r="AA29" s="165"/>
      <c r="AB29" s="164">
        <v>-0.92659999999999998</v>
      </c>
      <c r="AC29" s="164">
        <v>-0.58199999999999996</v>
      </c>
      <c r="AD29" s="164">
        <v>-0.57499999999999996</v>
      </c>
      <c r="AE29" s="164">
        <v>4.3940000000000001</v>
      </c>
      <c r="AF29" s="164">
        <v>2.2200000000000002</v>
      </c>
      <c r="AG29" s="164">
        <v>0</v>
      </c>
      <c r="AH29" s="164">
        <v>-0.193</v>
      </c>
      <c r="AI29" s="164">
        <v>0.25900000000000001</v>
      </c>
      <c r="AJ29" s="164">
        <v>-7.08</v>
      </c>
      <c r="AK29" s="164">
        <v>-7.27</v>
      </c>
      <c r="AL29" s="165"/>
      <c r="AM29" s="164">
        <v>-13.72</v>
      </c>
      <c r="AN29" s="164">
        <v>-13.74</v>
      </c>
      <c r="AO29" s="164">
        <v>7.5629999999999997</v>
      </c>
      <c r="AP29" s="164">
        <v>3.0714999999999999</v>
      </c>
      <c r="AQ29" s="164">
        <v>22.753900000000002</v>
      </c>
      <c r="AR29" s="164">
        <v>26.168199999999999</v>
      </c>
      <c r="AS29" s="165"/>
      <c r="AT29" s="164">
        <v>-7.9036</v>
      </c>
      <c r="AU29" s="164">
        <v>-7.9062000000000001</v>
      </c>
      <c r="AV29" s="164">
        <v>16.607500000000002</v>
      </c>
      <c r="AW29" s="164">
        <v>13.512499999999999</v>
      </c>
      <c r="AX29" s="164">
        <v>-18.218399999999999</v>
      </c>
      <c r="AY29" s="164">
        <v>-14.467599999999999</v>
      </c>
      <c r="AZ29" s="164">
        <v>27.993300000000001</v>
      </c>
      <c r="BA29" s="164">
        <v>21.956</v>
      </c>
      <c r="BB29" s="164">
        <v>95.552300000000002</v>
      </c>
      <c r="BC29" s="164">
        <v>4.1852</v>
      </c>
      <c r="BD29" s="164">
        <v>-3.6</v>
      </c>
      <c r="BE29" s="164">
        <v>-3.6</v>
      </c>
      <c r="BF29" s="164">
        <v>-20.450800000000001</v>
      </c>
      <c r="BG29" s="164">
        <v>-21.337</v>
      </c>
      <c r="BH29" s="164">
        <v>-3.2879999999999998</v>
      </c>
      <c r="BI29" s="165"/>
      <c r="BJ29" s="164">
        <v>8.5936000000000003</v>
      </c>
      <c r="BK29" s="164">
        <v>9.3400999999999996</v>
      </c>
      <c r="BL29" s="164">
        <v>5.2610000000000001</v>
      </c>
      <c r="BM29" s="164">
        <v>3.4137</v>
      </c>
      <c r="BN29" s="164">
        <v>-76.906599999999997</v>
      </c>
      <c r="BO29" s="164">
        <v>75.808000000000007</v>
      </c>
      <c r="BP29" s="164">
        <v>76.021600000000007</v>
      </c>
      <c r="BQ29" s="164">
        <v>-111.31699999999999</v>
      </c>
      <c r="BR29" s="164">
        <v>-93.991799999999998</v>
      </c>
      <c r="BS29" s="165"/>
      <c r="BT29" s="165"/>
      <c r="BU29" s="165"/>
      <c r="BV29" s="164">
        <v>30.766999999999999</v>
      </c>
      <c r="BW29" s="164">
        <v>9.35</v>
      </c>
      <c r="BX29" s="164">
        <v>12.68</v>
      </c>
      <c r="BY29" s="164">
        <v>8.16</v>
      </c>
      <c r="BZ29" s="164">
        <v>8.16</v>
      </c>
      <c r="CA29" s="164">
        <v>-12.319900000000001</v>
      </c>
      <c r="CB29" s="164">
        <v>-12.1859</v>
      </c>
      <c r="CC29" s="164">
        <v>15.5579</v>
      </c>
      <c r="CD29" s="164">
        <v>14.798500000000001</v>
      </c>
      <c r="CE29" s="164">
        <v>-1.3130999999999999</v>
      </c>
      <c r="CF29" s="164">
        <v>4.0899000000000001</v>
      </c>
      <c r="CG29" s="164">
        <v>3.7052</v>
      </c>
      <c r="CH29" s="164">
        <v>8.1623999999999999</v>
      </c>
      <c r="CI29" s="165"/>
      <c r="CJ29" s="165"/>
      <c r="CK29" s="165"/>
      <c r="CL29" s="164">
        <v>4.4000000000000004</v>
      </c>
      <c r="CM29" s="164">
        <v>2.5</v>
      </c>
      <c r="CN29" s="164">
        <v>-4.71</v>
      </c>
      <c r="CO29" s="164">
        <v>40.541400000000003</v>
      </c>
      <c r="CP29" s="164">
        <v>40.756999999999998</v>
      </c>
      <c r="CQ29" s="164">
        <v>38.9221</v>
      </c>
      <c r="CR29" s="164">
        <v>35.0959</v>
      </c>
      <c r="CS29" s="164">
        <v>36.510800000000003</v>
      </c>
      <c r="CT29" s="164">
        <v>-21.617000000000001</v>
      </c>
      <c r="CU29" s="164">
        <v>-32.298000000000002</v>
      </c>
      <c r="CV29" s="164">
        <v>-13.6043</v>
      </c>
      <c r="CW29" s="164">
        <v>3.964</v>
      </c>
      <c r="CX29" s="164">
        <v>30.02</v>
      </c>
      <c r="CY29" s="164">
        <v>12.59</v>
      </c>
      <c r="CZ29" s="164">
        <v>17.973600000000001</v>
      </c>
      <c r="DA29" s="164">
        <v>17.776499999999999</v>
      </c>
      <c r="DB29" s="164">
        <v>-21.34</v>
      </c>
      <c r="DC29" s="164">
        <v>-238.6362</v>
      </c>
      <c r="DD29" s="165"/>
      <c r="DE29" s="165"/>
      <c r="DF29" s="165"/>
      <c r="DG29" s="164">
        <v>0</v>
      </c>
      <c r="DH29" s="164">
        <v>0</v>
      </c>
      <c r="DI29" s="164">
        <v>-38.6</v>
      </c>
      <c r="DJ29" s="164">
        <v>-37.700000000000003</v>
      </c>
      <c r="DK29" s="164">
        <v>-1.6577</v>
      </c>
      <c r="DL29" s="164">
        <v>11.4133</v>
      </c>
      <c r="DM29" s="165"/>
      <c r="DN29" s="164">
        <v>23.384699999999999</v>
      </c>
      <c r="DO29" s="164">
        <v>12.22</v>
      </c>
      <c r="DP29" s="164">
        <v>-2.48</v>
      </c>
      <c r="DQ29" s="164">
        <v>12.803000000000001</v>
      </c>
      <c r="DR29" s="164">
        <v>-33.996899999999997</v>
      </c>
      <c r="DS29" s="164">
        <v>-14.93</v>
      </c>
      <c r="DT29" s="164">
        <v>-15.05</v>
      </c>
      <c r="DU29" s="164">
        <v>40.17</v>
      </c>
      <c r="DV29" s="164">
        <v>20.81</v>
      </c>
      <c r="DW29" s="164">
        <v>-32.9818</v>
      </c>
      <c r="DX29" s="164">
        <v>-16.163599999999999</v>
      </c>
      <c r="DY29" s="164">
        <v>-37.143900000000002</v>
      </c>
      <c r="DZ29" s="164">
        <v>-35.663600000000002</v>
      </c>
      <c r="EA29" s="164">
        <v>55.763500000000001</v>
      </c>
      <c r="EB29" s="165"/>
      <c r="EC29" s="164">
        <v>9.5922000000000001</v>
      </c>
      <c r="ED29" s="164">
        <v>10.290900000000001</v>
      </c>
      <c r="EE29" s="164">
        <v>-9.5313999999999997</v>
      </c>
      <c r="EF29" s="164">
        <v>-9.6387</v>
      </c>
      <c r="EG29" s="164">
        <v>-13.081</v>
      </c>
      <c r="EH29" s="164">
        <v>35.549900000000001</v>
      </c>
      <c r="EI29" s="164">
        <v>-68.206800000000001</v>
      </c>
      <c r="EJ29" s="165"/>
      <c r="EK29" s="164">
        <v>-15.3171</v>
      </c>
      <c r="EL29" s="164">
        <v>-13.678699999999999</v>
      </c>
      <c r="EM29" s="164">
        <v>14.8187</v>
      </c>
      <c r="EN29" s="164">
        <v>-12.4712</v>
      </c>
      <c r="EO29" s="164">
        <v>-12.1211</v>
      </c>
      <c r="EP29" s="164">
        <v>16.399999999999999</v>
      </c>
      <c r="EQ29" s="164">
        <v>-19.411300000000001</v>
      </c>
      <c r="ER29" s="164">
        <v>-19.007200000000001</v>
      </c>
      <c r="ES29" s="164">
        <v>0.61729999999999996</v>
      </c>
      <c r="ET29" s="164">
        <v>-20.95</v>
      </c>
      <c r="EU29" s="164">
        <v>-7.45</v>
      </c>
      <c r="EV29" s="164">
        <v>14.6</v>
      </c>
      <c r="EW29" s="164">
        <v>6.8295000000000003</v>
      </c>
      <c r="EX29" s="164">
        <v>-32.990299999999998</v>
      </c>
      <c r="EY29" s="164">
        <v>-12.860300000000001</v>
      </c>
      <c r="EZ29" s="164">
        <v>-13.076499999999999</v>
      </c>
      <c r="FA29" s="164">
        <v>9.3854000000000006</v>
      </c>
      <c r="FB29" s="164">
        <v>-2.4192999999999998</v>
      </c>
      <c r="FC29" s="164">
        <v>-16.299399999999999</v>
      </c>
      <c r="FD29" s="164">
        <v>6.97</v>
      </c>
      <c r="FE29" s="165"/>
      <c r="FF29" s="164">
        <v>6.6805000000000003</v>
      </c>
      <c r="FG29" s="164">
        <v>3.1263999999999998</v>
      </c>
      <c r="FH29" s="164">
        <v>3.8993000000000002</v>
      </c>
      <c r="FI29" s="164">
        <v>0</v>
      </c>
      <c r="FJ29" s="164">
        <v>3.6840000000000002</v>
      </c>
      <c r="FK29" s="164">
        <v>3.6840000000000002</v>
      </c>
      <c r="FL29" s="164">
        <v>-27.295400000000001</v>
      </c>
      <c r="FM29" s="164">
        <v>18.735499999999998</v>
      </c>
      <c r="FN29" s="164">
        <v>18.577400000000001</v>
      </c>
      <c r="FO29" s="164">
        <v>-16.904299999999999</v>
      </c>
      <c r="FP29" s="165"/>
      <c r="FQ29" s="164">
        <v>20.392199999999999</v>
      </c>
      <c r="FR29" s="164">
        <v>-19.7</v>
      </c>
      <c r="FS29" s="164">
        <v>-1.0065999999999999</v>
      </c>
      <c r="FT29" s="164">
        <v>0.21809999999999999</v>
      </c>
      <c r="FU29" s="164">
        <v>0.73</v>
      </c>
      <c r="FV29" s="164">
        <v>4.62</v>
      </c>
      <c r="FW29" s="164">
        <v>-19.623799999999999</v>
      </c>
      <c r="FX29" s="165"/>
      <c r="FY29" s="164">
        <v>2.964</v>
      </c>
      <c r="FZ29" s="164">
        <v>0.69299999999999995</v>
      </c>
      <c r="GA29" s="165"/>
      <c r="GB29" s="164">
        <v>10.82</v>
      </c>
      <c r="GC29" s="164">
        <v>-7.9673999999999996</v>
      </c>
      <c r="GD29" s="164">
        <v>7.6600000000000001E-2</v>
      </c>
      <c r="GE29" s="164">
        <v>-3.83</v>
      </c>
      <c r="GF29" s="164">
        <v>26.171900000000001</v>
      </c>
      <c r="GG29" s="165"/>
      <c r="GH29" s="164">
        <v>23.7879</v>
      </c>
      <c r="GI29" s="164">
        <v>-6.6166999999999998</v>
      </c>
      <c r="GJ29" s="164">
        <v>-7.4339000000000004</v>
      </c>
      <c r="GK29" s="164">
        <v>1.794</v>
      </c>
      <c r="GL29" s="165"/>
      <c r="GM29" s="165"/>
      <c r="GN29" s="165"/>
      <c r="GO29" s="164">
        <v>-30.0945</v>
      </c>
      <c r="GP29" s="164">
        <v>4.3117000000000001</v>
      </c>
      <c r="GQ29" s="164">
        <v>-21.3794</v>
      </c>
      <c r="GR29" s="164">
        <v>7.2413999999999996</v>
      </c>
      <c r="GS29" s="164">
        <v>7.2760999999999996</v>
      </c>
      <c r="GT29" s="164">
        <v>141.1026</v>
      </c>
      <c r="GU29" s="164">
        <v>-17.529900000000001</v>
      </c>
      <c r="GV29" s="164">
        <v>-7.2287999999999997</v>
      </c>
      <c r="GW29" s="164">
        <v>-21.070900000000002</v>
      </c>
      <c r="GX29" s="164">
        <v>1.6188</v>
      </c>
      <c r="GY29" s="164">
        <v>9.4137000000000004</v>
      </c>
      <c r="GZ29" s="164">
        <v>9.6130999999999993</v>
      </c>
      <c r="HA29" s="164">
        <v>1</v>
      </c>
      <c r="HB29" s="164">
        <v>-25.760999999999999</v>
      </c>
      <c r="HC29" s="164">
        <v>-25.015999999999998</v>
      </c>
      <c r="HD29" s="164">
        <v>-4.1900000000000004</v>
      </c>
      <c r="HE29" s="164">
        <v>8.7901000000000007</v>
      </c>
      <c r="HF29" s="164">
        <v>44.2712</v>
      </c>
      <c r="HG29" s="164">
        <v>25.161000000000001</v>
      </c>
      <c r="HH29" s="164">
        <v>30.601600000000001</v>
      </c>
      <c r="HI29" s="164">
        <v>17.353999999999999</v>
      </c>
      <c r="HJ29" s="164">
        <v>18.105</v>
      </c>
      <c r="HK29" s="164">
        <v>-6.9733000000000001</v>
      </c>
      <c r="HL29" s="164">
        <v>-5.4508999999999999</v>
      </c>
      <c r="HM29" s="164">
        <v>-17.156300000000002</v>
      </c>
      <c r="HN29" s="164">
        <v>-18.921099999999999</v>
      </c>
      <c r="HO29" s="164">
        <v>11.1059</v>
      </c>
      <c r="HP29" s="165"/>
      <c r="HQ29" s="164">
        <v>-9.8810000000000002</v>
      </c>
      <c r="HR29" s="164">
        <v>-9.0734999999999992</v>
      </c>
      <c r="HS29" s="164">
        <v>-26.3841</v>
      </c>
      <c r="HT29" s="164">
        <v>-25.770900000000001</v>
      </c>
      <c r="HU29" s="164">
        <v>16.46</v>
      </c>
      <c r="HV29" s="164">
        <v>16.059999999999999</v>
      </c>
      <c r="HW29" s="164">
        <v>-16.8</v>
      </c>
      <c r="HX29" s="164">
        <v>-16.3</v>
      </c>
      <c r="HY29" s="164">
        <v>0.5978</v>
      </c>
      <c r="HZ29" s="164">
        <v>13.44</v>
      </c>
      <c r="IA29" s="164">
        <v>47.351399999999998</v>
      </c>
      <c r="IB29" s="164">
        <v>24.1084</v>
      </c>
      <c r="IC29" s="164">
        <v>23.8949</v>
      </c>
      <c r="ID29" s="164">
        <v>-12.3</v>
      </c>
      <c r="IE29" s="164">
        <v>-21.8</v>
      </c>
      <c r="IF29" s="164">
        <v>-7.5</v>
      </c>
      <c r="IG29" s="164">
        <v>-8.1</v>
      </c>
      <c r="IH29" s="164">
        <v>-17.551600000000001</v>
      </c>
      <c r="II29" s="164">
        <v>-17.350300000000001</v>
      </c>
      <c r="IJ29" s="164">
        <v>-119.8497</v>
      </c>
      <c r="IK29" s="164">
        <v>17.727599999999999</v>
      </c>
      <c r="IL29" s="164">
        <v>-263.27460000000002</v>
      </c>
      <c r="IM29" s="164">
        <v>-33.0563</v>
      </c>
      <c r="IN29" s="164">
        <v>-32.665199999999999</v>
      </c>
      <c r="IO29" s="164">
        <v>77.646799999999999</v>
      </c>
      <c r="IP29" s="164">
        <v>96.148600000000002</v>
      </c>
      <c r="IQ29" s="164">
        <v>89.152299999999997</v>
      </c>
      <c r="IR29" s="164">
        <v>63.533700000000003</v>
      </c>
      <c r="IS29" s="164">
        <v>-4.4208999999999996</v>
      </c>
      <c r="IT29" s="164">
        <v>17.267399999999999</v>
      </c>
      <c r="IU29" s="164">
        <v>17.057700000000001</v>
      </c>
      <c r="IV29" s="164">
        <v>24.567</v>
      </c>
      <c r="IW29" s="164">
        <v>132.54159999999999</v>
      </c>
      <c r="IX29" s="164">
        <v>-185.50309999999999</v>
      </c>
      <c r="IY29" s="164">
        <v>-55.186900000000001</v>
      </c>
      <c r="IZ29" s="164">
        <v>55.410800000000002</v>
      </c>
      <c r="JA29" s="164">
        <v>-1.2634000000000001</v>
      </c>
      <c r="JB29" s="165"/>
      <c r="JC29" s="164">
        <v>-6.88</v>
      </c>
      <c r="JD29" s="164">
        <v>0.48599999999999999</v>
      </c>
      <c r="JE29" s="164">
        <v>0.48099999999999998</v>
      </c>
      <c r="JF29" s="164">
        <v>2.64</v>
      </c>
      <c r="JG29" s="164">
        <v>-1.76</v>
      </c>
      <c r="JH29" s="164">
        <v>-1.5328999999999999</v>
      </c>
      <c r="JI29" s="164">
        <v>-4.3350999999999997</v>
      </c>
      <c r="JJ29" s="164">
        <v>2.7848000000000002</v>
      </c>
      <c r="JK29" s="164">
        <v>5.2750000000000004</v>
      </c>
      <c r="JL29" s="164">
        <v>-10.5</v>
      </c>
      <c r="JM29" s="164">
        <v>2.5449999999999999</v>
      </c>
      <c r="JN29" s="164">
        <v>2.4630000000000001</v>
      </c>
      <c r="JO29" s="165"/>
      <c r="JP29" s="165"/>
      <c r="JQ29" s="164">
        <v>2.9142000000000001</v>
      </c>
      <c r="JR29" s="164">
        <v>2.157</v>
      </c>
      <c r="JS29" s="164">
        <v>1.9153</v>
      </c>
      <c r="JT29" s="165"/>
      <c r="JU29" s="164">
        <v>6.8</v>
      </c>
      <c r="JV29" s="164">
        <v>6.452</v>
      </c>
      <c r="JW29" s="164">
        <v>1.08</v>
      </c>
      <c r="JX29" s="165"/>
      <c r="JY29" s="164">
        <v>-14.044600000000001</v>
      </c>
      <c r="JZ29" s="164">
        <v>-8.1419999999999995</v>
      </c>
      <c r="KA29" s="164">
        <v>-17.6846</v>
      </c>
      <c r="KB29" s="164">
        <v>-10.8058</v>
      </c>
      <c r="KC29" s="164">
        <v>4.5984999999999996</v>
      </c>
      <c r="KD29" s="164">
        <v>-15.844799999999999</v>
      </c>
      <c r="KE29" s="164">
        <v>10.5692</v>
      </c>
      <c r="KF29" s="164">
        <v>-8.5</v>
      </c>
      <c r="KG29" s="164">
        <v>-7</v>
      </c>
      <c r="KH29" s="164">
        <v>34.255000000000003</v>
      </c>
      <c r="KI29" s="164">
        <v>-69.1143</v>
      </c>
    </row>
    <row r="30" spans="1:295" ht="18" customHeight="1" x14ac:dyDescent="0.3">
      <c r="A30" s="161" t="s">
        <v>83</v>
      </c>
      <c r="B30" s="161" t="s">
        <v>840</v>
      </c>
      <c r="C30" s="164">
        <v>0</v>
      </c>
      <c r="D30" s="164">
        <v>0.3009</v>
      </c>
      <c r="E30" s="164">
        <v>-7.6882000000000001</v>
      </c>
      <c r="F30" s="164">
        <v>4.4313000000000002</v>
      </c>
      <c r="G30" s="164">
        <v>12.3977</v>
      </c>
      <c r="H30" s="165"/>
      <c r="I30" s="164">
        <v>24.461600000000001</v>
      </c>
      <c r="J30" s="165"/>
      <c r="K30" s="164">
        <v>23.600899999999999</v>
      </c>
      <c r="L30" s="164">
        <v>10.983700000000001</v>
      </c>
      <c r="M30" s="164">
        <v>11.7622</v>
      </c>
      <c r="N30" s="164">
        <v>-26.64</v>
      </c>
      <c r="O30" s="164">
        <v>-33</v>
      </c>
      <c r="P30" s="164">
        <v>8.8000000000000007</v>
      </c>
      <c r="Q30" s="164">
        <v>4.1399999999999997</v>
      </c>
      <c r="R30" s="164">
        <v>-22</v>
      </c>
      <c r="S30" s="164">
        <v>3.4996</v>
      </c>
      <c r="T30" s="164">
        <v>1.4888999999999999</v>
      </c>
      <c r="U30" s="164">
        <v>8.0351999999999997</v>
      </c>
      <c r="V30" s="164">
        <v>8.0470000000000006</v>
      </c>
      <c r="W30" s="164">
        <v>13.724600000000001</v>
      </c>
      <c r="X30" s="164">
        <v>2.9895999999999998</v>
      </c>
      <c r="Y30" s="164">
        <v>0.21149999999999999</v>
      </c>
      <c r="Z30" s="164">
        <v>1.5508</v>
      </c>
      <c r="AA30" s="165"/>
      <c r="AB30" s="164">
        <v>-1.0115000000000001</v>
      </c>
      <c r="AC30" s="164">
        <v>-0.66700000000000004</v>
      </c>
      <c r="AD30" s="164">
        <v>-0.64300000000000002</v>
      </c>
      <c r="AE30" s="164">
        <v>4.5720000000000001</v>
      </c>
      <c r="AF30" s="164">
        <v>4.4400000000000004</v>
      </c>
      <c r="AG30" s="164">
        <v>0</v>
      </c>
      <c r="AH30" s="164">
        <v>-8.8999999999999996E-2</v>
      </c>
      <c r="AI30" s="164">
        <v>0.26600000000000001</v>
      </c>
      <c r="AJ30" s="164">
        <v>-11.61</v>
      </c>
      <c r="AK30" s="164">
        <v>-11.93</v>
      </c>
      <c r="AL30" s="165"/>
      <c r="AM30" s="164">
        <v>-11.68</v>
      </c>
      <c r="AN30" s="164">
        <v>-11.7</v>
      </c>
      <c r="AO30" s="164">
        <v>8.8557000000000006</v>
      </c>
      <c r="AP30" s="164">
        <v>3.0402</v>
      </c>
      <c r="AQ30" s="164">
        <v>24.071100000000001</v>
      </c>
      <c r="AR30" s="164">
        <v>28.0793</v>
      </c>
      <c r="AS30" s="165"/>
      <c r="AT30" s="164">
        <v>-15.2713</v>
      </c>
      <c r="AU30" s="164">
        <v>-15.6004</v>
      </c>
      <c r="AV30" s="164">
        <v>19.1798</v>
      </c>
      <c r="AW30" s="164">
        <v>20.8614</v>
      </c>
      <c r="AX30" s="164">
        <v>-15.2713</v>
      </c>
      <c r="AY30" s="164">
        <v>-12.860099999999999</v>
      </c>
      <c r="AZ30" s="164">
        <v>20.613399999999999</v>
      </c>
      <c r="BA30" s="164">
        <v>26.0703</v>
      </c>
      <c r="BB30" s="164">
        <v>85.482900000000001</v>
      </c>
      <c r="BC30" s="164">
        <v>9.8268000000000004</v>
      </c>
      <c r="BD30" s="164">
        <v>-5.7</v>
      </c>
      <c r="BE30" s="164">
        <v>-5.7</v>
      </c>
      <c r="BF30" s="164">
        <v>-17.288799999999998</v>
      </c>
      <c r="BG30" s="164">
        <v>-17.5318</v>
      </c>
      <c r="BH30" s="164">
        <v>-4.6154999999999999</v>
      </c>
      <c r="BI30" s="165"/>
      <c r="BJ30" s="164">
        <v>11.9718</v>
      </c>
      <c r="BK30" s="164">
        <v>10.213800000000001</v>
      </c>
      <c r="BL30" s="164">
        <v>4.4424999999999999</v>
      </c>
      <c r="BM30" s="164">
        <v>3.0768</v>
      </c>
      <c r="BN30" s="164">
        <v>-92.562600000000003</v>
      </c>
      <c r="BO30" s="164">
        <v>92.349000000000004</v>
      </c>
      <c r="BP30" s="164">
        <v>92.165899999999993</v>
      </c>
      <c r="BQ30" s="164">
        <v>-105.8291</v>
      </c>
      <c r="BR30" s="164">
        <v>-85.226399999999998</v>
      </c>
      <c r="BS30" s="165"/>
      <c r="BT30" s="165"/>
      <c r="BU30" s="165"/>
      <c r="BV30" s="164">
        <v>32.7928</v>
      </c>
      <c r="BW30" s="164">
        <v>9.1</v>
      </c>
      <c r="BX30" s="164">
        <v>12.38</v>
      </c>
      <c r="BY30" s="164">
        <v>8.34</v>
      </c>
      <c r="BZ30" s="164">
        <v>8.24</v>
      </c>
      <c r="CA30" s="164">
        <v>-11.1142</v>
      </c>
      <c r="CB30" s="164">
        <v>-11.1142</v>
      </c>
      <c r="CC30" s="164">
        <v>13.777100000000001</v>
      </c>
      <c r="CD30" s="164">
        <v>12.348100000000001</v>
      </c>
      <c r="CE30" s="164">
        <v>-1.9825999999999999</v>
      </c>
      <c r="CF30" s="164">
        <v>2.1484000000000001</v>
      </c>
      <c r="CG30" s="164">
        <v>2.4346999999999999</v>
      </c>
      <c r="CH30" s="164">
        <v>12.430300000000001</v>
      </c>
      <c r="CI30" s="165"/>
      <c r="CJ30" s="165"/>
      <c r="CK30" s="165"/>
      <c r="CL30" s="164">
        <v>1.5</v>
      </c>
      <c r="CM30" s="164">
        <v>-0.4</v>
      </c>
      <c r="CN30" s="164">
        <v>-5</v>
      </c>
      <c r="CO30" s="164">
        <v>38.369999999999997</v>
      </c>
      <c r="CP30" s="164">
        <v>38.712299999999999</v>
      </c>
      <c r="CQ30" s="164">
        <v>37.015300000000003</v>
      </c>
      <c r="CR30" s="164">
        <v>51.856099999999998</v>
      </c>
      <c r="CS30" s="164">
        <v>51.8855</v>
      </c>
      <c r="CT30" s="164">
        <v>-27.619599999999998</v>
      </c>
      <c r="CU30" s="164">
        <v>-42.5657</v>
      </c>
      <c r="CV30" s="164">
        <v>-20.2822</v>
      </c>
      <c r="CW30" s="164">
        <v>4.0913000000000004</v>
      </c>
      <c r="CX30" s="164">
        <v>32.409999999999997</v>
      </c>
      <c r="CY30" s="164">
        <v>13.52</v>
      </c>
      <c r="CZ30" s="164">
        <v>19.223600000000001</v>
      </c>
      <c r="DA30" s="164">
        <v>19.045999999999999</v>
      </c>
      <c r="DB30" s="164">
        <v>-21.8</v>
      </c>
      <c r="DC30" s="164">
        <v>-6.8132000000000001</v>
      </c>
      <c r="DD30" s="165"/>
      <c r="DE30" s="165"/>
      <c r="DF30" s="165"/>
      <c r="DG30" s="165"/>
      <c r="DH30" s="165"/>
      <c r="DI30" s="164">
        <v>-42.9</v>
      </c>
      <c r="DJ30" s="164">
        <v>-42.7</v>
      </c>
      <c r="DK30" s="164">
        <v>-1.3843000000000001</v>
      </c>
      <c r="DL30" s="164">
        <v>12.3484</v>
      </c>
      <c r="DM30" s="165"/>
      <c r="DN30" s="164">
        <v>24.8691</v>
      </c>
      <c r="DO30" s="164">
        <v>13.31</v>
      </c>
      <c r="DP30" s="164">
        <v>-2.33</v>
      </c>
      <c r="DQ30" s="164">
        <v>13.702</v>
      </c>
      <c r="DR30" s="164">
        <v>-34.656999999999996</v>
      </c>
      <c r="DS30" s="164">
        <v>-14.99</v>
      </c>
      <c r="DT30" s="164">
        <v>-15.08</v>
      </c>
      <c r="DU30" s="164">
        <v>40.93</v>
      </c>
      <c r="DV30" s="164">
        <v>21.64</v>
      </c>
      <c r="DW30" s="164">
        <v>-35.490900000000003</v>
      </c>
      <c r="DX30" s="164">
        <v>-17.418199999999999</v>
      </c>
      <c r="DY30" s="164">
        <v>-36.392000000000003</v>
      </c>
      <c r="DZ30" s="164">
        <v>-35.081800000000001</v>
      </c>
      <c r="EA30" s="164">
        <v>54.977499999999999</v>
      </c>
      <c r="EB30" s="165"/>
      <c r="EC30" s="164">
        <v>8.8087999999999997</v>
      </c>
      <c r="ED30" s="164">
        <v>9.0609999999999999</v>
      </c>
      <c r="EE30" s="164">
        <v>-9.5991</v>
      </c>
      <c r="EF30" s="164">
        <v>-15.385999999999999</v>
      </c>
      <c r="EG30" s="164">
        <v>-13.239000000000001</v>
      </c>
      <c r="EH30" s="164">
        <v>28.363499999999998</v>
      </c>
      <c r="EI30" s="164">
        <v>-67.222999999999999</v>
      </c>
      <c r="EJ30" s="165"/>
      <c r="EK30" s="164">
        <v>-15.968299999999999</v>
      </c>
      <c r="EL30" s="164">
        <v>-13.9162</v>
      </c>
      <c r="EM30" s="164">
        <v>15.115399999999999</v>
      </c>
      <c r="EN30" s="164">
        <v>-8.8046000000000006</v>
      </c>
      <c r="EO30" s="164">
        <v>-8.8386999999999993</v>
      </c>
      <c r="EP30" s="164">
        <v>7.1840000000000002</v>
      </c>
      <c r="EQ30" s="164">
        <v>-17.162500000000001</v>
      </c>
      <c r="ER30" s="164">
        <v>-16.867799999999999</v>
      </c>
      <c r="ES30" s="164">
        <v>2.7503000000000002</v>
      </c>
      <c r="ET30" s="164">
        <v>6.24</v>
      </c>
      <c r="EU30" s="164">
        <v>-6.99</v>
      </c>
      <c r="EV30" s="164">
        <v>0.3</v>
      </c>
      <c r="EW30" s="164">
        <v>7.0366</v>
      </c>
      <c r="EX30" s="164">
        <v>-23.551300000000001</v>
      </c>
      <c r="EY30" s="164">
        <v>-13.680400000000001</v>
      </c>
      <c r="EZ30" s="164">
        <v>-13.921799999999999</v>
      </c>
      <c r="FA30" s="164">
        <v>10.0944</v>
      </c>
      <c r="FB30" s="164">
        <v>-0.31140000000000001</v>
      </c>
      <c r="FC30" s="164">
        <v>-15.2836</v>
      </c>
      <c r="FD30" s="164">
        <v>7.1543999999999999</v>
      </c>
      <c r="FE30" s="165"/>
      <c r="FF30" s="164">
        <v>6.7995000000000001</v>
      </c>
      <c r="FG30" s="164">
        <v>3.3860999999999999</v>
      </c>
      <c r="FH30" s="164">
        <v>3.3450000000000002</v>
      </c>
      <c r="FI30" s="164">
        <v>2.8355000000000001</v>
      </c>
      <c r="FJ30" s="164">
        <v>2.5118</v>
      </c>
      <c r="FK30" s="164">
        <v>2.5118</v>
      </c>
      <c r="FL30" s="164">
        <v>-28.3001</v>
      </c>
      <c r="FM30" s="164">
        <v>18.6068</v>
      </c>
      <c r="FN30" s="164">
        <v>18.592700000000001</v>
      </c>
      <c r="FO30" s="164">
        <v>-16.275600000000001</v>
      </c>
      <c r="FP30" s="165"/>
      <c r="FQ30" s="164">
        <v>21.090399999999999</v>
      </c>
      <c r="FR30" s="164">
        <v>-19.600000000000001</v>
      </c>
      <c r="FS30" s="164">
        <v>-1.4589000000000001</v>
      </c>
      <c r="FT30" s="164">
        <v>0.19339999999999999</v>
      </c>
      <c r="FU30" s="164">
        <v>0.88</v>
      </c>
      <c r="FV30" s="164">
        <v>3.42</v>
      </c>
      <c r="FW30" s="164">
        <v>-21.393000000000001</v>
      </c>
      <c r="FX30" s="165"/>
      <c r="FY30" s="164">
        <v>2.9550000000000001</v>
      </c>
      <c r="FZ30" s="164">
        <v>0.755</v>
      </c>
      <c r="GA30" s="165"/>
      <c r="GB30" s="164">
        <v>10.76</v>
      </c>
      <c r="GC30" s="164">
        <v>-9.2827000000000002</v>
      </c>
      <c r="GD30" s="164">
        <v>-0.17560000000000001</v>
      </c>
      <c r="GE30" s="165"/>
      <c r="GF30" s="164">
        <v>26.6234</v>
      </c>
      <c r="GG30" s="165"/>
      <c r="GH30" s="164">
        <v>24.043199999999999</v>
      </c>
      <c r="GI30" s="164">
        <v>-6.8963999999999999</v>
      </c>
      <c r="GJ30" s="164">
        <v>-7.5995999999999997</v>
      </c>
      <c r="GK30" s="164">
        <v>1.9484999999999999</v>
      </c>
      <c r="GL30" s="165"/>
      <c r="GM30" s="165"/>
      <c r="GN30" s="164">
        <v>-7.6256000000000004</v>
      </c>
      <c r="GO30" s="164">
        <v>-32.805700000000002</v>
      </c>
      <c r="GP30" s="164">
        <v>5.0914000000000001</v>
      </c>
      <c r="GQ30" s="164">
        <v>-21.3611</v>
      </c>
      <c r="GR30" s="164">
        <v>4.7599</v>
      </c>
      <c r="GS30" s="164">
        <v>4.4558999999999997</v>
      </c>
      <c r="GT30" s="164">
        <v>131.26130000000001</v>
      </c>
      <c r="GU30" s="164">
        <v>-18.3247</v>
      </c>
      <c r="GV30" s="164">
        <v>-6.7324999999999999</v>
      </c>
      <c r="GW30" s="164">
        <v>-20.115200000000002</v>
      </c>
      <c r="GX30" s="164">
        <v>1.5133000000000001</v>
      </c>
      <c r="GY30" s="164">
        <v>9.4943000000000008</v>
      </c>
      <c r="GZ30" s="164">
        <v>9.6448</v>
      </c>
      <c r="HA30" s="164">
        <v>0.91959999999999997</v>
      </c>
      <c r="HB30" s="164">
        <v>-23.989899999999999</v>
      </c>
      <c r="HC30" s="164">
        <v>-22.261299999999999</v>
      </c>
      <c r="HD30" s="164">
        <v>-5.87</v>
      </c>
      <c r="HE30" s="164">
        <v>8.2431000000000001</v>
      </c>
      <c r="HF30" s="164">
        <v>47.556199999999997</v>
      </c>
      <c r="HG30" s="164">
        <v>21.442699999999999</v>
      </c>
      <c r="HH30" s="164">
        <v>30.683800000000002</v>
      </c>
      <c r="HI30" s="164">
        <v>18.087800000000001</v>
      </c>
      <c r="HJ30" s="164">
        <v>17.779499999999999</v>
      </c>
      <c r="HK30" s="164">
        <v>-8.2805</v>
      </c>
      <c r="HL30" s="164">
        <v>-6.8407999999999998</v>
      </c>
      <c r="HM30" s="164">
        <v>-14.2515</v>
      </c>
      <c r="HN30" s="164">
        <v>-17.011099999999999</v>
      </c>
      <c r="HO30" s="165"/>
      <c r="HP30" s="165"/>
      <c r="HQ30" s="164">
        <v>-9.2546999999999997</v>
      </c>
      <c r="HR30" s="164">
        <v>-8.6285000000000007</v>
      </c>
      <c r="HS30" s="164">
        <v>-26.656700000000001</v>
      </c>
      <c r="HT30" s="164">
        <v>-26.1784</v>
      </c>
      <c r="HU30" s="164">
        <v>18.39</v>
      </c>
      <c r="HV30" s="164">
        <v>18.010000000000002</v>
      </c>
      <c r="HW30" s="164">
        <v>-16.899999999999999</v>
      </c>
      <c r="HX30" s="164">
        <v>-17.3</v>
      </c>
      <c r="HY30" s="164">
        <v>0.35249999999999998</v>
      </c>
      <c r="HZ30" s="164">
        <v>13.68</v>
      </c>
      <c r="IA30" s="164">
        <v>46.406799999999997</v>
      </c>
      <c r="IB30" s="164">
        <v>23.914100000000001</v>
      </c>
      <c r="IC30" s="164">
        <v>23.9419</v>
      </c>
      <c r="ID30" s="164">
        <v>-11.8</v>
      </c>
      <c r="IE30" s="164">
        <v>-22.2</v>
      </c>
      <c r="IF30" s="164">
        <v>-7.2</v>
      </c>
      <c r="IG30" s="164">
        <v>-7.7</v>
      </c>
      <c r="IH30" s="165"/>
      <c r="II30" s="164">
        <v>-17.460799999999999</v>
      </c>
      <c r="IJ30" s="164">
        <v>-119.1687</v>
      </c>
      <c r="IK30" s="164">
        <v>16.6386</v>
      </c>
      <c r="IL30" s="164">
        <v>-260.69069999999999</v>
      </c>
      <c r="IM30" s="164">
        <v>-31.126799999999999</v>
      </c>
      <c r="IN30" s="164">
        <v>-32.732500000000002</v>
      </c>
      <c r="IO30" s="164">
        <v>74.351699999999994</v>
      </c>
      <c r="IP30" s="164">
        <v>99.650300000000001</v>
      </c>
      <c r="IQ30" s="164">
        <v>86.929599999999994</v>
      </c>
      <c r="IR30" s="164">
        <v>64.269499999999994</v>
      </c>
      <c r="IS30" s="164">
        <v>0</v>
      </c>
      <c r="IT30" s="164">
        <v>17.972999999999999</v>
      </c>
      <c r="IU30" s="164">
        <v>19.4785</v>
      </c>
      <c r="IV30" s="164">
        <v>23.314</v>
      </c>
      <c r="IW30" s="164">
        <v>129.42420000000001</v>
      </c>
      <c r="IX30" s="164">
        <v>-182.88140000000001</v>
      </c>
      <c r="IY30" s="164">
        <v>-57.724800000000002</v>
      </c>
      <c r="IZ30" s="164">
        <v>55.400700000000001</v>
      </c>
      <c r="JA30" s="164">
        <v>-0.9607</v>
      </c>
      <c r="JB30" s="165"/>
      <c r="JC30" s="164">
        <v>-7.6</v>
      </c>
      <c r="JD30" s="164">
        <v>0.624</v>
      </c>
      <c r="JE30" s="164">
        <v>0.61799999999999999</v>
      </c>
      <c r="JF30" s="164">
        <v>2.96</v>
      </c>
      <c r="JG30" s="164">
        <v>-1.76</v>
      </c>
      <c r="JH30" s="164">
        <v>-1.8968</v>
      </c>
      <c r="JI30" s="164">
        <v>-4.1886000000000001</v>
      </c>
      <c r="JJ30" s="164">
        <v>2.8153000000000001</v>
      </c>
      <c r="JK30" s="164">
        <v>5.7145000000000001</v>
      </c>
      <c r="JL30" s="164">
        <v>-10.5</v>
      </c>
      <c r="JM30" s="164">
        <v>2.4489999999999998</v>
      </c>
      <c r="JN30" s="164">
        <v>2.7989999999999999</v>
      </c>
      <c r="JO30" s="165"/>
      <c r="JP30" s="165"/>
      <c r="JQ30" s="164">
        <v>2.6722999999999999</v>
      </c>
      <c r="JR30" s="164">
        <v>2.1429</v>
      </c>
      <c r="JS30" s="164">
        <v>2.25</v>
      </c>
      <c r="JT30" s="165"/>
      <c r="JU30" s="164">
        <v>7.6</v>
      </c>
      <c r="JV30" s="164">
        <v>6.1527000000000003</v>
      </c>
      <c r="JW30" s="164">
        <v>1.17</v>
      </c>
      <c r="JX30" s="165"/>
      <c r="JY30" s="164">
        <v>-15.870699999999999</v>
      </c>
      <c r="JZ30" s="164">
        <v>-6.9131999999999998</v>
      </c>
      <c r="KA30" s="164">
        <v>-16.791</v>
      </c>
      <c r="KB30" s="164">
        <v>-12.3164</v>
      </c>
      <c r="KC30" s="164">
        <v>3.6318999999999999</v>
      </c>
      <c r="KD30" s="164">
        <v>-15.1082</v>
      </c>
      <c r="KE30" s="164">
        <v>10.6189</v>
      </c>
      <c r="KF30" s="164">
        <v>-9.3000000000000007</v>
      </c>
      <c r="KG30" s="164">
        <v>-6.4</v>
      </c>
      <c r="KH30" s="164">
        <v>35.189599999999999</v>
      </c>
      <c r="KI30" s="164">
        <v>-71.964299999999994</v>
      </c>
    </row>
    <row r="31" spans="1:295" ht="18" customHeight="1" x14ac:dyDescent="0.3">
      <c r="A31" s="161" t="s">
        <v>83</v>
      </c>
      <c r="B31" s="161" t="s">
        <v>841</v>
      </c>
      <c r="C31" s="164">
        <v>0</v>
      </c>
      <c r="D31" s="164">
        <v>0.52869999999999995</v>
      </c>
      <c r="E31" s="164">
        <v>-8.0535999999999994</v>
      </c>
      <c r="F31" s="164">
        <v>6.5609000000000002</v>
      </c>
      <c r="G31" s="164">
        <v>12.8406</v>
      </c>
      <c r="H31" s="165"/>
      <c r="I31" s="164">
        <v>26.3567</v>
      </c>
      <c r="J31" s="165"/>
      <c r="K31" s="165"/>
      <c r="L31" s="164">
        <v>11.492599999999999</v>
      </c>
      <c r="M31" s="165"/>
      <c r="N31" s="164">
        <v>-24.42</v>
      </c>
      <c r="O31" s="164">
        <v>-37.4</v>
      </c>
      <c r="P31" s="164">
        <v>15.4</v>
      </c>
      <c r="Q31" s="164">
        <v>6.6239999999999997</v>
      </c>
      <c r="R31" s="164">
        <v>-26.4</v>
      </c>
      <c r="S31" s="164">
        <v>3.2101000000000002</v>
      </c>
      <c r="T31" s="164">
        <v>1.0778000000000001</v>
      </c>
      <c r="U31" s="164">
        <v>7.8103999999999996</v>
      </c>
      <c r="V31" s="164">
        <v>7.7694999999999999</v>
      </c>
      <c r="W31" s="164">
        <v>13.2316</v>
      </c>
      <c r="X31" s="164">
        <v>2.1669</v>
      </c>
      <c r="Y31" s="164">
        <v>9.9199999999999997E-2</v>
      </c>
      <c r="Z31" s="164">
        <v>1.5827</v>
      </c>
      <c r="AA31" s="165"/>
      <c r="AB31" s="164">
        <v>-1.0942000000000001</v>
      </c>
      <c r="AC31" s="164">
        <v>-0.438</v>
      </c>
      <c r="AD31" s="164">
        <v>-0.443</v>
      </c>
      <c r="AE31" s="164">
        <v>5.1970000000000001</v>
      </c>
      <c r="AF31" s="164">
        <v>4.4400000000000004</v>
      </c>
      <c r="AG31" s="164">
        <v>0</v>
      </c>
      <c r="AH31" s="164">
        <v>-0.39800000000000002</v>
      </c>
      <c r="AI31" s="164">
        <v>0.28499999999999998</v>
      </c>
      <c r="AJ31" s="164">
        <v>-10.96</v>
      </c>
      <c r="AK31" s="164">
        <v>-10.87</v>
      </c>
      <c r="AL31" s="165"/>
      <c r="AM31" s="164">
        <v>-11.23</v>
      </c>
      <c r="AN31" s="164">
        <v>-10.82</v>
      </c>
      <c r="AO31" s="164">
        <v>8.0007999999999999</v>
      </c>
      <c r="AP31" s="164">
        <v>3.6488</v>
      </c>
      <c r="AQ31" s="164">
        <v>23.861000000000001</v>
      </c>
      <c r="AR31" s="164">
        <v>26.5502</v>
      </c>
      <c r="AS31" s="165"/>
      <c r="AT31" s="164">
        <v>-17.5486</v>
      </c>
      <c r="AU31" s="164">
        <v>-15.2453</v>
      </c>
      <c r="AV31" s="164">
        <v>10.803000000000001</v>
      </c>
      <c r="AW31" s="164">
        <v>13.865</v>
      </c>
      <c r="AX31" s="164">
        <v>-15.6732</v>
      </c>
      <c r="AY31" s="164">
        <v>-12.190300000000001</v>
      </c>
      <c r="AZ31" s="164">
        <v>25.0626</v>
      </c>
      <c r="BA31" s="164">
        <v>29.839099999999998</v>
      </c>
      <c r="BB31" s="164">
        <v>83.241</v>
      </c>
      <c r="BC31" s="164">
        <v>10.305099999999999</v>
      </c>
      <c r="BD31" s="164">
        <v>-5.3</v>
      </c>
      <c r="BE31" s="164">
        <v>-5.0999999999999996</v>
      </c>
      <c r="BF31" s="164">
        <v>-17.880500000000001</v>
      </c>
      <c r="BG31" s="164">
        <v>-18.274699999999999</v>
      </c>
      <c r="BH31" s="164">
        <v>-4.4383999999999997</v>
      </c>
      <c r="BI31" s="165"/>
      <c r="BJ31" s="164">
        <v>10.4033</v>
      </c>
      <c r="BK31" s="164">
        <v>8.6137999999999995</v>
      </c>
      <c r="BL31" s="164">
        <v>4.4551999999999996</v>
      </c>
      <c r="BM31" s="164">
        <v>3.0093999999999999</v>
      </c>
      <c r="BN31" s="164">
        <v>-93.997</v>
      </c>
      <c r="BO31" s="164">
        <v>90.060100000000006</v>
      </c>
      <c r="BP31" s="164">
        <v>89.236099999999993</v>
      </c>
      <c r="BQ31" s="164">
        <v>-108.3177</v>
      </c>
      <c r="BR31" s="164">
        <v>-79.992699999999999</v>
      </c>
      <c r="BS31" s="165"/>
      <c r="BT31" s="165"/>
      <c r="BU31" s="165"/>
      <c r="BV31" s="164">
        <v>33.701000000000001</v>
      </c>
      <c r="BW31" s="164">
        <v>9.6999999999999993</v>
      </c>
      <c r="BX31" s="164">
        <v>12.9</v>
      </c>
      <c r="BY31" s="164">
        <v>8.93</v>
      </c>
      <c r="BZ31" s="164">
        <v>9</v>
      </c>
      <c r="CA31" s="164">
        <v>-8.1671999999999993</v>
      </c>
      <c r="CB31" s="164">
        <v>-9.3727999999999998</v>
      </c>
      <c r="CC31" s="164">
        <v>12.8226</v>
      </c>
      <c r="CD31" s="164">
        <v>11.191599999999999</v>
      </c>
      <c r="CE31" s="164">
        <v>-1.2562</v>
      </c>
      <c r="CF31" s="164">
        <v>5.0510999999999999</v>
      </c>
      <c r="CG31" s="164">
        <v>4.9120999999999997</v>
      </c>
      <c r="CH31" s="164">
        <v>11.643599999999999</v>
      </c>
      <c r="CI31" s="165"/>
      <c r="CJ31" s="165"/>
      <c r="CK31" s="165"/>
      <c r="CL31" s="164">
        <v>2.2000000000000002</v>
      </c>
      <c r="CM31" s="164">
        <v>0.3</v>
      </c>
      <c r="CN31" s="164">
        <v>-5.14</v>
      </c>
      <c r="CO31" s="164">
        <v>40.604700000000001</v>
      </c>
      <c r="CP31" s="164">
        <v>41.189500000000002</v>
      </c>
      <c r="CQ31" s="164">
        <v>39.316899999999997</v>
      </c>
      <c r="CR31" s="164">
        <v>47.4527</v>
      </c>
      <c r="CS31" s="164">
        <v>46.976799999999997</v>
      </c>
      <c r="CT31" s="164">
        <v>-25.229299999999999</v>
      </c>
      <c r="CU31" s="164">
        <v>-41.332700000000003</v>
      </c>
      <c r="CV31" s="164">
        <v>-19.446400000000001</v>
      </c>
      <c r="CW31" s="164">
        <v>4.3868999999999998</v>
      </c>
      <c r="CX31" s="164">
        <v>32.659999999999997</v>
      </c>
      <c r="CY31" s="164">
        <v>13.84</v>
      </c>
      <c r="CZ31" s="164">
        <v>19.223600000000001</v>
      </c>
      <c r="DA31" s="164">
        <v>18.948399999999999</v>
      </c>
      <c r="DB31" s="164">
        <v>-21.9</v>
      </c>
      <c r="DC31" s="164">
        <v>-6.5168999999999997</v>
      </c>
      <c r="DD31" s="165"/>
      <c r="DE31" s="165"/>
      <c r="DF31" s="165"/>
      <c r="DG31" s="165"/>
      <c r="DH31" s="165"/>
      <c r="DI31" s="164">
        <v>-42.9</v>
      </c>
      <c r="DJ31" s="164">
        <v>-43.2</v>
      </c>
      <c r="DK31" s="164">
        <v>-1.5137</v>
      </c>
      <c r="DL31" s="164">
        <v>12.535399999999999</v>
      </c>
      <c r="DM31" s="165"/>
      <c r="DN31" s="164">
        <v>25.054600000000001</v>
      </c>
      <c r="DO31" s="164">
        <v>13.61</v>
      </c>
      <c r="DP31" s="164">
        <v>-2.79</v>
      </c>
      <c r="DQ31" s="164">
        <v>14.3995</v>
      </c>
      <c r="DR31" s="164">
        <v>-34.186900000000001</v>
      </c>
      <c r="DS31" s="164">
        <v>-15.04</v>
      </c>
      <c r="DT31" s="164">
        <v>-15.06</v>
      </c>
      <c r="DU31" s="164">
        <v>40.97</v>
      </c>
      <c r="DV31" s="164">
        <v>21.9</v>
      </c>
      <c r="DW31" s="164">
        <v>-32.436399999999999</v>
      </c>
      <c r="DX31" s="164">
        <v>-16.2</v>
      </c>
      <c r="DY31" s="164">
        <v>-33.106200000000001</v>
      </c>
      <c r="DZ31" s="164">
        <v>-32.054499999999997</v>
      </c>
      <c r="EA31" s="164">
        <v>57.869100000000003</v>
      </c>
      <c r="EB31" s="165"/>
      <c r="EC31" s="164">
        <v>10.555</v>
      </c>
      <c r="ED31" s="164">
        <v>10.9207</v>
      </c>
      <c r="EE31" s="164">
        <v>-10.0716</v>
      </c>
      <c r="EF31" s="164">
        <v>-15.2681</v>
      </c>
      <c r="EG31" s="164">
        <v>-13.241</v>
      </c>
      <c r="EH31" s="164">
        <v>31.330500000000001</v>
      </c>
      <c r="EI31" s="164">
        <v>-68.122</v>
      </c>
      <c r="EJ31" s="165"/>
      <c r="EK31" s="164">
        <v>-16.102599999999999</v>
      </c>
      <c r="EL31" s="164">
        <v>-14.9361</v>
      </c>
      <c r="EM31" s="164">
        <v>15.9543</v>
      </c>
      <c r="EN31" s="164">
        <v>-6.4103000000000003</v>
      </c>
      <c r="EO31" s="164">
        <v>-6.3954000000000004</v>
      </c>
      <c r="EP31" s="164">
        <v>5.6479999999999997</v>
      </c>
      <c r="EQ31" s="164">
        <v>-18.3704</v>
      </c>
      <c r="ER31" s="164">
        <v>-17.990300000000001</v>
      </c>
      <c r="ES31" s="164">
        <v>-0.50280000000000002</v>
      </c>
      <c r="ET31" s="164">
        <v>0</v>
      </c>
      <c r="EU31" s="164">
        <v>-9.82</v>
      </c>
      <c r="EV31" s="164">
        <v>0.9</v>
      </c>
      <c r="EW31" s="164">
        <v>7.2858000000000001</v>
      </c>
      <c r="EX31" s="164">
        <v>-19.459700000000002</v>
      </c>
      <c r="EY31" s="164">
        <v>-13.473000000000001</v>
      </c>
      <c r="EZ31" s="164">
        <v>-13.610799999999999</v>
      </c>
      <c r="FA31" s="164">
        <v>9.4966000000000008</v>
      </c>
      <c r="FB31" s="164">
        <v>-3.3462000000000001</v>
      </c>
      <c r="FC31" s="164">
        <v>-13.097200000000001</v>
      </c>
      <c r="FD31" s="164">
        <v>7.3559999999999999</v>
      </c>
      <c r="FE31" s="165"/>
      <c r="FF31" s="164">
        <v>7.0567000000000002</v>
      </c>
      <c r="FG31" s="164">
        <v>2.9802</v>
      </c>
      <c r="FH31" s="164">
        <v>0</v>
      </c>
      <c r="FI31" s="164">
        <v>0</v>
      </c>
      <c r="FJ31" s="164">
        <v>1.5071000000000001</v>
      </c>
      <c r="FK31" s="164">
        <v>1.1721999999999999</v>
      </c>
      <c r="FL31" s="164">
        <v>-24.448599999999999</v>
      </c>
      <c r="FM31" s="164">
        <v>16.8901</v>
      </c>
      <c r="FN31" s="164">
        <v>16.903400000000001</v>
      </c>
      <c r="FO31" s="164">
        <v>-11.508800000000001</v>
      </c>
      <c r="FP31" s="165"/>
      <c r="FQ31" s="164">
        <v>22.023</v>
      </c>
      <c r="FR31" s="164">
        <v>-17.93</v>
      </c>
      <c r="FS31" s="164">
        <v>-1.3069</v>
      </c>
      <c r="FT31" s="164">
        <v>0.2273</v>
      </c>
      <c r="FU31" s="164">
        <v>1.06</v>
      </c>
      <c r="FV31" s="164">
        <v>1.4</v>
      </c>
      <c r="FW31" s="164">
        <v>-20.902999999999999</v>
      </c>
      <c r="FX31" s="164">
        <v>0</v>
      </c>
      <c r="FY31" s="164">
        <v>2.9369999999999998</v>
      </c>
      <c r="FZ31" s="164">
        <v>0.60599999999999998</v>
      </c>
      <c r="GA31" s="165"/>
      <c r="GB31" s="164">
        <v>9.8699999999999992</v>
      </c>
      <c r="GC31" s="164">
        <v>-15.023</v>
      </c>
      <c r="GD31" s="164">
        <v>-6.4633000000000003</v>
      </c>
      <c r="GE31" s="164">
        <v>-3.51</v>
      </c>
      <c r="GF31" s="164">
        <v>25.4497</v>
      </c>
      <c r="GG31" s="165"/>
      <c r="GH31" s="164">
        <v>26.456800000000001</v>
      </c>
      <c r="GI31" s="164">
        <v>-8.6715999999999998</v>
      </c>
      <c r="GJ31" s="164">
        <v>-9.3917999999999999</v>
      </c>
      <c r="GK31" s="164">
        <v>2.7452999999999999</v>
      </c>
      <c r="GL31" s="165"/>
      <c r="GM31" s="165"/>
      <c r="GN31" s="164">
        <v>-7.3181000000000003</v>
      </c>
      <c r="GO31" s="164">
        <v>-32.389000000000003</v>
      </c>
      <c r="GP31" s="164">
        <v>5.1037999999999997</v>
      </c>
      <c r="GQ31" s="164">
        <v>-22.582999999999998</v>
      </c>
      <c r="GR31" s="164">
        <v>5.7069000000000001</v>
      </c>
      <c r="GS31" s="164">
        <v>5.6604999999999999</v>
      </c>
      <c r="GT31" s="164">
        <v>145.4239</v>
      </c>
      <c r="GU31" s="164">
        <v>-18.664999999999999</v>
      </c>
      <c r="GV31" s="164">
        <v>-6.8150000000000004</v>
      </c>
      <c r="GW31" s="164">
        <v>-20.6295</v>
      </c>
      <c r="GX31" s="164">
        <v>1.6687000000000001</v>
      </c>
      <c r="GY31" s="164">
        <v>9.4943000000000008</v>
      </c>
      <c r="GZ31" s="164">
        <v>9.5893999999999995</v>
      </c>
      <c r="HA31" s="164">
        <v>1</v>
      </c>
      <c r="HB31" s="164">
        <v>-22.2944</v>
      </c>
      <c r="HC31" s="164">
        <v>-22.618200000000002</v>
      </c>
      <c r="HD31" s="164">
        <v>-5.87</v>
      </c>
      <c r="HE31" s="164">
        <v>7.7046000000000001</v>
      </c>
      <c r="HF31" s="164">
        <v>56.213999999999999</v>
      </c>
      <c r="HG31" s="164">
        <v>22.307200000000002</v>
      </c>
      <c r="HH31" s="164">
        <v>27.974399999999999</v>
      </c>
      <c r="HI31" s="164">
        <v>18.754000000000001</v>
      </c>
      <c r="HJ31" s="164">
        <v>18.899699999999999</v>
      </c>
      <c r="HK31" s="164">
        <v>-9.6089000000000002</v>
      </c>
      <c r="HL31" s="164">
        <v>-8.5670000000000002</v>
      </c>
      <c r="HM31" s="164">
        <v>-9.7672000000000008</v>
      </c>
      <c r="HN31" s="164">
        <v>0</v>
      </c>
      <c r="HO31" s="165"/>
      <c r="HP31" s="165"/>
      <c r="HQ31" s="164">
        <v>-9.2272999999999996</v>
      </c>
      <c r="HR31" s="164">
        <v>-8.6229999999999993</v>
      </c>
      <c r="HS31" s="164">
        <v>-27.399899999999999</v>
      </c>
      <c r="HT31" s="164">
        <v>-26.636700000000001</v>
      </c>
      <c r="HU31" s="164">
        <v>17.79</v>
      </c>
      <c r="HV31" s="164">
        <v>16.940000000000001</v>
      </c>
      <c r="HW31" s="164">
        <v>-17.8</v>
      </c>
      <c r="HX31" s="164">
        <v>-17.399999999999999</v>
      </c>
      <c r="HY31" s="164">
        <v>0.52829999999999999</v>
      </c>
      <c r="HZ31" s="164">
        <v>14.96</v>
      </c>
      <c r="IA31" s="164">
        <v>44.445799999999998</v>
      </c>
      <c r="IB31" s="164">
        <v>24.270900000000001</v>
      </c>
      <c r="IC31" s="164">
        <v>24.161799999999999</v>
      </c>
      <c r="ID31" s="164">
        <v>-11.8</v>
      </c>
      <c r="IE31" s="164">
        <v>-23.1</v>
      </c>
      <c r="IF31" s="164">
        <v>-8.1</v>
      </c>
      <c r="IG31" s="164">
        <v>-8.6</v>
      </c>
      <c r="IH31" s="165"/>
      <c r="II31" s="164">
        <v>-17.4864</v>
      </c>
      <c r="IJ31" s="164">
        <v>-117.59180000000001</v>
      </c>
      <c r="IK31" s="164">
        <v>16.429400000000001</v>
      </c>
      <c r="IL31" s="164">
        <v>-263.65010000000001</v>
      </c>
      <c r="IM31" s="164">
        <v>-34.635800000000003</v>
      </c>
      <c r="IN31" s="164">
        <v>-33.026299999999999</v>
      </c>
      <c r="IO31" s="164">
        <v>74.438100000000006</v>
      </c>
      <c r="IP31" s="164">
        <v>99.561800000000005</v>
      </c>
      <c r="IQ31" s="164">
        <v>83.786199999999994</v>
      </c>
      <c r="IR31" s="164">
        <v>62.487200000000001</v>
      </c>
      <c r="IS31" s="164">
        <v>-4.7030000000000003</v>
      </c>
      <c r="IT31" s="164">
        <v>16.917899999999999</v>
      </c>
      <c r="IU31" s="164">
        <v>17.270499999999998</v>
      </c>
      <c r="IV31" s="164">
        <v>25.901299999999999</v>
      </c>
      <c r="IW31" s="164">
        <v>127.5934</v>
      </c>
      <c r="IX31" s="164">
        <v>-183.95500000000001</v>
      </c>
      <c r="IY31" s="164">
        <v>-59.915700000000001</v>
      </c>
      <c r="IZ31" s="164">
        <v>58.068600000000004</v>
      </c>
      <c r="JA31" s="164">
        <v>-1.3587</v>
      </c>
      <c r="JB31" s="165"/>
      <c r="JC31" s="164">
        <v>-8.08</v>
      </c>
      <c r="JD31" s="164">
        <v>0.46200000000000002</v>
      </c>
      <c r="JE31" s="164">
        <v>0.45800000000000002</v>
      </c>
      <c r="JF31" s="164">
        <v>3.68</v>
      </c>
      <c r="JG31" s="164">
        <v>-1.6</v>
      </c>
      <c r="JH31" s="164">
        <v>-1.8752</v>
      </c>
      <c r="JI31" s="164">
        <v>-4.0696000000000003</v>
      </c>
      <c r="JJ31" s="164">
        <v>2.4338000000000002</v>
      </c>
      <c r="JK31" s="164">
        <v>6.0380000000000003</v>
      </c>
      <c r="JL31" s="164">
        <v>-10.4</v>
      </c>
      <c r="JM31" s="164">
        <v>2.2949999999999999</v>
      </c>
      <c r="JN31" s="164">
        <v>1.44</v>
      </c>
      <c r="JO31" s="165"/>
      <c r="JP31" s="164">
        <v>2.6903999999999999</v>
      </c>
      <c r="JQ31" s="164">
        <v>3.7168000000000001</v>
      </c>
      <c r="JR31" s="164">
        <v>3.4849999999999999</v>
      </c>
      <c r="JS31" s="164">
        <v>3.9535</v>
      </c>
      <c r="JT31" s="165"/>
      <c r="JU31" s="164">
        <v>9.4</v>
      </c>
      <c r="JV31" s="164">
        <v>3.7332999999999998</v>
      </c>
      <c r="JW31" s="164">
        <v>1.35</v>
      </c>
      <c r="JX31" s="165"/>
      <c r="JY31" s="164">
        <v>-14.07</v>
      </c>
      <c r="JZ31" s="164">
        <v>-6.9638</v>
      </c>
      <c r="KA31" s="164">
        <v>-16.859400000000001</v>
      </c>
      <c r="KB31" s="164">
        <v>-13.774900000000001</v>
      </c>
      <c r="KC31" s="164">
        <v>2.1983999999999999</v>
      </c>
      <c r="KD31" s="164">
        <v>-12.145300000000001</v>
      </c>
      <c r="KE31" s="164">
        <v>10.208</v>
      </c>
      <c r="KF31" s="164">
        <v>-11.6</v>
      </c>
      <c r="KG31" s="164">
        <v>-7.2</v>
      </c>
      <c r="KH31" s="164">
        <v>38.545499999999997</v>
      </c>
      <c r="KI31" s="164">
        <v>-69.258399999999995</v>
      </c>
    </row>
    <row r="32" spans="1:295" ht="18" customHeight="1" x14ac:dyDescent="0.3">
      <c r="A32" s="161" t="s">
        <v>83</v>
      </c>
      <c r="B32" s="161" t="s">
        <v>842</v>
      </c>
      <c r="C32" s="166">
        <v>0</v>
      </c>
      <c r="D32" s="166">
        <v>0.83760000000000001</v>
      </c>
      <c r="E32" s="166">
        <v>-8.2231000000000005</v>
      </c>
      <c r="F32" s="166">
        <v>3.0945999999999998</v>
      </c>
      <c r="G32" s="166">
        <v>13.186</v>
      </c>
      <c r="H32" s="167"/>
      <c r="I32" s="166">
        <v>26.5809</v>
      </c>
      <c r="J32" s="167"/>
      <c r="K32" s="167"/>
      <c r="L32" s="166">
        <v>11.723599999999999</v>
      </c>
      <c r="M32" s="167"/>
      <c r="N32" s="166">
        <v>-22.2</v>
      </c>
      <c r="O32" s="166">
        <v>-37.4</v>
      </c>
      <c r="P32" s="166">
        <v>13.2</v>
      </c>
      <c r="Q32" s="166">
        <v>6.6239999999999997</v>
      </c>
      <c r="R32" s="166">
        <v>-26.4</v>
      </c>
      <c r="S32" s="166">
        <v>3.8149999999999999</v>
      </c>
      <c r="T32" s="166">
        <v>3.2946</v>
      </c>
      <c r="U32" s="166">
        <v>7.7287999999999997</v>
      </c>
      <c r="V32" s="166">
        <v>7.5366</v>
      </c>
      <c r="W32" s="166">
        <v>13.1815</v>
      </c>
      <c r="X32" s="166">
        <v>2.1273</v>
      </c>
      <c r="Y32" s="166">
        <v>0.10639999999999999</v>
      </c>
      <c r="Z32" s="166">
        <v>1.5286</v>
      </c>
      <c r="AA32" s="167"/>
      <c r="AB32" s="166">
        <v>-1.0044999999999999</v>
      </c>
      <c r="AC32" s="166">
        <v>-0.59599999999999997</v>
      </c>
      <c r="AD32" s="166">
        <v>-0.59099999999999997</v>
      </c>
      <c r="AE32" s="166">
        <v>5.327</v>
      </c>
      <c r="AF32" s="166">
        <v>0</v>
      </c>
      <c r="AG32" s="166">
        <v>0</v>
      </c>
      <c r="AH32" s="166">
        <v>-0.30099999999999999</v>
      </c>
      <c r="AI32" s="166">
        <v>0.28199999999999997</v>
      </c>
      <c r="AJ32" s="166">
        <v>-11.32</v>
      </c>
      <c r="AK32" s="166">
        <v>-11</v>
      </c>
      <c r="AL32" s="167"/>
      <c r="AM32" s="166">
        <v>-11.68</v>
      </c>
      <c r="AN32" s="166">
        <v>-11.79</v>
      </c>
      <c r="AO32" s="166">
        <v>8.4301999999999992</v>
      </c>
      <c r="AP32" s="166">
        <v>2.9285999999999999</v>
      </c>
      <c r="AQ32" s="166">
        <v>22.641200000000001</v>
      </c>
      <c r="AR32" s="166">
        <v>25.7287</v>
      </c>
      <c r="AS32" s="167"/>
      <c r="AT32" s="166">
        <v>-16.343</v>
      </c>
      <c r="AU32" s="166">
        <v>-15.382999999999999</v>
      </c>
      <c r="AV32" s="166">
        <v>20.208200000000001</v>
      </c>
      <c r="AW32" s="166">
        <v>10.413399999999999</v>
      </c>
      <c r="AX32" s="166">
        <v>-16.878799999999998</v>
      </c>
      <c r="AY32" s="166">
        <v>-14.6015</v>
      </c>
      <c r="AZ32" s="166">
        <v>28.941600000000001</v>
      </c>
      <c r="BA32" s="166">
        <v>29.702100000000002</v>
      </c>
      <c r="BB32" s="166">
        <v>86.659400000000005</v>
      </c>
      <c r="BC32" s="166">
        <v>10.036</v>
      </c>
      <c r="BD32" s="166">
        <v>-5.3</v>
      </c>
      <c r="BE32" s="166">
        <v>-5.5</v>
      </c>
      <c r="BF32" s="166">
        <v>-15.5466</v>
      </c>
      <c r="BG32" s="166">
        <v>-17.738</v>
      </c>
      <c r="BH32" s="166">
        <v>-4.5532000000000004</v>
      </c>
      <c r="BI32" s="167"/>
      <c r="BJ32" s="166">
        <v>10.310700000000001</v>
      </c>
      <c r="BK32" s="166">
        <v>8.2758000000000003</v>
      </c>
      <c r="BL32" s="166">
        <v>4.5204000000000004</v>
      </c>
      <c r="BM32" s="166">
        <v>3.125</v>
      </c>
      <c r="BN32" s="166">
        <v>-106.6927</v>
      </c>
      <c r="BO32" s="166">
        <v>92.196399999999997</v>
      </c>
      <c r="BP32" s="166">
        <v>92.135400000000004</v>
      </c>
      <c r="BQ32" s="166">
        <v>-102.9645</v>
      </c>
      <c r="BR32" s="166">
        <v>-89.710999999999999</v>
      </c>
      <c r="BS32" s="167"/>
      <c r="BT32" s="167"/>
      <c r="BU32" s="167"/>
      <c r="BV32" s="166">
        <v>33.661000000000001</v>
      </c>
      <c r="BW32" s="166">
        <v>9.5</v>
      </c>
      <c r="BX32" s="166">
        <v>12.82</v>
      </c>
      <c r="BY32" s="166">
        <v>8.85</v>
      </c>
      <c r="BZ32" s="166">
        <v>8.8000000000000007</v>
      </c>
      <c r="CA32" s="166">
        <v>-9.6407000000000007</v>
      </c>
      <c r="CB32" s="166">
        <v>-10.0426</v>
      </c>
      <c r="CC32" s="166">
        <v>13.401999999999999</v>
      </c>
      <c r="CD32" s="166">
        <v>11.381</v>
      </c>
      <c r="CE32" s="166">
        <v>-1.583</v>
      </c>
      <c r="CF32" s="166">
        <v>2.0367000000000002</v>
      </c>
      <c r="CG32" s="166">
        <v>1.9745999999999999</v>
      </c>
      <c r="CH32" s="166">
        <v>9.9824999999999999</v>
      </c>
      <c r="CI32" s="167"/>
      <c r="CJ32" s="167"/>
      <c r="CK32" s="167"/>
      <c r="CL32" s="166">
        <v>0.9</v>
      </c>
      <c r="CM32" s="166">
        <v>-0.4</v>
      </c>
      <c r="CN32" s="166">
        <v>-4.67</v>
      </c>
      <c r="CO32" s="166">
        <v>39.088099999999997</v>
      </c>
      <c r="CP32" s="166">
        <v>39.508299999999998</v>
      </c>
      <c r="CQ32" s="166">
        <v>37.055199999999999</v>
      </c>
      <c r="CR32" s="166">
        <v>52.258600000000001</v>
      </c>
      <c r="CS32" s="166">
        <v>52.828400000000002</v>
      </c>
      <c r="CT32" s="166">
        <v>-28.9559</v>
      </c>
      <c r="CU32" s="166">
        <v>-42.392800000000001</v>
      </c>
      <c r="CV32" s="166">
        <v>-22.983799999999999</v>
      </c>
      <c r="CW32" s="166">
        <v>4.4625000000000004</v>
      </c>
      <c r="CX32" s="166">
        <v>33.65</v>
      </c>
      <c r="CY32" s="166">
        <v>14.09</v>
      </c>
      <c r="CZ32" s="166">
        <v>18.598600000000001</v>
      </c>
      <c r="DA32" s="166">
        <v>18.362400000000001</v>
      </c>
      <c r="DB32" s="166">
        <v>-20.6</v>
      </c>
      <c r="DC32" s="166">
        <v>-263.75970000000001</v>
      </c>
      <c r="DD32" s="167"/>
      <c r="DE32" s="167"/>
      <c r="DF32" s="167"/>
      <c r="DG32" s="167"/>
      <c r="DH32" s="167"/>
      <c r="DI32" s="166">
        <v>-43</v>
      </c>
      <c r="DJ32" s="166">
        <v>-43.2</v>
      </c>
      <c r="DK32" s="166">
        <v>-1.7101999999999999</v>
      </c>
      <c r="DL32" s="166">
        <v>13.096399999999999</v>
      </c>
      <c r="DM32" s="167"/>
      <c r="DN32" s="166">
        <v>25.796800000000001</v>
      </c>
      <c r="DO32" s="166">
        <v>13.91</v>
      </c>
      <c r="DP32" s="166">
        <v>-2.5099999999999998</v>
      </c>
      <c r="DQ32" s="166">
        <v>13.733000000000001</v>
      </c>
      <c r="DR32" s="166">
        <v>-32.119300000000003</v>
      </c>
      <c r="DS32" s="166">
        <v>-14.46</v>
      </c>
      <c r="DT32" s="166">
        <v>-14.59</v>
      </c>
      <c r="DU32" s="166">
        <v>40.020000000000003</v>
      </c>
      <c r="DV32" s="166">
        <v>21.69</v>
      </c>
      <c r="DW32" s="166">
        <v>-33.636400000000002</v>
      </c>
      <c r="DX32" s="166">
        <v>-16.5273</v>
      </c>
      <c r="DY32" s="166">
        <v>-34.0381</v>
      </c>
      <c r="DZ32" s="166">
        <v>-32.818199999999997</v>
      </c>
      <c r="EA32" s="166">
        <v>53.086399999999998</v>
      </c>
      <c r="EB32" s="167"/>
      <c r="EC32" s="166">
        <v>8.5839999999999996</v>
      </c>
      <c r="ED32" s="166">
        <v>8.5520999999999994</v>
      </c>
      <c r="EE32" s="166">
        <v>-7.5453000000000001</v>
      </c>
      <c r="EF32" s="166">
        <v>-12.636100000000001</v>
      </c>
      <c r="EG32" s="166">
        <v>-13.542999999999999</v>
      </c>
      <c r="EH32" s="166">
        <v>23.504100000000001</v>
      </c>
      <c r="EI32" s="166">
        <v>-64.598699999999994</v>
      </c>
      <c r="EJ32" s="167"/>
      <c r="EK32" s="166">
        <v>-15.825100000000001</v>
      </c>
      <c r="EL32" s="166">
        <v>-14.647</v>
      </c>
      <c r="EM32" s="166">
        <v>13.365500000000001</v>
      </c>
      <c r="EN32" s="166">
        <v>-6.9093</v>
      </c>
      <c r="EO32" s="166">
        <v>-6.9526000000000003</v>
      </c>
      <c r="EP32" s="166">
        <v>0.52800000000000002</v>
      </c>
      <c r="EQ32" s="166">
        <v>-16.950600000000001</v>
      </c>
      <c r="ER32" s="166">
        <v>-16.6157</v>
      </c>
      <c r="ES32" s="166">
        <v>-0.86990000000000001</v>
      </c>
      <c r="ET32" s="166">
        <v>0</v>
      </c>
      <c r="EU32" s="166">
        <v>-9.7200000000000006</v>
      </c>
      <c r="EV32" s="166">
        <v>0.9</v>
      </c>
      <c r="EW32" s="166">
        <v>7.38</v>
      </c>
      <c r="EX32" s="166">
        <v>-21.734500000000001</v>
      </c>
      <c r="EY32" s="166">
        <v>-11.5031</v>
      </c>
      <c r="EZ32" s="166">
        <v>-11.833399999999999</v>
      </c>
      <c r="FA32" s="166">
        <v>6.5862999999999996</v>
      </c>
      <c r="FB32" s="166">
        <v>-2.4276</v>
      </c>
      <c r="FC32" s="166">
        <v>-12.686199999999999</v>
      </c>
      <c r="FD32" s="166">
        <v>7.5561999999999996</v>
      </c>
      <c r="FE32" s="167"/>
      <c r="FF32" s="166">
        <v>7.1299000000000001</v>
      </c>
      <c r="FG32" s="166">
        <v>2.7991999999999999</v>
      </c>
      <c r="FH32" s="166">
        <v>4.1928999999999998</v>
      </c>
      <c r="FI32" s="166">
        <v>0</v>
      </c>
      <c r="FJ32" s="166">
        <v>1.8420000000000001</v>
      </c>
      <c r="FK32" s="166">
        <v>1.3395999999999999</v>
      </c>
      <c r="FL32" s="166">
        <v>-25.9557</v>
      </c>
      <c r="FM32" s="166">
        <v>19.1036</v>
      </c>
      <c r="FN32" s="166">
        <v>17.882100000000001</v>
      </c>
      <c r="FO32" s="166">
        <v>-12.776999999999999</v>
      </c>
      <c r="FP32" s="167"/>
      <c r="FQ32" s="166">
        <v>22.481999999999999</v>
      </c>
      <c r="FR32" s="166">
        <v>-18.71</v>
      </c>
      <c r="FS32" s="166">
        <v>-2.206</v>
      </c>
      <c r="FT32" s="166">
        <v>0.25380000000000003</v>
      </c>
      <c r="FU32" s="166">
        <v>1.33</v>
      </c>
      <c r="FV32" s="166">
        <v>1.32</v>
      </c>
      <c r="FW32" s="166">
        <v>-22.510200000000001</v>
      </c>
      <c r="FX32" s="166">
        <v>0</v>
      </c>
      <c r="FY32" s="166">
        <v>2.96</v>
      </c>
      <c r="FZ32" s="166">
        <v>0.5</v>
      </c>
      <c r="GA32" s="167"/>
      <c r="GB32" s="166">
        <v>8.42</v>
      </c>
      <c r="GC32" s="166">
        <v>-14.396599999999999</v>
      </c>
      <c r="GD32" s="166">
        <v>-5.4668000000000001</v>
      </c>
      <c r="GE32" s="166">
        <v>-3.57</v>
      </c>
      <c r="GF32" s="166">
        <v>23.299299999999999</v>
      </c>
      <c r="GG32" s="167"/>
      <c r="GH32" s="166">
        <v>28.197500000000002</v>
      </c>
      <c r="GI32" s="166">
        <v>-9.8010000000000002</v>
      </c>
      <c r="GJ32" s="166">
        <v>-9.7014999999999993</v>
      </c>
      <c r="GK32" s="166">
        <v>2.9020000000000001</v>
      </c>
      <c r="GL32" s="167"/>
      <c r="GM32" s="167"/>
      <c r="GN32" s="166">
        <v>-7.5720999999999998</v>
      </c>
      <c r="GO32" s="166">
        <v>-28.634799999999998</v>
      </c>
      <c r="GP32" s="166">
        <v>4.3941999999999997</v>
      </c>
      <c r="GQ32" s="166">
        <v>-24.244</v>
      </c>
      <c r="GR32" s="166">
        <v>5.8204000000000002</v>
      </c>
      <c r="GS32" s="166">
        <v>6.6116999999999999</v>
      </c>
      <c r="GT32" s="166">
        <v>146.08170000000001</v>
      </c>
      <c r="GU32" s="166">
        <v>-16.100000000000001</v>
      </c>
      <c r="GV32" s="166">
        <v>-5.2701000000000002</v>
      </c>
      <c r="GW32" s="166">
        <v>-16.629300000000001</v>
      </c>
      <c r="GX32" s="166">
        <v>2.1364000000000001</v>
      </c>
      <c r="GY32" s="166">
        <v>9.4943000000000008</v>
      </c>
      <c r="GZ32" s="166">
        <v>9.6526999999999994</v>
      </c>
      <c r="HA32" s="166">
        <v>2</v>
      </c>
      <c r="HB32" s="166">
        <v>-25.110299999999999</v>
      </c>
      <c r="HC32" s="166">
        <v>-23.758099999999999</v>
      </c>
      <c r="HD32" s="166">
        <v>-6.71</v>
      </c>
      <c r="HE32" s="166">
        <v>8.8396000000000008</v>
      </c>
      <c r="HF32" s="166">
        <v>47.491199999999999</v>
      </c>
      <c r="HG32" s="166">
        <v>19.4376</v>
      </c>
      <c r="HH32" s="166">
        <v>32.517899999999997</v>
      </c>
      <c r="HI32" s="166">
        <v>19.0792</v>
      </c>
      <c r="HJ32" s="166">
        <v>19.118300000000001</v>
      </c>
      <c r="HK32" s="166">
        <v>-8.4129000000000005</v>
      </c>
      <c r="HL32" s="166">
        <v>-7.3037999999999998</v>
      </c>
      <c r="HM32" s="166">
        <v>-14.5778</v>
      </c>
      <c r="HN32" s="166">
        <v>-18.0229</v>
      </c>
      <c r="HO32" s="167"/>
      <c r="HP32" s="167"/>
      <c r="HQ32" s="166">
        <v>-9.2492999999999999</v>
      </c>
      <c r="HR32" s="166">
        <v>-8.6229999999999993</v>
      </c>
      <c r="HS32" s="166">
        <v>-25.2515</v>
      </c>
      <c r="HT32" s="166">
        <v>-24.889399999999998</v>
      </c>
      <c r="HU32" s="166">
        <v>23.37</v>
      </c>
      <c r="HV32" s="166">
        <v>23.22</v>
      </c>
      <c r="HW32" s="166">
        <v>-17.8</v>
      </c>
      <c r="HX32" s="166">
        <v>-17.899999999999999</v>
      </c>
      <c r="HY32" s="166">
        <v>0.49349999999999999</v>
      </c>
      <c r="HZ32" s="166">
        <v>14.24</v>
      </c>
      <c r="IA32" s="166">
        <v>44.403300000000002</v>
      </c>
      <c r="IB32" s="166">
        <v>24.665500000000002</v>
      </c>
      <c r="IC32" s="166">
        <v>24.328399999999998</v>
      </c>
      <c r="ID32" s="166">
        <v>-12.3</v>
      </c>
      <c r="IE32" s="166">
        <v>-23.5</v>
      </c>
      <c r="IF32" s="166">
        <v>-8</v>
      </c>
      <c r="IG32" s="166">
        <v>-8.5</v>
      </c>
      <c r="IH32" s="166">
        <v>-17.587499999999999</v>
      </c>
      <c r="II32" s="166">
        <v>-17.6464</v>
      </c>
      <c r="IJ32" s="166">
        <v>-119.5423</v>
      </c>
      <c r="IK32" s="166">
        <v>15.432399999999999</v>
      </c>
      <c r="IL32" s="166">
        <v>-259.6832</v>
      </c>
      <c r="IM32" s="166">
        <v>-30.6189</v>
      </c>
      <c r="IN32" s="166">
        <v>-31.451799999999999</v>
      </c>
      <c r="IO32" s="166">
        <v>71.365899999999996</v>
      </c>
      <c r="IP32" s="166">
        <v>101.3737</v>
      </c>
      <c r="IQ32" s="166">
        <v>88.247799999999998</v>
      </c>
      <c r="IR32" s="166">
        <v>59.922400000000003</v>
      </c>
      <c r="IS32" s="166">
        <v>-5.4805000000000001</v>
      </c>
      <c r="IT32" s="166">
        <v>20.2042</v>
      </c>
      <c r="IU32" s="166">
        <v>20.747900000000001</v>
      </c>
      <c r="IV32" s="166">
        <v>23.221399999999999</v>
      </c>
      <c r="IW32" s="166">
        <v>126.5338</v>
      </c>
      <c r="IX32" s="166">
        <v>-181.51939999999999</v>
      </c>
      <c r="IY32" s="166">
        <v>-56.777900000000002</v>
      </c>
      <c r="IZ32" s="166">
        <v>54.493200000000002</v>
      </c>
      <c r="JA32" s="166">
        <v>-1.3342000000000001</v>
      </c>
      <c r="JB32" s="167"/>
      <c r="JC32" s="166">
        <v>-7.76</v>
      </c>
      <c r="JD32" s="166">
        <v>0.93300000000000005</v>
      </c>
      <c r="JE32" s="166">
        <v>0.92800000000000005</v>
      </c>
      <c r="JF32" s="166">
        <v>3.52</v>
      </c>
      <c r="JG32" s="166">
        <v>-1.84</v>
      </c>
      <c r="JH32" s="166">
        <v>-1.9953000000000001</v>
      </c>
      <c r="JI32" s="166">
        <v>-4.1581000000000001</v>
      </c>
      <c r="JJ32" s="166">
        <v>2.4613</v>
      </c>
      <c r="JK32" s="166">
        <v>5.9189999999999996</v>
      </c>
      <c r="JL32" s="166">
        <v>-10.9</v>
      </c>
      <c r="JM32" s="166">
        <v>2.5840000000000001</v>
      </c>
      <c r="JN32" s="166">
        <v>1.603</v>
      </c>
      <c r="JO32" s="166">
        <v>2.3832</v>
      </c>
      <c r="JP32" s="166">
        <v>2.6673</v>
      </c>
      <c r="JQ32" s="166">
        <v>2.8206000000000002</v>
      </c>
      <c r="JR32" s="166">
        <v>2.9786999999999999</v>
      </c>
      <c r="JS32" s="166">
        <v>2.1313</v>
      </c>
      <c r="JT32" s="167"/>
      <c r="JU32" s="166">
        <v>7.8</v>
      </c>
      <c r="JV32" s="166">
        <v>6.9065000000000003</v>
      </c>
      <c r="JW32" s="166">
        <v>1.42</v>
      </c>
      <c r="JX32" s="167"/>
      <c r="JY32" s="166">
        <v>-13.812200000000001</v>
      </c>
      <c r="JZ32" s="166">
        <v>-7.9814999999999996</v>
      </c>
      <c r="KA32" s="166">
        <v>-17.127500000000001</v>
      </c>
      <c r="KB32" s="166">
        <v>-10.7081</v>
      </c>
      <c r="KC32" s="166">
        <v>3.4603000000000002</v>
      </c>
      <c r="KD32" s="166">
        <v>-14.1577</v>
      </c>
      <c r="KE32" s="166">
        <v>9.7041000000000004</v>
      </c>
      <c r="KF32" s="166">
        <v>-9.6999999999999993</v>
      </c>
      <c r="KG32" s="166">
        <v>-6.2</v>
      </c>
      <c r="KH32" s="166">
        <v>38.365699999999997</v>
      </c>
      <c r="KI32" s="166">
        <v>-73.550700000000006</v>
      </c>
    </row>
    <row r="33" spans="1:295" ht="18" customHeight="1" x14ac:dyDescent="0.3">
      <c r="A33" s="161" t="s">
        <v>83</v>
      </c>
      <c r="B33" s="161" t="s">
        <v>843</v>
      </c>
      <c r="C33" s="162">
        <v>0</v>
      </c>
      <c r="D33" s="162">
        <v>0.67349999999999999</v>
      </c>
      <c r="E33" s="162">
        <v>-8.1262000000000008</v>
      </c>
      <c r="F33" s="162">
        <v>4.9664999999999999</v>
      </c>
      <c r="G33" s="162">
        <v>12.9412</v>
      </c>
      <c r="H33" s="163"/>
      <c r="I33" s="162">
        <v>26.937000000000001</v>
      </c>
      <c r="J33" s="163"/>
      <c r="K33" s="163"/>
      <c r="L33" s="162">
        <v>11.3507</v>
      </c>
      <c r="M33" s="163"/>
      <c r="N33" s="162">
        <v>-22.2</v>
      </c>
      <c r="O33" s="162">
        <v>-37.4</v>
      </c>
      <c r="P33" s="162">
        <v>13.2</v>
      </c>
      <c r="Q33" s="162">
        <v>5.7960000000000003</v>
      </c>
      <c r="R33" s="162">
        <v>-26.4</v>
      </c>
      <c r="S33" s="162">
        <v>3.4849000000000001</v>
      </c>
      <c r="T33" s="162">
        <v>3.7833000000000001</v>
      </c>
      <c r="U33" s="162">
        <v>7.5576999999999996</v>
      </c>
      <c r="V33" s="162">
        <v>7.5750999999999999</v>
      </c>
      <c r="W33" s="162">
        <v>12.839700000000001</v>
      </c>
      <c r="X33" s="162">
        <v>2.9474999999999998</v>
      </c>
      <c r="Y33" s="162">
        <v>0.13950000000000001</v>
      </c>
      <c r="Z33" s="162">
        <v>1.5617000000000001</v>
      </c>
      <c r="AA33" s="163"/>
      <c r="AB33" s="162">
        <v>-0.99360000000000004</v>
      </c>
      <c r="AC33" s="162">
        <v>-0.81699999999999995</v>
      </c>
      <c r="AD33" s="162">
        <v>-0.79900000000000004</v>
      </c>
      <c r="AE33" s="162">
        <v>4.9649999999999999</v>
      </c>
      <c r="AF33" s="162">
        <v>2.2200000000000002</v>
      </c>
      <c r="AG33" s="162">
        <v>0</v>
      </c>
      <c r="AH33" s="162">
        <v>-0.32700000000000001</v>
      </c>
      <c r="AI33" s="162">
        <v>0.27600000000000002</v>
      </c>
      <c r="AJ33" s="162">
        <v>-13.27</v>
      </c>
      <c r="AK33" s="162">
        <v>-13.21</v>
      </c>
      <c r="AL33" s="163"/>
      <c r="AM33" s="162">
        <v>-11.36</v>
      </c>
      <c r="AN33" s="162">
        <v>-11.31</v>
      </c>
      <c r="AO33" s="162">
        <v>7.8578000000000001</v>
      </c>
      <c r="AP33" s="162">
        <v>3.6675</v>
      </c>
      <c r="AQ33" s="162">
        <v>20.482700000000001</v>
      </c>
      <c r="AR33" s="162">
        <v>23.9739</v>
      </c>
      <c r="AS33" s="163"/>
      <c r="AT33" s="162">
        <v>-16.075099999999999</v>
      </c>
      <c r="AU33" s="162">
        <v>-16.183700000000002</v>
      </c>
      <c r="AV33" s="162">
        <v>11.145</v>
      </c>
      <c r="AW33" s="162">
        <v>11.3169</v>
      </c>
      <c r="AX33" s="162">
        <v>-16.209099999999999</v>
      </c>
      <c r="AY33" s="162">
        <v>-14.333600000000001</v>
      </c>
      <c r="AZ33" s="162">
        <v>23.680499999999999</v>
      </c>
      <c r="BA33" s="162">
        <v>40.196800000000003</v>
      </c>
      <c r="BB33" s="162">
        <v>82.645600000000002</v>
      </c>
      <c r="BC33" s="162">
        <v>11.587199999999999</v>
      </c>
      <c r="BD33" s="162">
        <v>-5.9</v>
      </c>
      <c r="BE33" s="162">
        <v>-6.1</v>
      </c>
      <c r="BF33" s="162">
        <v>-18.714200000000002</v>
      </c>
      <c r="BG33" s="162">
        <v>-16.469000000000001</v>
      </c>
      <c r="BH33" s="162">
        <v>-3.8986999999999998</v>
      </c>
      <c r="BI33" s="163"/>
      <c r="BJ33" s="162">
        <v>11.7699</v>
      </c>
      <c r="BK33" s="162">
        <v>6.7968000000000002</v>
      </c>
      <c r="BL33" s="162">
        <v>3.1313</v>
      </c>
      <c r="BM33" s="162">
        <v>2.3254000000000001</v>
      </c>
      <c r="BN33" s="162">
        <v>-115.63460000000001</v>
      </c>
      <c r="BO33" s="162">
        <v>92.3185</v>
      </c>
      <c r="BP33" s="162">
        <v>92.074299999999994</v>
      </c>
      <c r="BQ33" s="162">
        <v>-101.3215</v>
      </c>
      <c r="BR33" s="162">
        <v>-104.3317</v>
      </c>
      <c r="BS33" s="163"/>
      <c r="BT33" s="163"/>
      <c r="BU33" s="163"/>
      <c r="BV33" s="162">
        <v>31.345800000000001</v>
      </c>
      <c r="BW33" s="162">
        <v>8.9700000000000006</v>
      </c>
      <c r="BX33" s="162">
        <v>12.22</v>
      </c>
      <c r="BY33" s="162">
        <v>7.83</v>
      </c>
      <c r="BZ33" s="162">
        <v>7.91</v>
      </c>
      <c r="CA33" s="162">
        <v>-11.784000000000001</v>
      </c>
      <c r="CB33" s="162">
        <v>-11.248200000000001</v>
      </c>
      <c r="CC33" s="162">
        <v>15.5876</v>
      </c>
      <c r="CD33" s="162">
        <v>14.6579</v>
      </c>
      <c r="CE33" s="162">
        <v>0.80820000000000003</v>
      </c>
      <c r="CF33" s="162">
        <v>7.6340000000000003</v>
      </c>
      <c r="CG33" s="162">
        <v>7.5804999999999998</v>
      </c>
      <c r="CH33" s="162">
        <v>11.653600000000001</v>
      </c>
      <c r="CI33" s="163"/>
      <c r="CJ33" s="163"/>
      <c r="CK33" s="163"/>
      <c r="CL33" s="162">
        <v>-2</v>
      </c>
      <c r="CM33" s="162">
        <v>-3.1</v>
      </c>
      <c r="CN33" s="162">
        <v>-4.4800000000000004</v>
      </c>
      <c r="CO33" s="162">
        <v>39.608600000000003</v>
      </c>
      <c r="CP33" s="162">
        <v>39.650799999999997</v>
      </c>
      <c r="CQ33" s="162">
        <v>38.005699999999997</v>
      </c>
      <c r="CR33" s="162">
        <v>57.451599999999999</v>
      </c>
      <c r="CS33" s="162">
        <v>57.7468</v>
      </c>
      <c r="CT33" s="162">
        <v>-31.122199999999999</v>
      </c>
      <c r="CU33" s="162">
        <v>-43.296700000000001</v>
      </c>
      <c r="CV33" s="162">
        <v>-26.318999999999999</v>
      </c>
      <c r="CW33" s="162">
        <v>4.0978000000000003</v>
      </c>
      <c r="CX33" s="162">
        <v>33.08</v>
      </c>
      <c r="CY33" s="162">
        <v>13.9</v>
      </c>
      <c r="CZ33" s="162">
        <v>18.129899999999999</v>
      </c>
      <c r="DA33" s="162">
        <v>17.776499999999999</v>
      </c>
      <c r="DB33" s="162">
        <v>-21.03</v>
      </c>
      <c r="DC33" s="162">
        <v>-213.52199999999999</v>
      </c>
      <c r="DD33" s="162">
        <v>0</v>
      </c>
      <c r="DE33" s="162">
        <v>0</v>
      </c>
      <c r="DF33" s="162">
        <v>23.874500000000001</v>
      </c>
      <c r="DG33" s="163"/>
      <c r="DH33" s="163"/>
      <c r="DI33" s="162">
        <v>-43.2</v>
      </c>
      <c r="DJ33" s="162">
        <v>-43.2</v>
      </c>
      <c r="DK33" s="162">
        <v>-1.6724000000000001</v>
      </c>
      <c r="DL33" s="162">
        <v>12.9094</v>
      </c>
      <c r="DM33" s="163"/>
      <c r="DN33" s="162">
        <v>25.6113</v>
      </c>
      <c r="DO33" s="162">
        <v>13.6</v>
      </c>
      <c r="DP33" s="162">
        <v>-2.2200000000000002</v>
      </c>
      <c r="DQ33" s="162">
        <v>12.6945</v>
      </c>
      <c r="DR33" s="162">
        <v>-25.636500000000002</v>
      </c>
      <c r="DS33" s="162">
        <v>-13.97</v>
      </c>
      <c r="DT33" s="162">
        <v>-14.09</v>
      </c>
      <c r="DU33" s="162">
        <v>39.840000000000003</v>
      </c>
      <c r="DV33" s="162">
        <v>20.03</v>
      </c>
      <c r="DW33" s="162">
        <v>-27.109100000000002</v>
      </c>
      <c r="DX33" s="162">
        <v>-13.1364</v>
      </c>
      <c r="DY33" s="162">
        <v>-33.536299999999997</v>
      </c>
      <c r="DZ33" s="162">
        <v>-32.390900000000002</v>
      </c>
      <c r="EA33" s="162">
        <v>51.352699999999999</v>
      </c>
      <c r="EB33" s="163"/>
      <c r="EC33" s="162">
        <v>10.1296</v>
      </c>
      <c r="ED33" s="162">
        <v>10.503</v>
      </c>
      <c r="EE33" s="162">
        <v>-7.8821000000000003</v>
      </c>
      <c r="EF33" s="162">
        <v>-13.008699999999999</v>
      </c>
      <c r="EG33" s="162">
        <v>-13.224</v>
      </c>
      <c r="EH33" s="162">
        <v>22.003</v>
      </c>
      <c r="EI33" s="162">
        <v>-63.147199999999998</v>
      </c>
      <c r="EJ33" s="163"/>
      <c r="EK33" s="162">
        <v>-15.7926</v>
      </c>
      <c r="EL33" s="162">
        <v>-14.4964</v>
      </c>
      <c r="EM33" s="162">
        <v>11.129099999999999</v>
      </c>
      <c r="EN33" s="162">
        <v>-5.1929999999999996</v>
      </c>
      <c r="EO33" s="162">
        <v>-5.9157000000000002</v>
      </c>
      <c r="EP33" s="162">
        <v>6.6719999999999997</v>
      </c>
      <c r="EQ33" s="162">
        <v>-16.5596</v>
      </c>
      <c r="ER33" s="162">
        <v>-16.175999999999998</v>
      </c>
      <c r="ES33" s="162">
        <v>-2.4552999999999998</v>
      </c>
      <c r="ET33" s="162">
        <v>0</v>
      </c>
      <c r="EU33" s="162">
        <v>-11.45</v>
      </c>
      <c r="EV33" s="162">
        <v>-1.1000000000000001</v>
      </c>
      <c r="EW33" s="162">
        <v>7.1666999999999996</v>
      </c>
      <c r="EX33" s="162">
        <v>-17.645800000000001</v>
      </c>
      <c r="EY33" s="162">
        <v>-10.164999999999999</v>
      </c>
      <c r="EZ33" s="162">
        <v>-10.308400000000001</v>
      </c>
      <c r="FA33" s="162">
        <v>4.5815999999999999</v>
      </c>
      <c r="FB33" s="162">
        <v>-4.7569999999999997</v>
      </c>
      <c r="FC33" s="162">
        <v>-11.622999999999999</v>
      </c>
      <c r="FD33" s="162">
        <v>7.0486000000000004</v>
      </c>
      <c r="FE33" s="163"/>
      <c r="FF33" s="162">
        <v>6.6571999999999996</v>
      </c>
      <c r="FG33" s="162">
        <v>2.9984000000000002</v>
      </c>
      <c r="FH33" s="162">
        <v>2.5341</v>
      </c>
      <c r="FI33" s="162">
        <v>0</v>
      </c>
      <c r="FJ33" s="162">
        <v>2.6793</v>
      </c>
      <c r="FK33" s="162">
        <v>3.0142000000000002</v>
      </c>
      <c r="FL33" s="162">
        <v>-30.812000000000001</v>
      </c>
      <c r="FM33" s="162">
        <v>16.6572</v>
      </c>
      <c r="FN33" s="162">
        <v>16.6677</v>
      </c>
      <c r="FO33" s="162">
        <v>-16.557500000000001</v>
      </c>
      <c r="FP33" s="163"/>
      <c r="FQ33" s="162">
        <v>22.1158</v>
      </c>
      <c r="FR33" s="162">
        <v>-18.809999999999999</v>
      </c>
      <c r="FS33" s="162">
        <v>-2.0137</v>
      </c>
      <c r="FT33" s="162">
        <v>0.19159999999999999</v>
      </c>
      <c r="FU33" s="162">
        <v>1.31</v>
      </c>
      <c r="FV33" s="162">
        <v>1.42</v>
      </c>
      <c r="FW33" s="162">
        <v>-22.273</v>
      </c>
      <c r="FX33" s="163"/>
      <c r="FY33" s="162">
        <v>2.9289999999999998</v>
      </c>
      <c r="FZ33" s="162">
        <v>0.89400000000000002</v>
      </c>
      <c r="GA33" s="163"/>
      <c r="GB33" s="162">
        <v>10.69</v>
      </c>
      <c r="GC33" s="162">
        <v>-9.0198999999999998</v>
      </c>
      <c r="GD33" s="162">
        <v>-1.1489</v>
      </c>
      <c r="GE33" s="162">
        <v>-3.44</v>
      </c>
      <c r="GF33" s="162">
        <v>21.478999999999999</v>
      </c>
      <c r="GG33" s="163"/>
      <c r="GH33" s="162">
        <v>25.700900000000001</v>
      </c>
      <c r="GI33" s="162">
        <v>-8.1007999999999996</v>
      </c>
      <c r="GJ33" s="162">
        <v>-8.984</v>
      </c>
      <c r="GK33" s="162">
        <v>2.7389999999999999</v>
      </c>
      <c r="GL33" s="163"/>
      <c r="GM33" s="163"/>
      <c r="GN33" s="162">
        <v>-6.6982999999999997</v>
      </c>
      <c r="GO33" s="162">
        <v>-27.3294</v>
      </c>
      <c r="GP33" s="162">
        <v>4.3757999999999999</v>
      </c>
      <c r="GQ33" s="162">
        <v>-22.875499999999999</v>
      </c>
      <c r="GR33" s="162">
        <v>5.7180999999999997</v>
      </c>
      <c r="GS33" s="162">
        <v>6.4173999999999998</v>
      </c>
      <c r="GT33" s="162">
        <v>131.3133</v>
      </c>
      <c r="GU33" s="162">
        <v>-13.9678</v>
      </c>
      <c r="GV33" s="162">
        <v>-6.2469999999999999</v>
      </c>
      <c r="GW33" s="162">
        <v>-14.377000000000001</v>
      </c>
      <c r="GX33" s="162">
        <v>2.2214</v>
      </c>
      <c r="GY33" s="162">
        <v>9.2453000000000003</v>
      </c>
      <c r="GZ33" s="162">
        <v>9.3916000000000004</v>
      </c>
      <c r="HA33" s="162">
        <v>1.6315</v>
      </c>
      <c r="HB33" s="162">
        <v>-24.842700000000001</v>
      </c>
      <c r="HC33" s="162">
        <v>-23.825600000000001</v>
      </c>
      <c r="HD33" s="162">
        <v>-7.96</v>
      </c>
      <c r="HE33" s="162">
        <v>11.5442</v>
      </c>
      <c r="HF33" s="162">
        <v>50.924100000000003</v>
      </c>
      <c r="HG33" s="162">
        <v>15.6479</v>
      </c>
      <c r="HH33" s="162">
        <v>33.911999999999999</v>
      </c>
      <c r="HI33" s="162">
        <v>17.902100000000001</v>
      </c>
      <c r="HJ33" s="162">
        <v>18.431799999999999</v>
      </c>
      <c r="HK33" s="162">
        <v>-7.6529999999999996</v>
      </c>
      <c r="HL33" s="162">
        <v>-6.6712999999999996</v>
      </c>
      <c r="HM33" s="162">
        <v>-16.518899999999999</v>
      </c>
      <c r="HN33" s="162">
        <v>-17.805800000000001</v>
      </c>
      <c r="HO33" s="163"/>
      <c r="HP33" s="163"/>
      <c r="HQ33" s="162">
        <v>-9.6997</v>
      </c>
      <c r="HR33" s="162">
        <v>-9.3865999999999996</v>
      </c>
      <c r="HS33" s="162">
        <v>-24.4465</v>
      </c>
      <c r="HT33" s="162">
        <v>-24.075800000000001</v>
      </c>
      <c r="HU33" s="162">
        <v>21.95</v>
      </c>
      <c r="HV33" s="162">
        <v>21.75</v>
      </c>
      <c r="HW33" s="162">
        <v>-17.600000000000001</v>
      </c>
      <c r="HX33" s="162">
        <v>-17.5</v>
      </c>
      <c r="HY33" s="162">
        <v>0.44040000000000001</v>
      </c>
      <c r="HZ33" s="162">
        <v>13.12</v>
      </c>
      <c r="IA33" s="162">
        <v>44.286700000000003</v>
      </c>
      <c r="IB33" s="162">
        <v>24.684999999999999</v>
      </c>
      <c r="IC33" s="162">
        <v>24.485900000000001</v>
      </c>
      <c r="ID33" s="162">
        <v>-12.7</v>
      </c>
      <c r="IE33" s="162">
        <v>-23.8</v>
      </c>
      <c r="IF33" s="162">
        <v>-7.1</v>
      </c>
      <c r="IG33" s="162">
        <v>-7.7</v>
      </c>
      <c r="IH33" s="162">
        <v>-17.6751</v>
      </c>
      <c r="II33" s="163"/>
      <c r="IJ33" s="162">
        <v>-121.7975</v>
      </c>
      <c r="IK33" s="162">
        <v>12.193899999999999</v>
      </c>
      <c r="IL33" s="162">
        <v>-257.42579999999998</v>
      </c>
      <c r="IM33" s="162">
        <v>-27.157499999999999</v>
      </c>
      <c r="IN33" s="162">
        <v>-32.459800000000001</v>
      </c>
      <c r="IO33" s="162">
        <v>71.575699999999998</v>
      </c>
      <c r="IP33" s="162">
        <v>102.9695</v>
      </c>
      <c r="IQ33" s="162">
        <v>88.177999999999997</v>
      </c>
      <c r="IR33" s="162">
        <v>61.875900000000001</v>
      </c>
      <c r="IS33" s="162">
        <v>-6.9618000000000002</v>
      </c>
      <c r="IT33" s="162">
        <v>21.397300000000001</v>
      </c>
      <c r="IU33" s="162">
        <v>20.927600000000002</v>
      </c>
      <c r="IV33" s="162">
        <v>23.159500000000001</v>
      </c>
      <c r="IW33" s="162">
        <v>126.5608</v>
      </c>
      <c r="IX33" s="162">
        <v>-182.0129</v>
      </c>
      <c r="IY33" s="162">
        <v>-59.099499999999999</v>
      </c>
      <c r="IZ33" s="162">
        <v>58.867199999999997</v>
      </c>
      <c r="JA33" s="162">
        <v>-1.1951000000000001</v>
      </c>
      <c r="JB33" s="163"/>
      <c r="JC33" s="162">
        <v>-7.84</v>
      </c>
      <c r="JD33" s="162">
        <v>0.255</v>
      </c>
      <c r="JE33" s="162">
        <v>0.24399999999999999</v>
      </c>
      <c r="JF33" s="162">
        <v>3.6</v>
      </c>
      <c r="JG33" s="162">
        <v>-1.2</v>
      </c>
      <c r="JH33" s="162">
        <v>-2.5030000000000001</v>
      </c>
      <c r="JI33" s="162">
        <v>-4.4816000000000003</v>
      </c>
      <c r="JJ33" s="162">
        <v>1.9058999999999999</v>
      </c>
      <c r="JK33" s="162">
        <v>5.8029999999999999</v>
      </c>
      <c r="JL33" s="162">
        <v>-9.9</v>
      </c>
      <c r="JM33" s="162">
        <v>2.2000000000000002</v>
      </c>
      <c r="JN33" s="162">
        <v>2.907</v>
      </c>
      <c r="JO33" s="163"/>
      <c r="JP33" s="162">
        <v>2.6808999999999998</v>
      </c>
      <c r="JQ33" s="162">
        <v>2.7282000000000002</v>
      </c>
      <c r="JR33" s="162">
        <v>2.1985000000000001</v>
      </c>
      <c r="JS33" s="162">
        <v>2.2391999999999999</v>
      </c>
      <c r="JT33" s="163"/>
      <c r="JU33" s="162">
        <v>8.6999999999999993</v>
      </c>
      <c r="JV33" s="162">
        <v>6.6028000000000002</v>
      </c>
      <c r="JW33" s="162">
        <v>1.41</v>
      </c>
      <c r="JX33" s="163"/>
      <c r="JY33" s="162">
        <v>-13.9123</v>
      </c>
      <c r="JZ33" s="162">
        <v>-7.8779000000000003</v>
      </c>
      <c r="KA33" s="162">
        <v>-17.348500000000001</v>
      </c>
      <c r="KB33" s="162">
        <v>-11.101100000000001</v>
      </c>
      <c r="KC33" s="162">
        <v>3.8828</v>
      </c>
      <c r="KD33" s="162">
        <v>-15.544600000000001</v>
      </c>
      <c r="KE33" s="162">
        <v>10.0527</v>
      </c>
      <c r="KF33" s="162">
        <v>-9.6999999999999993</v>
      </c>
      <c r="KG33" s="162">
        <v>-6</v>
      </c>
      <c r="KH33" s="162">
        <v>40.974600000000002</v>
      </c>
      <c r="KI33" s="162">
        <v>-77.326700000000002</v>
      </c>
    </row>
    <row r="34" spans="1:295" ht="18" customHeight="1" x14ac:dyDescent="0.3">
      <c r="A34" s="161" t="s">
        <v>83</v>
      </c>
      <c r="B34" s="161" t="s">
        <v>844</v>
      </c>
      <c r="C34" s="164">
        <v>0</v>
      </c>
      <c r="D34" s="164">
        <v>0.60319999999999996</v>
      </c>
      <c r="E34" s="164">
        <v>-7.9806999999999997</v>
      </c>
      <c r="F34" s="164">
        <v>5.8182999999999998</v>
      </c>
      <c r="G34" s="164">
        <v>12.542899999999999</v>
      </c>
      <c r="H34" s="165"/>
      <c r="I34" s="164">
        <v>26.536799999999999</v>
      </c>
      <c r="J34" s="165"/>
      <c r="K34" s="165"/>
      <c r="L34" s="164">
        <v>9.9186999999999994</v>
      </c>
      <c r="M34" s="165"/>
      <c r="N34" s="164">
        <v>-24.42</v>
      </c>
      <c r="O34" s="164">
        <v>-35.200000000000003</v>
      </c>
      <c r="P34" s="164">
        <v>11</v>
      </c>
      <c r="Q34" s="164">
        <v>5.7960000000000003</v>
      </c>
      <c r="R34" s="164">
        <v>-24.2</v>
      </c>
      <c r="S34" s="164">
        <v>4.0366999999999997</v>
      </c>
      <c r="T34" s="164">
        <v>5.0115999999999996</v>
      </c>
      <c r="U34" s="164">
        <v>6.8720999999999997</v>
      </c>
      <c r="V34" s="164">
        <v>6.7720000000000002</v>
      </c>
      <c r="W34" s="164">
        <v>11.56</v>
      </c>
      <c r="X34" s="164">
        <v>3.0674999999999999</v>
      </c>
      <c r="Y34" s="164">
        <v>9.0499999999999997E-2</v>
      </c>
      <c r="Z34" s="164">
        <v>1.5661</v>
      </c>
      <c r="AA34" s="165"/>
      <c r="AB34" s="164">
        <v>-0.85260000000000002</v>
      </c>
      <c r="AC34" s="164">
        <v>-1.2010000000000001</v>
      </c>
      <c r="AD34" s="164">
        <v>-1.1839999999999999</v>
      </c>
      <c r="AE34" s="164">
        <v>4.7149999999999999</v>
      </c>
      <c r="AF34" s="164">
        <v>2.2200000000000002</v>
      </c>
      <c r="AG34" s="165"/>
      <c r="AH34" s="164">
        <v>-9.8000000000000004E-2</v>
      </c>
      <c r="AI34" s="164">
        <v>0.26600000000000001</v>
      </c>
      <c r="AJ34" s="164">
        <v>-16.670000000000002</v>
      </c>
      <c r="AK34" s="164">
        <v>-16.71</v>
      </c>
      <c r="AL34" s="165"/>
      <c r="AM34" s="164">
        <v>-10.64</v>
      </c>
      <c r="AN34" s="164">
        <v>-10.72</v>
      </c>
      <c r="AO34" s="164">
        <v>7.0831</v>
      </c>
      <c r="AP34" s="164">
        <v>3.2429999999999999</v>
      </c>
      <c r="AQ34" s="164">
        <v>18.2959</v>
      </c>
      <c r="AR34" s="164">
        <v>22.000599999999999</v>
      </c>
      <c r="AS34" s="165"/>
      <c r="AT34" s="164">
        <v>-17.146799999999999</v>
      </c>
      <c r="AU34" s="164">
        <v>-16.884699999999999</v>
      </c>
      <c r="AV34" s="164">
        <v>3.2229999999999999</v>
      </c>
      <c r="AW34" s="164">
        <v>3.6341000000000001</v>
      </c>
      <c r="AX34" s="164">
        <v>-15.1374</v>
      </c>
      <c r="AY34" s="164">
        <v>-12.4582</v>
      </c>
      <c r="AZ34" s="164">
        <v>22.6829</v>
      </c>
      <c r="BA34" s="164">
        <v>23.358699999999999</v>
      </c>
      <c r="BB34" s="164">
        <v>92.065700000000007</v>
      </c>
      <c r="BC34" s="164">
        <v>13.5998</v>
      </c>
      <c r="BD34" s="164">
        <v>-6.8</v>
      </c>
      <c r="BE34" s="164">
        <v>-6.8</v>
      </c>
      <c r="BF34" s="164">
        <v>-19.319199999999999</v>
      </c>
      <c r="BG34" s="164">
        <v>-19.247399999999999</v>
      </c>
      <c r="BH34" s="164">
        <v>-3.2507999999999999</v>
      </c>
      <c r="BI34" s="165"/>
      <c r="BJ34" s="164">
        <v>13.507999999999999</v>
      </c>
      <c r="BK34" s="164">
        <v>6.7835999999999999</v>
      </c>
      <c r="BL34" s="164">
        <v>2.3462000000000001</v>
      </c>
      <c r="BM34" s="164">
        <v>1.6769000000000001</v>
      </c>
      <c r="BN34" s="164">
        <v>-132.786</v>
      </c>
      <c r="BO34" s="164">
        <v>89.358199999999997</v>
      </c>
      <c r="BP34" s="164">
        <v>89.968500000000006</v>
      </c>
      <c r="BQ34" s="164">
        <v>-90.895300000000006</v>
      </c>
      <c r="BR34" s="164">
        <v>-122.0834</v>
      </c>
      <c r="BS34" s="165"/>
      <c r="BT34" s="165"/>
      <c r="BU34" s="165"/>
      <c r="BV34" s="164">
        <v>27.902799999999999</v>
      </c>
      <c r="BW34" s="164">
        <v>7.81</v>
      </c>
      <c r="BX34" s="164">
        <v>11.32</v>
      </c>
      <c r="BY34" s="164">
        <v>6.1</v>
      </c>
      <c r="BZ34" s="164">
        <v>6.12</v>
      </c>
      <c r="CA34" s="164">
        <v>-9.3727999999999998</v>
      </c>
      <c r="CB34" s="164">
        <v>-9.6407000000000007</v>
      </c>
      <c r="CC34" s="164">
        <v>14.1226</v>
      </c>
      <c r="CD34" s="164">
        <v>13.231</v>
      </c>
      <c r="CE34" s="164">
        <v>2.97</v>
      </c>
      <c r="CF34" s="164">
        <v>2.0217999999999998</v>
      </c>
      <c r="CG34" s="164">
        <v>1.8075000000000001</v>
      </c>
      <c r="CH34" s="164">
        <v>13.4572</v>
      </c>
      <c r="CI34" s="165"/>
      <c r="CJ34" s="165"/>
      <c r="CK34" s="165"/>
      <c r="CL34" s="164">
        <v>-1.6</v>
      </c>
      <c r="CM34" s="164">
        <v>-2.8</v>
      </c>
      <c r="CN34" s="164">
        <v>-4.5</v>
      </c>
      <c r="CO34" s="164">
        <v>36.620699999999999</v>
      </c>
      <c r="CP34" s="164">
        <v>36.308100000000003</v>
      </c>
      <c r="CQ34" s="164">
        <v>34.484299999999998</v>
      </c>
      <c r="CR34" s="164">
        <v>58.106699999999996</v>
      </c>
      <c r="CS34" s="164">
        <v>59.122</v>
      </c>
      <c r="CT34" s="164">
        <v>-32.836300000000001</v>
      </c>
      <c r="CU34" s="164">
        <v>-40.314700000000002</v>
      </c>
      <c r="CV34" s="164">
        <v>-28.790700000000001</v>
      </c>
      <c r="CW34" s="164">
        <v>4.2462999999999997</v>
      </c>
      <c r="CX34" s="164">
        <v>29.61</v>
      </c>
      <c r="CY34" s="164">
        <v>12.23</v>
      </c>
      <c r="CZ34" s="164">
        <v>22.192399999999999</v>
      </c>
      <c r="DA34" s="164">
        <v>21.8781</v>
      </c>
      <c r="DB34" s="164">
        <v>-19.510000000000002</v>
      </c>
      <c r="DC34" s="164">
        <v>-37.676000000000002</v>
      </c>
      <c r="DD34" s="165"/>
      <c r="DE34" s="165"/>
      <c r="DF34" s="164">
        <v>26.528400000000001</v>
      </c>
      <c r="DG34" s="164">
        <v>-13.5616</v>
      </c>
      <c r="DH34" s="165"/>
      <c r="DI34" s="164">
        <v>-40.9</v>
      </c>
      <c r="DJ34" s="164">
        <v>-40.9</v>
      </c>
      <c r="DK34" s="164">
        <v>-2.4634</v>
      </c>
      <c r="DL34" s="164">
        <v>12.535399999999999</v>
      </c>
      <c r="DM34" s="165"/>
      <c r="DN34" s="164">
        <v>25.240200000000002</v>
      </c>
      <c r="DO34" s="164">
        <v>13.44</v>
      </c>
      <c r="DP34" s="164">
        <v>-1.62</v>
      </c>
      <c r="DQ34" s="164">
        <v>12.2295</v>
      </c>
      <c r="DR34" s="164">
        <v>-27.811599999999999</v>
      </c>
      <c r="DS34" s="164">
        <v>-14</v>
      </c>
      <c r="DT34" s="164">
        <v>-14.07</v>
      </c>
      <c r="DU34" s="164">
        <v>39.17</v>
      </c>
      <c r="DV34" s="164">
        <v>19.45</v>
      </c>
      <c r="DW34" s="164">
        <v>-27.2364</v>
      </c>
      <c r="DX34" s="164">
        <v>-13.7</v>
      </c>
      <c r="DY34" s="164">
        <v>-33.3523</v>
      </c>
      <c r="DZ34" s="164">
        <v>-31.790900000000001</v>
      </c>
      <c r="EA34" s="164">
        <v>47.688400000000001</v>
      </c>
      <c r="EB34" s="165"/>
      <c r="EC34" s="164">
        <v>6.9512999999999998</v>
      </c>
      <c r="ED34" s="164">
        <v>7.0914000000000001</v>
      </c>
      <c r="EE34" s="164">
        <v>-10.4953</v>
      </c>
      <c r="EF34" s="164">
        <v>-16.0669</v>
      </c>
      <c r="EG34" s="164">
        <v>-12.388</v>
      </c>
      <c r="EH34" s="164">
        <v>11.3123</v>
      </c>
      <c r="EI34" s="164">
        <v>-52.304600000000001</v>
      </c>
      <c r="EJ34" s="165"/>
      <c r="EK34" s="164">
        <v>-15.699400000000001</v>
      </c>
      <c r="EL34" s="164">
        <v>-14.4735</v>
      </c>
      <c r="EM34" s="164">
        <v>9.9562000000000008</v>
      </c>
      <c r="EN34" s="164">
        <v>-0.34460000000000002</v>
      </c>
      <c r="EO34" s="164">
        <v>-0.92469999999999997</v>
      </c>
      <c r="EP34" s="164">
        <v>-3.0760000000000001</v>
      </c>
      <c r="EQ34" s="164">
        <v>-17.105499999999999</v>
      </c>
      <c r="ER34" s="164">
        <v>-16.646599999999999</v>
      </c>
      <c r="ES34" s="164">
        <v>-2.9727999999999999</v>
      </c>
      <c r="ET34" s="164">
        <v>0</v>
      </c>
      <c r="EU34" s="164">
        <v>-10.16</v>
      </c>
      <c r="EV34" s="164">
        <v>0</v>
      </c>
      <c r="EW34" s="164">
        <v>7.1898</v>
      </c>
      <c r="EX34" s="164">
        <v>-7.8093000000000004</v>
      </c>
      <c r="EY34" s="164">
        <v>-11.6684</v>
      </c>
      <c r="EZ34" s="164">
        <v>-11.7813</v>
      </c>
      <c r="FA34" s="164">
        <v>7.0284000000000004</v>
      </c>
      <c r="FB34" s="164">
        <v>-3.7513999999999998</v>
      </c>
      <c r="FC34" s="164">
        <v>-11.090400000000001</v>
      </c>
      <c r="FD34" s="164">
        <v>7.1525999999999996</v>
      </c>
      <c r="FE34" s="165"/>
      <c r="FF34" s="164">
        <v>6.8430999999999997</v>
      </c>
      <c r="FG34" s="164">
        <v>2.5522</v>
      </c>
      <c r="FH34" s="164">
        <v>2.5863</v>
      </c>
      <c r="FI34" s="164">
        <v>0</v>
      </c>
      <c r="FJ34" s="164">
        <v>0</v>
      </c>
      <c r="FK34" s="164">
        <v>0</v>
      </c>
      <c r="FL34" s="164">
        <v>-37.510199999999998</v>
      </c>
      <c r="FM34" s="164">
        <v>15.388299999999999</v>
      </c>
      <c r="FN34" s="164">
        <v>15.3918</v>
      </c>
      <c r="FO34" s="164">
        <v>-22.778400000000001</v>
      </c>
      <c r="FP34" s="164">
        <v>-11.391299999999999</v>
      </c>
      <c r="FQ34" s="164">
        <v>23.507400000000001</v>
      </c>
      <c r="FR34" s="164">
        <v>-19.739999999999998</v>
      </c>
      <c r="FS34" s="164">
        <v>-2.4384999999999999</v>
      </c>
      <c r="FT34" s="164">
        <v>0.219</v>
      </c>
      <c r="FU34" s="164">
        <v>1.72</v>
      </c>
      <c r="FV34" s="164">
        <v>1.29</v>
      </c>
      <c r="FW34" s="164">
        <v>-23.621600000000001</v>
      </c>
      <c r="FX34" s="164">
        <v>2.2233000000000001</v>
      </c>
      <c r="FY34" s="164">
        <v>2.915</v>
      </c>
      <c r="FZ34" s="164">
        <v>1</v>
      </c>
      <c r="GA34" s="165"/>
      <c r="GB34" s="164">
        <v>11.28</v>
      </c>
      <c r="GC34" s="164">
        <v>0.58520000000000005</v>
      </c>
      <c r="GD34" s="164">
        <v>8.0713000000000008</v>
      </c>
      <c r="GE34" s="164">
        <v>-3.65</v>
      </c>
      <c r="GF34" s="164">
        <v>23.317</v>
      </c>
      <c r="GG34" s="165"/>
      <c r="GH34" s="164">
        <v>24.5471</v>
      </c>
      <c r="GI34" s="164">
        <v>-7.1074000000000002</v>
      </c>
      <c r="GJ34" s="164">
        <v>-7.8532999999999999</v>
      </c>
      <c r="GK34" s="164">
        <v>2.7446999999999999</v>
      </c>
      <c r="GL34" s="165"/>
      <c r="GM34" s="165"/>
      <c r="GN34" s="165"/>
      <c r="GO34" s="164">
        <v>-25.4588</v>
      </c>
      <c r="GP34" s="164">
        <v>4.2016</v>
      </c>
      <c r="GQ34" s="164">
        <v>-22.738600000000002</v>
      </c>
      <c r="GR34" s="164">
        <v>4.7782</v>
      </c>
      <c r="GS34" s="164">
        <v>5.5639000000000003</v>
      </c>
      <c r="GT34" s="164">
        <v>103.7937</v>
      </c>
      <c r="GU34" s="164">
        <v>-14.6473</v>
      </c>
      <c r="GV34" s="164">
        <v>-7.5414000000000003</v>
      </c>
      <c r="GW34" s="164">
        <v>-15.257400000000001</v>
      </c>
      <c r="GX34" s="164">
        <v>1.5610999999999999</v>
      </c>
      <c r="GY34" s="164">
        <v>8.9596</v>
      </c>
      <c r="GZ34" s="164">
        <v>9.0752000000000006</v>
      </c>
      <c r="HA34" s="164">
        <v>1</v>
      </c>
      <c r="HB34" s="164">
        <v>-25.423100000000002</v>
      </c>
      <c r="HC34" s="164">
        <v>-24.1783</v>
      </c>
      <c r="HD34" s="164">
        <v>-10.06</v>
      </c>
      <c r="HE34" s="164">
        <v>12.8583</v>
      </c>
      <c r="HF34" s="164">
        <v>50.837499999999999</v>
      </c>
      <c r="HG34" s="164">
        <v>12.691599999999999</v>
      </c>
      <c r="HH34" s="164">
        <v>41.398600000000002</v>
      </c>
      <c r="HI34" s="164">
        <v>16.383600000000001</v>
      </c>
      <c r="HJ34" s="164">
        <v>16.776299999999999</v>
      </c>
      <c r="HK34" s="164">
        <v>-6.9843000000000002</v>
      </c>
      <c r="HL34" s="164">
        <v>-6.2047999999999996</v>
      </c>
      <c r="HM34" s="164">
        <v>-15.8652</v>
      </c>
      <c r="HN34" s="164">
        <v>-16.879300000000001</v>
      </c>
      <c r="HO34" s="165"/>
      <c r="HP34" s="165"/>
      <c r="HQ34" s="164">
        <v>-9.6776999999999997</v>
      </c>
      <c r="HR34" s="164">
        <v>-8.9855999999999998</v>
      </c>
      <c r="HS34" s="164">
        <v>-22.8658</v>
      </c>
      <c r="HT34" s="164">
        <v>-22.324300000000001</v>
      </c>
      <c r="HU34" s="164">
        <v>21.81</v>
      </c>
      <c r="HV34" s="164">
        <v>22.76</v>
      </c>
      <c r="HW34" s="164">
        <v>-17.100000000000001</v>
      </c>
      <c r="HX34" s="164">
        <v>-16.8</v>
      </c>
      <c r="HY34" s="164">
        <v>0.19500000000000001</v>
      </c>
      <c r="HZ34" s="164">
        <v>11.68</v>
      </c>
      <c r="IA34" s="164">
        <v>51.267499999999998</v>
      </c>
      <c r="IB34" s="164">
        <v>22.600300000000001</v>
      </c>
      <c r="IC34" s="164">
        <v>22.324300000000001</v>
      </c>
      <c r="ID34" s="164">
        <v>-13.5</v>
      </c>
      <c r="IE34" s="164">
        <v>-23.5</v>
      </c>
      <c r="IF34" s="164">
        <v>-7.6</v>
      </c>
      <c r="IG34" s="164">
        <v>-8.1</v>
      </c>
      <c r="IH34" s="165"/>
      <c r="II34" s="164">
        <v>-17.828099999999999</v>
      </c>
      <c r="IJ34" s="164">
        <v>-134.90129999999999</v>
      </c>
      <c r="IK34" s="164">
        <v>9.8048000000000002</v>
      </c>
      <c r="IL34" s="164">
        <v>-259.4599</v>
      </c>
      <c r="IM34" s="164">
        <v>-27.4556</v>
      </c>
      <c r="IN34" s="164">
        <v>-38.8949</v>
      </c>
      <c r="IO34" s="164">
        <v>71.743899999999996</v>
      </c>
      <c r="IP34" s="164">
        <v>103.1524</v>
      </c>
      <c r="IQ34" s="164">
        <v>91.981499999999997</v>
      </c>
      <c r="IR34" s="164">
        <v>63.692500000000003</v>
      </c>
      <c r="IS34" s="164">
        <v>-6.4984999999999999</v>
      </c>
      <c r="IT34" s="164">
        <v>19.628599999999999</v>
      </c>
      <c r="IU34" s="164">
        <v>20.4024</v>
      </c>
      <c r="IV34" s="164">
        <v>20.076799999999999</v>
      </c>
      <c r="IW34" s="164">
        <v>127.2597</v>
      </c>
      <c r="IX34" s="164">
        <v>-182.64859999999999</v>
      </c>
      <c r="IY34" s="164">
        <v>-58.746600000000001</v>
      </c>
      <c r="IZ34" s="164">
        <v>58.843600000000002</v>
      </c>
      <c r="JA34" s="164">
        <v>-0.88990000000000002</v>
      </c>
      <c r="JB34" s="165"/>
      <c r="JC34" s="164">
        <v>-8.24</v>
      </c>
      <c r="JD34" s="164">
        <v>0.27</v>
      </c>
      <c r="JE34" s="164">
        <v>0.25800000000000001</v>
      </c>
      <c r="JF34" s="164">
        <v>3.6</v>
      </c>
      <c r="JG34" s="164">
        <v>-1.36</v>
      </c>
      <c r="JH34" s="164">
        <v>-2.7812999999999999</v>
      </c>
      <c r="JI34" s="164">
        <v>-4.6280999999999999</v>
      </c>
      <c r="JJ34" s="164">
        <v>1.6709000000000001</v>
      </c>
      <c r="JK34" s="164">
        <v>5.6840000000000002</v>
      </c>
      <c r="JL34" s="164">
        <v>-8.6999999999999993</v>
      </c>
      <c r="JM34" s="164">
        <v>3.601</v>
      </c>
      <c r="JN34" s="164">
        <v>3.2719999999999998</v>
      </c>
      <c r="JO34" s="165"/>
      <c r="JP34" s="165"/>
      <c r="JQ34" s="164">
        <v>2.5522</v>
      </c>
      <c r="JR34" s="164">
        <v>2.6160000000000001</v>
      </c>
      <c r="JS34" s="164">
        <v>2.3725000000000001</v>
      </c>
      <c r="JT34" s="165"/>
      <c r="JU34" s="164">
        <v>7.9</v>
      </c>
      <c r="JV34" s="164">
        <v>7.0328999999999997</v>
      </c>
      <c r="JW34" s="164">
        <v>1.32</v>
      </c>
      <c r="JX34" s="165"/>
      <c r="JY34" s="164">
        <v>-13.8546</v>
      </c>
      <c r="JZ34" s="164">
        <v>-8.7751999999999999</v>
      </c>
      <c r="KA34" s="164">
        <v>-17.693999999999999</v>
      </c>
      <c r="KB34" s="164">
        <v>-10.1945</v>
      </c>
      <c r="KC34" s="164">
        <v>4.7446000000000002</v>
      </c>
      <c r="KD34" s="164">
        <v>-15.137600000000001</v>
      </c>
      <c r="KE34" s="164">
        <v>9.3377999999999997</v>
      </c>
      <c r="KF34" s="164">
        <v>-9.6</v>
      </c>
      <c r="KG34" s="164">
        <v>-6.2</v>
      </c>
      <c r="KH34" s="164">
        <v>55.957999999999998</v>
      </c>
      <c r="KI34" s="164">
        <v>-81.074600000000004</v>
      </c>
    </row>
    <row r="35" spans="1:295" ht="18" customHeight="1" x14ac:dyDescent="0.3">
      <c r="A35" s="161" t="s">
        <v>83</v>
      </c>
      <c r="B35" s="161" t="s">
        <v>845</v>
      </c>
      <c r="C35" s="164">
        <v>0</v>
      </c>
      <c r="D35" s="164">
        <v>0.4002</v>
      </c>
      <c r="E35" s="164">
        <v>-7.8926999999999996</v>
      </c>
      <c r="F35" s="164">
        <v>6.7023999999999999</v>
      </c>
      <c r="G35" s="164">
        <v>13.4794</v>
      </c>
      <c r="H35" s="165"/>
      <c r="I35" s="164">
        <v>26.1111</v>
      </c>
      <c r="J35" s="165"/>
      <c r="K35" s="165"/>
      <c r="L35" s="164">
        <v>9.2947000000000006</v>
      </c>
      <c r="M35" s="165"/>
      <c r="N35" s="164">
        <v>-22.2</v>
      </c>
      <c r="O35" s="164">
        <v>-37.4</v>
      </c>
      <c r="P35" s="164">
        <v>13.2</v>
      </c>
      <c r="Q35" s="164">
        <v>6.6239999999999997</v>
      </c>
      <c r="R35" s="164">
        <v>-24.2</v>
      </c>
      <c r="S35" s="164">
        <v>3.9300999999999999</v>
      </c>
      <c r="T35" s="164">
        <v>4.7553000000000001</v>
      </c>
      <c r="U35" s="164">
        <v>6.7603999999999997</v>
      </c>
      <c r="V35" s="164">
        <v>6.7431000000000001</v>
      </c>
      <c r="W35" s="164">
        <v>11.458</v>
      </c>
      <c r="X35" s="164">
        <v>2.8925999999999998</v>
      </c>
      <c r="Y35" s="164">
        <v>0.28789999999999999</v>
      </c>
      <c r="Z35" s="164">
        <v>1.5491999999999999</v>
      </c>
      <c r="AA35" s="165"/>
      <c r="AB35" s="164">
        <v>-1.028</v>
      </c>
      <c r="AC35" s="164">
        <v>-1.028</v>
      </c>
      <c r="AD35" s="164">
        <v>-1.008</v>
      </c>
      <c r="AE35" s="164">
        <v>4.5119999999999996</v>
      </c>
      <c r="AF35" s="164">
        <v>2.2200000000000002</v>
      </c>
      <c r="AG35" s="165"/>
      <c r="AH35" s="164">
        <v>-0.36699999999999999</v>
      </c>
      <c r="AI35" s="164">
        <v>0.26600000000000001</v>
      </c>
      <c r="AJ35" s="164">
        <v>-16.079999999999998</v>
      </c>
      <c r="AK35" s="164">
        <v>-15.86</v>
      </c>
      <c r="AL35" s="165"/>
      <c r="AM35" s="164">
        <v>-10.77</v>
      </c>
      <c r="AN35" s="164">
        <v>-10.7</v>
      </c>
      <c r="AO35" s="164">
        <v>6.5472000000000001</v>
      </c>
      <c r="AP35" s="164">
        <v>3.3083</v>
      </c>
      <c r="AQ35" s="164">
        <v>17.316500000000001</v>
      </c>
      <c r="AR35" s="164">
        <v>21.113</v>
      </c>
      <c r="AS35" s="165"/>
      <c r="AT35" s="164">
        <v>-17.950500000000002</v>
      </c>
      <c r="AU35" s="164">
        <v>-16.7575</v>
      </c>
      <c r="AV35" s="164">
        <v>19.019600000000001</v>
      </c>
      <c r="AW35" s="164">
        <v>15.210100000000001</v>
      </c>
      <c r="AX35" s="164">
        <v>-17.816600000000001</v>
      </c>
      <c r="AY35" s="164">
        <v>-17.012799999999999</v>
      </c>
      <c r="AZ35" s="164">
        <v>30.16</v>
      </c>
      <c r="BA35" s="164">
        <v>34.9617</v>
      </c>
      <c r="BB35" s="164">
        <v>90.543300000000002</v>
      </c>
      <c r="BC35" s="164">
        <v>12.7403</v>
      </c>
      <c r="BD35" s="164">
        <v>-6.5</v>
      </c>
      <c r="BE35" s="164">
        <v>-6.1</v>
      </c>
      <c r="BF35" s="164">
        <v>-18.172699999999999</v>
      </c>
      <c r="BG35" s="164">
        <v>-17.0931</v>
      </c>
      <c r="BH35" s="164">
        <v>-3.0146999999999999</v>
      </c>
      <c r="BI35" s="165"/>
      <c r="BJ35" s="164">
        <v>14.385899999999999</v>
      </c>
      <c r="BK35" s="164">
        <v>6.9450000000000003</v>
      </c>
      <c r="BL35" s="164">
        <v>2.3654000000000002</v>
      </c>
      <c r="BM35" s="164">
        <v>1.7413000000000001</v>
      </c>
      <c r="BN35" s="164">
        <v>-114.9632</v>
      </c>
      <c r="BO35" s="164">
        <v>87.679599999999994</v>
      </c>
      <c r="BP35" s="164">
        <v>88.351100000000002</v>
      </c>
      <c r="BQ35" s="164">
        <v>-103.0493</v>
      </c>
      <c r="BR35" s="164">
        <v>-119.08069999999999</v>
      </c>
      <c r="BS35" s="165"/>
      <c r="BT35" s="165"/>
      <c r="BU35" s="165"/>
      <c r="BV35" s="164">
        <v>26.296099999999999</v>
      </c>
      <c r="BW35" s="164">
        <v>7.59</v>
      </c>
      <c r="BX35" s="164">
        <v>10.59</v>
      </c>
      <c r="BY35" s="164">
        <v>5.66</v>
      </c>
      <c r="BZ35" s="164">
        <v>5.7</v>
      </c>
      <c r="CA35" s="164">
        <v>-10.5784</v>
      </c>
      <c r="CB35" s="164">
        <v>-10.0426</v>
      </c>
      <c r="CC35" s="164">
        <v>13.9739</v>
      </c>
      <c r="CD35" s="164">
        <v>13.095800000000001</v>
      </c>
      <c r="CE35" s="164">
        <v>1.022</v>
      </c>
      <c r="CF35" s="164">
        <v>8.5640999999999998</v>
      </c>
      <c r="CG35" s="164">
        <v>8.5215999999999994</v>
      </c>
      <c r="CH35" s="164">
        <v>13.590400000000001</v>
      </c>
      <c r="CI35" s="165"/>
      <c r="CJ35" s="165"/>
      <c r="CK35" s="165"/>
      <c r="CL35" s="164">
        <v>-2.6</v>
      </c>
      <c r="CM35" s="164">
        <v>-3.9</v>
      </c>
      <c r="CN35" s="164">
        <v>-4.46</v>
      </c>
      <c r="CO35" s="164">
        <v>37.302799999999998</v>
      </c>
      <c r="CP35" s="164">
        <v>37.713500000000003</v>
      </c>
      <c r="CQ35" s="164">
        <v>35.489600000000003</v>
      </c>
      <c r="CR35" s="164">
        <v>55.756300000000003</v>
      </c>
      <c r="CS35" s="164">
        <v>56.728400000000001</v>
      </c>
      <c r="CT35" s="164">
        <v>-28.942699999999999</v>
      </c>
      <c r="CU35" s="164">
        <v>-40.8093</v>
      </c>
      <c r="CV35" s="164">
        <v>-24.958400000000001</v>
      </c>
      <c r="CW35" s="164">
        <v>3.8795000000000002</v>
      </c>
      <c r="CX35" s="164">
        <v>31.88</v>
      </c>
      <c r="CY35" s="164">
        <v>12.82</v>
      </c>
      <c r="CZ35" s="164">
        <v>21.411100000000001</v>
      </c>
      <c r="DA35" s="164">
        <v>21.096800000000002</v>
      </c>
      <c r="DB35" s="164">
        <v>-18.510000000000002</v>
      </c>
      <c r="DC35" s="164">
        <v>-37.676000000000002</v>
      </c>
      <c r="DD35" s="165"/>
      <c r="DE35" s="165"/>
      <c r="DF35" s="164">
        <v>25.5337</v>
      </c>
      <c r="DG35" s="164">
        <v>-14.328099999999999</v>
      </c>
      <c r="DH35" s="165"/>
      <c r="DI35" s="164">
        <v>-40.9</v>
      </c>
      <c r="DJ35" s="164">
        <v>-40.5</v>
      </c>
      <c r="DK35" s="164">
        <v>-3.23</v>
      </c>
      <c r="DL35" s="164">
        <v>12.3484</v>
      </c>
      <c r="DM35" s="165"/>
      <c r="DN35" s="164">
        <v>24.8691</v>
      </c>
      <c r="DO35" s="164">
        <v>13.25</v>
      </c>
      <c r="DP35" s="164">
        <v>-2.48</v>
      </c>
      <c r="DQ35" s="164">
        <v>13.2525</v>
      </c>
      <c r="DR35" s="164">
        <v>-25.8065</v>
      </c>
      <c r="DS35" s="164">
        <v>-14.3</v>
      </c>
      <c r="DT35" s="164">
        <v>-14.44</v>
      </c>
      <c r="DU35" s="164">
        <v>38.520000000000003</v>
      </c>
      <c r="DV35" s="164">
        <v>19.05</v>
      </c>
      <c r="DW35" s="164">
        <v>-26.381799999999998</v>
      </c>
      <c r="DX35" s="164">
        <v>-13.290900000000001</v>
      </c>
      <c r="DY35" s="164">
        <v>-32.367600000000003</v>
      </c>
      <c r="DZ35" s="164">
        <v>-30.7455</v>
      </c>
      <c r="EA35" s="164">
        <v>48.259900000000002</v>
      </c>
      <c r="EB35" s="165"/>
      <c r="EC35" s="164">
        <v>8.4071999999999996</v>
      </c>
      <c r="ED35" s="164">
        <v>7.9078999999999997</v>
      </c>
      <c r="EE35" s="164">
        <v>-6.8978000000000002</v>
      </c>
      <c r="EF35" s="164">
        <v>-12.8424</v>
      </c>
      <c r="EG35" s="164">
        <v>-12.579000000000001</v>
      </c>
      <c r="EH35" s="164">
        <v>23.3005</v>
      </c>
      <c r="EI35" s="164">
        <v>-48.321899999999999</v>
      </c>
      <c r="EJ35" s="165"/>
      <c r="EK35" s="164">
        <v>-15.3506</v>
      </c>
      <c r="EL35" s="164">
        <v>-14.331799999999999</v>
      </c>
      <c r="EM35" s="164">
        <v>0</v>
      </c>
      <c r="EN35" s="164">
        <v>-1.8507</v>
      </c>
      <c r="EO35" s="164">
        <v>-2.1212</v>
      </c>
      <c r="EP35" s="164">
        <v>14.352</v>
      </c>
      <c r="EQ35" s="164">
        <v>-17.813300000000002</v>
      </c>
      <c r="ER35" s="164">
        <v>-17.496200000000002</v>
      </c>
      <c r="ES35" s="164">
        <v>-6.3948</v>
      </c>
      <c r="ET35" s="164">
        <v>-13.14</v>
      </c>
      <c r="EU35" s="164">
        <v>-9.58</v>
      </c>
      <c r="EV35" s="164">
        <v>0.2</v>
      </c>
      <c r="EW35" s="164">
        <v>7.0376000000000003</v>
      </c>
      <c r="EX35" s="164">
        <v>-11.415100000000001</v>
      </c>
      <c r="EY35" s="164">
        <v>-11.919600000000001</v>
      </c>
      <c r="EZ35" s="164">
        <v>-12.073</v>
      </c>
      <c r="FA35" s="164">
        <v>8.8917000000000002</v>
      </c>
      <c r="FB35" s="164">
        <v>-7.2766999999999999</v>
      </c>
      <c r="FC35" s="164">
        <v>-7.1817000000000002</v>
      </c>
      <c r="FD35" s="164">
        <v>6.7386999999999997</v>
      </c>
      <c r="FE35" s="165"/>
      <c r="FF35" s="164">
        <v>6.4130000000000003</v>
      </c>
      <c r="FG35" s="164">
        <v>0</v>
      </c>
      <c r="FH35" s="164">
        <v>3.2732000000000001</v>
      </c>
      <c r="FI35" s="164">
        <v>0</v>
      </c>
      <c r="FJ35" s="164">
        <v>-0.33489999999999998</v>
      </c>
      <c r="FK35" s="164">
        <v>-0.33489999999999998</v>
      </c>
      <c r="FL35" s="164">
        <v>-34.998399999999997</v>
      </c>
      <c r="FM35" s="164">
        <v>14.382300000000001</v>
      </c>
      <c r="FN35" s="164">
        <v>14.571400000000001</v>
      </c>
      <c r="FO35" s="164">
        <v>-22.641200000000001</v>
      </c>
      <c r="FP35" s="164">
        <v>-11.348000000000001</v>
      </c>
      <c r="FQ35" s="164">
        <v>21.891200000000001</v>
      </c>
      <c r="FR35" s="164">
        <v>-19.940000000000001</v>
      </c>
      <c r="FS35" s="164">
        <v>-2.6124999999999998</v>
      </c>
      <c r="FT35" s="164">
        <v>0.21809999999999999</v>
      </c>
      <c r="FU35" s="164">
        <v>1.75</v>
      </c>
      <c r="FV35" s="164">
        <v>2.2000000000000002</v>
      </c>
      <c r="FW35" s="164">
        <v>-21.666799999999999</v>
      </c>
      <c r="FX35" s="164">
        <v>2.3929</v>
      </c>
      <c r="FY35" s="164">
        <v>2.8959999999999999</v>
      </c>
      <c r="FZ35" s="164">
        <v>1.075</v>
      </c>
      <c r="GA35" s="165"/>
      <c r="GB35" s="164">
        <v>12.53</v>
      </c>
      <c r="GC35" s="164">
        <v>1.5966</v>
      </c>
      <c r="GD35" s="164">
        <v>7.9981999999999998</v>
      </c>
      <c r="GE35" s="164">
        <v>-3.89</v>
      </c>
      <c r="GF35" s="164">
        <v>24.922000000000001</v>
      </c>
      <c r="GG35" s="165"/>
      <c r="GH35" s="164">
        <v>23.8475</v>
      </c>
      <c r="GI35" s="164">
        <v>-7.3691000000000004</v>
      </c>
      <c r="GJ35" s="164">
        <v>-8.0093999999999994</v>
      </c>
      <c r="GK35" s="164">
        <v>2.6227999999999998</v>
      </c>
      <c r="GL35" s="165"/>
      <c r="GM35" s="165"/>
      <c r="GN35" s="164">
        <v>-7.6737000000000002</v>
      </c>
      <c r="GO35" s="164">
        <v>-26.906300000000002</v>
      </c>
      <c r="GP35" s="164">
        <v>4.1162999999999998</v>
      </c>
      <c r="GQ35" s="164">
        <v>-22.1555</v>
      </c>
      <c r="GR35" s="164">
        <v>6.4859</v>
      </c>
      <c r="GS35" s="164">
        <v>6.1303000000000001</v>
      </c>
      <c r="GT35" s="164">
        <v>109.2146</v>
      </c>
      <c r="GU35" s="164">
        <v>-17.083400000000001</v>
      </c>
      <c r="GV35" s="164">
        <v>-6.3246000000000002</v>
      </c>
      <c r="GW35" s="164">
        <v>-17.445</v>
      </c>
      <c r="GX35" s="164">
        <v>1.9649000000000001</v>
      </c>
      <c r="GY35" s="164">
        <v>8.6081000000000003</v>
      </c>
      <c r="GZ35" s="164">
        <v>8.8458000000000006</v>
      </c>
      <c r="HA35" s="165"/>
      <c r="HB35" s="164">
        <v>-25.360900000000001</v>
      </c>
      <c r="HC35" s="164">
        <v>-24.534500000000001</v>
      </c>
      <c r="HD35" s="164">
        <v>-6.29</v>
      </c>
      <c r="HE35" s="164">
        <v>11.1424</v>
      </c>
      <c r="HF35" s="164">
        <v>53.027200000000001</v>
      </c>
      <c r="HG35" s="164">
        <v>15.811</v>
      </c>
      <c r="HH35" s="164">
        <v>39.960900000000002</v>
      </c>
      <c r="HI35" s="164">
        <v>17.077200000000001</v>
      </c>
      <c r="HJ35" s="164">
        <v>17.919799999999999</v>
      </c>
      <c r="HK35" s="164">
        <v>-7.5307000000000004</v>
      </c>
      <c r="HL35" s="164">
        <v>-6.6755000000000004</v>
      </c>
      <c r="HM35" s="164">
        <v>-15.882300000000001</v>
      </c>
      <c r="HN35" s="164">
        <v>-17.693300000000001</v>
      </c>
      <c r="HO35" s="165"/>
      <c r="HP35" s="165"/>
      <c r="HQ35" s="164">
        <v>-10.3973</v>
      </c>
      <c r="HR35" s="164">
        <v>-9.8369999999999997</v>
      </c>
      <c r="HS35" s="164">
        <v>-23.343800000000002</v>
      </c>
      <c r="HT35" s="164">
        <v>-22.7898</v>
      </c>
      <c r="HU35" s="164">
        <v>23.37</v>
      </c>
      <c r="HV35" s="164">
        <v>23.42</v>
      </c>
      <c r="HW35" s="164">
        <v>-16.600000000000001</v>
      </c>
      <c r="HX35" s="164">
        <v>-15.6</v>
      </c>
      <c r="HY35" s="164">
        <v>0.35249999999999998</v>
      </c>
      <c r="HZ35" s="164">
        <v>11.04</v>
      </c>
      <c r="IA35" s="164">
        <v>55.070500000000003</v>
      </c>
      <c r="IB35" s="164">
        <v>20.259</v>
      </c>
      <c r="IC35" s="164">
        <v>20.1601</v>
      </c>
      <c r="ID35" s="164">
        <v>-12.7</v>
      </c>
      <c r="IE35" s="164">
        <v>-21.3</v>
      </c>
      <c r="IF35" s="164">
        <v>-7.1</v>
      </c>
      <c r="IG35" s="164">
        <v>-7.7</v>
      </c>
      <c r="IH35" s="165"/>
      <c r="II35" s="165"/>
      <c r="IJ35" s="164">
        <v>-132.8604</v>
      </c>
      <c r="IK35" s="164">
        <v>11.4887</v>
      </c>
      <c r="IL35" s="164">
        <v>-261.85489999999999</v>
      </c>
      <c r="IM35" s="164">
        <v>-28.518599999999999</v>
      </c>
      <c r="IN35" s="164">
        <v>-38.657600000000002</v>
      </c>
      <c r="IO35" s="164">
        <v>74.293899999999994</v>
      </c>
      <c r="IP35" s="164">
        <v>101.5763</v>
      </c>
      <c r="IQ35" s="164">
        <v>94.943899999999999</v>
      </c>
      <c r="IR35" s="164">
        <v>68.769599999999997</v>
      </c>
      <c r="IS35" s="164">
        <v>-3.6194999999999999</v>
      </c>
      <c r="IT35" s="164">
        <v>22.1648</v>
      </c>
      <c r="IU35" s="164">
        <v>20.1388</v>
      </c>
      <c r="IV35" s="164">
        <v>19.362400000000001</v>
      </c>
      <c r="IW35" s="164">
        <v>132.68539999999999</v>
      </c>
      <c r="IX35" s="164">
        <v>-184.06200000000001</v>
      </c>
      <c r="IY35" s="164">
        <v>-57.026200000000003</v>
      </c>
      <c r="IZ35" s="164">
        <v>57.481299999999997</v>
      </c>
      <c r="JA35" s="164">
        <v>-0.2576</v>
      </c>
      <c r="JB35" s="165"/>
      <c r="JC35" s="164">
        <v>-7.36</v>
      </c>
      <c r="JD35" s="164">
        <v>0.23200000000000001</v>
      </c>
      <c r="JE35" s="164">
        <v>0.224</v>
      </c>
      <c r="JF35" s="164">
        <v>3.2</v>
      </c>
      <c r="JG35" s="164">
        <v>-1.36</v>
      </c>
      <c r="JH35" s="164">
        <v>-2.6259000000000001</v>
      </c>
      <c r="JI35" s="164">
        <v>-4.9790000000000001</v>
      </c>
      <c r="JJ35" s="164">
        <v>1.2039</v>
      </c>
      <c r="JK35" s="164">
        <v>6.6238999999999999</v>
      </c>
      <c r="JL35" s="164">
        <v>-9</v>
      </c>
      <c r="JM35" s="164">
        <v>2.9660000000000002</v>
      </c>
      <c r="JN35" s="164">
        <v>3.1859999999999999</v>
      </c>
      <c r="JO35" s="165"/>
      <c r="JP35" s="165"/>
      <c r="JQ35" s="164">
        <v>2.9512</v>
      </c>
      <c r="JR35" s="164">
        <v>2.4975999999999998</v>
      </c>
      <c r="JS35" s="164">
        <v>2.0264000000000002</v>
      </c>
      <c r="JT35" s="165"/>
      <c r="JU35" s="164">
        <v>7.1</v>
      </c>
      <c r="JV35" s="164">
        <v>6.4550000000000001</v>
      </c>
      <c r="JW35" s="164">
        <v>1.38</v>
      </c>
      <c r="JX35" s="165"/>
      <c r="JY35" s="164">
        <v>-13.879200000000001</v>
      </c>
      <c r="JZ35" s="164">
        <v>-9.3796999999999997</v>
      </c>
      <c r="KA35" s="164">
        <v>-16.863900000000001</v>
      </c>
      <c r="KB35" s="164">
        <v>-10.4115</v>
      </c>
      <c r="KC35" s="164">
        <v>4.7774000000000001</v>
      </c>
      <c r="KD35" s="164">
        <v>-14.8026</v>
      </c>
      <c r="KE35" s="164">
        <v>9.0749999999999993</v>
      </c>
      <c r="KF35" s="164">
        <v>-8.6</v>
      </c>
      <c r="KG35" s="164">
        <v>-7.7</v>
      </c>
      <c r="KH35" s="164">
        <v>63.408299999999997</v>
      </c>
      <c r="KI35" s="164">
        <v>-86.892499999999998</v>
      </c>
    </row>
    <row r="36" spans="1:295" ht="18" customHeight="1" x14ac:dyDescent="0.3">
      <c r="A36" s="161" t="s">
        <v>83</v>
      </c>
      <c r="B36" s="161" t="s">
        <v>846</v>
      </c>
      <c r="C36" s="164">
        <v>0</v>
      </c>
      <c r="D36" s="164">
        <v>0.51300000000000001</v>
      </c>
      <c r="E36" s="164">
        <v>-7.8333000000000004</v>
      </c>
      <c r="F36" s="164">
        <v>6.3160999999999996</v>
      </c>
      <c r="G36" s="164">
        <v>12.949299999999999</v>
      </c>
      <c r="H36" s="165"/>
      <c r="I36" s="164">
        <v>25.917000000000002</v>
      </c>
      <c r="J36" s="165"/>
      <c r="K36" s="165"/>
      <c r="L36" s="164">
        <v>9.1136999999999997</v>
      </c>
      <c r="M36" s="165"/>
      <c r="N36" s="164">
        <v>-19.98</v>
      </c>
      <c r="O36" s="164">
        <v>-37.4</v>
      </c>
      <c r="P36" s="164">
        <v>13.2</v>
      </c>
      <c r="Q36" s="164">
        <v>6.6239999999999997</v>
      </c>
      <c r="R36" s="164">
        <v>-24.2</v>
      </c>
      <c r="S36" s="164">
        <v>3.6926000000000001</v>
      </c>
      <c r="T36" s="164">
        <v>4.9744999999999999</v>
      </c>
      <c r="U36" s="164">
        <v>6.4953000000000003</v>
      </c>
      <c r="V36" s="164">
        <v>6.5435999999999996</v>
      </c>
      <c r="W36" s="164">
        <v>11.085699999999999</v>
      </c>
      <c r="X36" s="164">
        <v>2.8247</v>
      </c>
      <c r="Y36" s="164">
        <v>0.108</v>
      </c>
      <c r="Z36" s="164">
        <v>1.5654999999999999</v>
      </c>
      <c r="AA36" s="165"/>
      <c r="AB36" s="164">
        <v>-0.89670000000000005</v>
      </c>
      <c r="AC36" s="164">
        <v>-0.83799999999999997</v>
      </c>
      <c r="AD36" s="164">
        <v>-0.79300000000000004</v>
      </c>
      <c r="AE36" s="164">
        <v>4.8890000000000002</v>
      </c>
      <c r="AF36" s="164">
        <v>0</v>
      </c>
      <c r="AG36" s="165"/>
      <c r="AH36" s="164">
        <v>-0.216</v>
      </c>
      <c r="AI36" s="164">
        <v>0.27700000000000002</v>
      </c>
      <c r="AJ36" s="164">
        <v>-13.68</v>
      </c>
      <c r="AK36" s="164">
        <v>-13.58</v>
      </c>
      <c r="AL36" s="165"/>
      <c r="AM36" s="164">
        <v>-11.55</v>
      </c>
      <c r="AN36" s="164">
        <v>-11.72</v>
      </c>
      <c r="AO36" s="164">
        <v>7.0339</v>
      </c>
      <c r="AP36" s="164">
        <v>3.4695</v>
      </c>
      <c r="AQ36" s="164">
        <v>18.769400000000001</v>
      </c>
      <c r="AR36" s="164">
        <v>22.634899999999998</v>
      </c>
      <c r="AS36" s="165"/>
      <c r="AT36" s="164">
        <v>-18.218399999999999</v>
      </c>
      <c r="AU36" s="164">
        <v>-17.000800000000002</v>
      </c>
      <c r="AV36" s="164">
        <v>20.152699999999999</v>
      </c>
      <c r="AW36" s="164">
        <v>9.3543000000000003</v>
      </c>
      <c r="AX36" s="164">
        <v>-16.878799999999998</v>
      </c>
      <c r="AY36" s="164">
        <v>-17.2807</v>
      </c>
      <c r="AZ36" s="164">
        <v>36.994999999999997</v>
      </c>
      <c r="BA36" s="164">
        <v>32.224299999999999</v>
      </c>
      <c r="BB36" s="164">
        <v>82.944400000000002</v>
      </c>
      <c r="BC36" s="164">
        <v>12.270899999999999</v>
      </c>
      <c r="BD36" s="164">
        <v>-6.4</v>
      </c>
      <c r="BE36" s="164">
        <v>-6.4</v>
      </c>
      <c r="BF36" s="164">
        <v>-19.127099999999999</v>
      </c>
      <c r="BG36" s="164">
        <v>-15.6755</v>
      </c>
      <c r="BH36" s="164">
        <v>-3.1107999999999998</v>
      </c>
      <c r="BI36" s="165"/>
      <c r="BJ36" s="164">
        <v>10.3705</v>
      </c>
      <c r="BK36" s="164">
        <v>6.7645</v>
      </c>
      <c r="BL36" s="164">
        <v>2.4256000000000002</v>
      </c>
      <c r="BM36" s="164">
        <v>1.7437</v>
      </c>
      <c r="BN36" s="164">
        <v>-115.0547</v>
      </c>
      <c r="BO36" s="164">
        <v>84.414199999999994</v>
      </c>
      <c r="BP36" s="164">
        <v>84.902500000000003</v>
      </c>
      <c r="BQ36" s="164">
        <v>-87.300600000000003</v>
      </c>
      <c r="BR36" s="164">
        <v>-115.12130000000001</v>
      </c>
      <c r="BS36" s="165"/>
      <c r="BT36" s="165"/>
      <c r="BU36" s="165"/>
      <c r="BV36" s="164">
        <v>27.2242</v>
      </c>
      <c r="BW36" s="164">
        <v>8.07</v>
      </c>
      <c r="BX36" s="164">
        <v>11.1</v>
      </c>
      <c r="BY36" s="164">
        <v>6.26</v>
      </c>
      <c r="BZ36" s="164">
        <v>6.32</v>
      </c>
      <c r="CA36" s="164">
        <v>-8.8369999999999997</v>
      </c>
      <c r="CB36" s="164">
        <v>-9.5068000000000001</v>
      </c>
      <c r="CC36" s="164">
        <v>11.568199999999999</v>
      </c>
      <c r="CD36" s="164">
        <v>10.359</v>
      </c>
      <c r="CE36" s="164">
        <v>0.52610000000000001</v>
      </c>
      <c r="CF36" s="164">
        <v>8.4064999999999994</v>
      </c>
      <c r="CG36" s="164">
        <v>8.1686999999999994</v>
      </c>
      <c r="CH36" s="164">
        <v>10.084</v>
      </c>
      <c r="CI36" s="165"/>
      <c r="CJ36" s="165"/>
      <c r="CK36" s="165"/>
      <c r="CL36" s="164">
        <v>-4.2</v>
      </c>
      <c r="CM36" s="164">
        <v>-5.0999999999999996</v>
      </c>
      <c r="CN36" s="164">
        <v>-4.67</v>
      </c>
      <c r="CO36" s="164">
        <v>37.760599999999997</v>
      </c>
      <c r="CP36" s="164">
        <v>37.9726</v>
      </c>
      <c r="CQ36" s="164">
        <v>35.6601</v>
      </c>
      <c r="CR36" s="164">
        <v>52.630200000000002</v>
      </c>
      <c r="CS36" s="164">
        <v>53.414900000000003</v>
      </c>
      <c r="CT36" s="164">
        <v>-29.366099999999999</v>
      </c>
      <c r="CU36" s="164">
        <v>-37.924100000000003</v>
      </c>
      <c r="CV36" s="164">
        <v>-25.926100000000002</v>
      </c>
      <c r="CW36" s="164">
        <v>4.0646000000000004</v>
      </c>
      <c r="CX36" s="164">
        <v>29.52</v>
      </c>
      <c r="CY36" s="164">
        <v>12.17</v>
      </c>
      <c r="CZ36" s="164">
        <v>21.098600000000001</v>
      </c>
      <c r="DA36" s="164">
        <v>20.803799999999999</v>
      </c>
      <c r="DB36" s="164">
        <v>-11.4</v>
      </c>
      <c r="DC36" s="164">
        <v>-50.237699999999997</v>
      </c>
      <c r="DD36" s="165"/>
      <c r="DE36" s="165"/>
      <c r="DF36" s="164">
        <v>34.0364</v>
      </c>
      <c r="DG36" s="164">
        <v>-14.6965</v>
      </c>
      <c r="DH36" s="164">
        <v>-5.9485000000000001</v>
      </c>
      <c r="DI36" s="164">
        <v>-39.4</v>
      </c>
      <c r="DJ36" s="164">
        <v>-37.799999999999997</v>
      </c>
      <c r="DK36" s="164">
        <v>-2.9236</v>
      </c>
      <c r="DL36" s="164">
        <v>11.7873</v>
      </c>
      <c r="DM36" s="165"/>
      <c r="DN36" s="164">
        <v>24.126899999999999</v>
      </c>
      <c r="DO36" s="164">
        <v>12.57</v>
      </c>
      <c r="DP36" s="164">
        <v>-1.98</v>
      </c>
      <c r="DQ36" s="164">
        <v>12.679</v>
      </c>
      <c r="DR36" s="164">
        <v>-34.337000000000003</v>
      </c>
      <c r="DS36" s="164">
        <v>-14.38</v>
      </c>
      <c r="DT36" s="164">
        <v>-14.47</v>
      </c>
      <c r="DU36" s="164">
        <v>38.5</v>
      </c>
      <c r="DV36" s="164">
        <v>20.5</v>
      </c>
      <c r="DW36" s="164">
        <v>-34.181800000000003</v>
      </c>
      <c r="DX36" s="164">
        <v>-17.2727</v>
      </c>
      <c r="DY36" s="164">
        <v>-33.058700000000002</v>
      </c>
      <c r="DZ36" s="164">
        <v>-31.9727</v>
      </c>
      <c r="EA36" s="164">
        <v>48.621200000000002</v>
      </c>
      <c r="EB36" s="165"/>
      <c r="EC36" s="164">
        <v>5.4318</v>
      </c>
      <c r="ED36" s="164">
        <v>5.5906000000000002</v>
      </c>
      <c r="EE36" s="164">
        <v>-11.4556</v>
      </c>
      <c r="EF36" s="164">
        <v>-16.467400000000001</v>
      </c>
      <c r="EG36" s="164">
        <v>-12.426</v>
      </c>
      <c r="EH36" s="164">
        <v>9.2866999999999997</v>
      </c>
      <c r="EI36" s="164">
        <v>-54.790700000000001</v>
      </c>
      <c r="EJ36" s="165"/>
      <c r="EK36" s="164">
        <v>-15.270200000000001</v>
      </c>
      <c r="EL36" s="164">
        <v>-14.036300000000001</v>
      </c>
      <c r="EM36" s="164">
        <v>11.5661</v>
      </c>
      <c r="EN36" s="164">
        <v>-0.47739999999999999</v>
      </c>
      <c r="EO36" s="164">
        <v>-1.0753999999999999</v>
      </c>
      <c r="EP36" s="164">
        <v>-3.0760000000000001</v>
      </c>
      <c r="EQ36" s="164">
        <v>-18.790099999999999</v>
      </c>
      <c r="ER36" s="164">
        <v>-18.450900000000001</v>
      </c>
      <c r="ES36" s="164">
        <v>-2.3052000000000001</v>
      </c>
      <c r="ET36" s="164">
        <v>0</v>
      </c>
      <c r="EU36" s="164">
        <v>-12.15</v>
      </c>
      <c r="EV36" s="164">
        <v>0.2</v>
      </c>
      <c r="EW36" s="164">
        <v>7.0305999999999997</v>
      </c>
      <c r="EX36" s="164">
        <v>-7.6276999999999999</v>
      </c>
      <c r="EY36" s="164">
        <v>-12.597</v>
      </c>
      <c r="EZ36" s="164">
        <v>-12.726599999999999</v>
      </c>
      <c r="FA36" s="164">
        <v>8.6809999999999992</v>
      </c>
      <c r="FB36" s="164">
        <v>-2.4581</v>
      </c>
      <c r="FC36" s="164">
        <v>-11.188000000000001</v>
      </c>
      <c r="FD36" s="164">
        <v>7.0170000000000003</v>
      </c>
      <c r="FE36" s="165"/>
      <c r="FF36" s="164">
        <v>6.6826999999999996</v>
      </c>
      <c r="FG36" s="164">
        <v>2.8479000000000001</v>
      </c>
      <c r="FH36" s="164">
        <v>3.0251999999999999</v>
      </c>
      <c r="FI36" s="164">
        <v>0</v>
      </c>
      <c r="FJ36" s="164">
        <v>-0.66979999999999995</v>
      </c>
      <c r="FK36" s="164">
        <v>0</v>
      </c>
      <c r="FL36" s="164">
        <v>-31.314299999999999</v>
      </c>
      <c r="FM36" s="164">
        <v>16.4709</v>
      </c>
      <c r="FN36" s="164">
        <v>15.372999999999999</v>
      </c>
      <c r="FO36" s="164">
        <v>-15.5345</v>
      </c>
      <c r="FP36" s="164">
        <v>0</v>
      </c>
      <c r="FQ36" s="164">
        <v>22.1158</v>
      </c>
      <c r="FR36" s="164">
        <v>-18.23</v>
      </c>
      <c r="FS36" s="164">
        <v>-2.0118999999999998</v>
      </c>
      <c r="FT36" s="164">
        <v>0.21809999999999999</v>
      </c>
      <c r="FU36" s="164">
        <v>1.18</v>
      </c>
      <c r="FV36" s="164">
        <v>2.06</v>
      </c>
      <c r="FW36" s="164">
        <v>-21.232500000000002</v>
      </c>
      <c r="FX36" s="164">
        <v>2.0636999999999999</v>
      </c>
      <c r="FY36" s="164">
        <v>2.8140000000000001</v>
      </c>
      <c r="FZ36" s="164">
        <v>1.1759999999999999</v>
      </c>
      <c r="GA36" s="165"/>
      <c r="GB36" s="164">
        <v>12.46</v>
      </c>
      <c r="GC36" s="164">
        <v>-10.872199999999999</v>
      </c>
      <c r="GD36" s="164">
        <v>-2.6408999999999998</v>
      </c>
      <c r="GE36" s="164">
        <v>-3.7</v>
      </c>
      <c r="GF36" s="164">
        <v>23.467400000000001</v>
      </c>
      <c r="GG36" s="165"/>
      <c r="GH36" s="164">
        <v>24.809699999999999</v>
      </c>
      <c r="GI36" s="164">
        <v>-7.7499000000000002</v>
      </c>
      <c r="GJ36" s="164">
        <v>-8.0836000000000006</v>
      </c>
      <c r="GK36" s="164">
        <v>2.6654</v>
      </c>
      <c r="GL36" s="165"/>
      <c r="GM36" s="165"/>
      <c r="GN36" s="164">
        <v>-8.3213000000000008</v>
      </c>
      <c r="GO36" s="164">
        <v>-26.66</v>
      </c>
      <c r="GP36" s="164">
        <v>5.0571999999999999</v>
      </c>
      <c r="GQ36" s="164">
        <v>-22.37</v>
      </c>
      <c r="GR36" s="164">
        <v>6.7889999999999997</v>
      </c>
      <c r="GS36" s="164">
        <v>6.3624999999999998</v>
      </c>
      <c r="GT36" s="164">
        <v>129.73179999999999</v>
      </c>
      <c r="GU36" s="164">
        <v>-18.287600000000001</v>
      </c>
      <c r="GV36" s="164">
        <v>-6.6680000000000001</v>
      </c>
      <c r="GW36" s="164">
        <v>-18.621400000000001</v>
      </c>
      <c r="GX36" s="164">
        <v>1.1343000000000001</v>
      </c>
      <c r="GY36" s="164">
        <v>8.6739999999999995</v>
      </c>
      <c r="GZ36" s="164">
        <v>8.7192000000000007</v>
      </c>
      <c r="HA36" s="164">
        <v>0.46920000000000001</v>
      </c>
      <c r="HB36" s="164">
        <v>-24.992699999999999</v>
      </c>
      <c r="HC36" s="164">
        <v>-24.134699999999999</v>
      </c>
      <c r="HD36" s="164">
        <v>-10.06</v>
      </c>
      <c r="HE36" s="164">
        <v>11.323499999999999</v>
      </c>
      <c r="HF36" s="164">
        <v>47.180900000000001</v>
      </c>
      <c r="HG36" s="164">
        <v>13.5419</v>
      </c>
      <c r="HH36" s="164">
        <v>41.986899999999999</v>
      </c>
      <c r="HI36" s="164">
        <v>17.4251</v>
      </c>
      <c r="HJ36" s="164">
        <v>17.834800000000001</v>
      </c>
      <c r="HK36" s="164">
        <v>-8.8698999999999995</v>
      </c>
      <c r="HL36" s="164">
        <v>-7.7568000000000001</v>
      </c>
      <c r="HM36" s="164">
        <v>-15.738799999999999</v>
      </c>
      <c r="HN36" s="164">
        <v>-17.1326</v>
      </c>
      <c r="HO36" s="164">
        <v>5.3535000000000004</v>
      </c>
      <c r="HP36" s="164">
        <v>9.3561999999999994</v>
      </c>
      <c r="HQ36" s="164">
        <v>-9.2492999999999999</v>
      </c>
      <c r="HR36" s="164">
        <v>-8.6504999999999992</v>
      </c>
      <c r="HS36" s="164">
        <v>-23.180399999999999</v>
      </c>
      <c r="HT36" s="164">
        <v>-23.444099999999999</v>
      </c>
      <c r="HU36" s="164">
        <v>24.54</v>
      </c>
      <c r="HV36" s="164">
        <v>24.42</v>
      </c>
      <c r="HW36" s="164">
        <v>-19.399999999999999</v>
      </c>
      <c r="HX36" s="164">
        <v>-19.5</v>
      </c>
      <c r="HY36" s="164">
        <v>0.2298</v>
      </c>
      <c r="HZ36" s="164">
        <v>9.84</v>
      </c>
      <c r="IA36" s="164">
        <v>48.127400000000002</v>
      </c>
      <c r="IB36" s="164">
        <v>24.1997</v>
      </c>
      <c r="IC36" s="164">
        <v>23.786300000000001</v>
      </c>
      <c r="ID36" s="164">
        <v>-13.1</v>
      </c>
      <c r="IE36" s="164">
        <v>-25.6</v>
      </c>
      <c r="IF36" s="164">
        <v>-8</v>
      </c>
      <c r="IG36" s="164">
        <v>-8.5</v>
      </c>
      <c r="IH36" s="164">
        <v>-17.5124</v>
      </c>
      <c r="II36" s="164">
        <v>-17.7941</v>
      </c>
      <c r="IJ36" s="164">
        <v>-137.53630000000001</v>
      </c>
      <c r="IK36" s="164">
        <v>10.1683</v>
      </c>
      <c r="IL36" s="164">
        <v>-262.21080000000001</v>
      </c>
      <c r="IM36" s="164">
        <v>-28.608499999999999</v>
      </c>
      <c r="IN36" s="164">
        <v>-41.151400000000002</v>
      </c>
      <c r="IO36" s="164">
        <v>70.531599999999997</v>
      </c>
      <c r="IP36" s="164">
        <v>102.0635</v>
      </c>
      <c r="IQ36" s="164">
        <v>89.042500000000004</v>
      </c>
      <c r="IR36" s="164">
        <v>67.396100000000004</v>
      </c>
      <c r="IS36" s="164">
        <v>-8.9440000000000008</v>
      </c>
      <c r="IT36" s="164">
        <v>22.5183</v>
      </c>
      <c r="IU36" s="164">
        <v>21.994299999999999</v>
      </c>
      <c r="IV36" s="164">
        <v>21.2836</v>
      </c>
      <c r="IW36" s="164">
        <v>130.06739999999999</v>
      </c>
      <c r="IX36" s="164">
        <v>-183.29480000000001</v>
      </c>
      <c r="IY36" s="164">
        <v>-59.220500000000001</v>
      </c>
      <c r="IZ36" s="164">
        <v>56.387300000000003</v>
      </c>
      <c r="JA36" s="164">
        <v>-1.2634000000000001</v>
      </c>
      <c r="JB36" s="165"/>
      <c r="JC36" s="164">
        <v>-8.4</v>
      </c>
      <c r="JD36" s="164">
        <v>0.22500000000000001</v>
      </c>
      <c r="JE36" s="164">
        <v>0.22600000000000001</v>
      </c>
      <c r="JF36" s="164">
        <v>3.68</v>
      </c>
      <c r="JG36" s="164">
        <v>-2.08</v>
      </c>
      <c r="JH36" s="164">
        <v>-2.1255000000000002</v>
      </c>
      <c r="JI36" s="164">
        <v>-3.6301000000000001</v>
      </c>
      <c r="JJ36" s="164">
        <v>1.7014</v>
      </c>
      <c r="JK36" s="164">
        <v>5.5374999999999996</v>
      </c>
      <c r="JL36" s="164">
        <v>-10.1</v>
      </c>
      <c r="JM36" s="164">
        <v>2.8079999999999998</v>
      </c>
      <c r="JN36" s="164">
        <v>1.806</v>
      </c>
      <c r="JO36" s="165"/>
      <c r="JP36" s="165"/>
      <c r="JQ36" s="164">
        <v>2.5602</v>
      </c>
      <c r="JR36" s="164">
        <v>2.6122999999999998</v>
      </c>
      <c r="JS36" s="164">
        <v>1.9939</v>
      </c>
      <c r="JT36" s="165"/>
      <c r="JU36" s="164">
        <v>9.6</v>
      </c>
      <c r="JV36" s="164">
        <v>5.8875999999999999</v>
      </c>
      <c r="JW36" s="164">
        <v>1.31</v>
      </c>
      <c r="JX36" s="165"/>
      <c r="JY36" s="164">
        <v>-13.0062</v>
      </c>
      <c r="JZ36" s="164">
        <v>-8.4501000000000008</v>
      </c>
      <c r="KA36" s="164">
        <v>-17.050799999999999</v>
      </c>
      <c r="KB36" s="164">
        <v>-9.3758999999999997</v>
      </c>
      <c r="KC36" s="164">
        <v>3.4834000000000001</v>
      </c>
      <c r="KD36" s="164">
        <v>-13.9137</v>
      </c>
      <c r="KE36" s="164">
        <v>9.7751999999999999</v>
      </c>
      <c r="KF36" s="164">
        <v>-11.7</v>
      </c>
      <c r="KG36" s="164">
        <v>-4.9000000000000004</v>
      </c>
      <c r="KH36" s="164">
        <v>53.207099999999997</v>
      </c>
      <c r="KI36" s="164">
        <v>-78.656800000000004</v>
      </c>
    </row>
    <row r="37" spans="1:295" ht="18" customHeight="1" x14ac:dyDescent="0.3">
      <c r="A37" s="161" t="s">
        <v>83</v>
      </c>
      <c r="B37" s="161" t="s">
        <v>847</v>
      </c>
      <c r="C37" s="164">
        <v>0</v>
      </c>
      <c r="D37" s="164">
        <v>1.2045999999999999</v>
      </c>
      <c r="E37" s="164">
        <v>-8.7413000000000007</v>
      </c>
      <c r="F37" s="164">
        <v>4.3334000000000001</v>
      </c>
      <c r="G37" s="164">
        <v>14.1157</v>
      </c>
      <c r="H37" s="165"/>
      <c r="I37" s="164">
        <v>26.618400000000001</v>
      </c>
      <c r="J37" s="165"/>
      <c r="K37" s="164">
        <v>22.124700000000001</v>
      </c>
      <c r="L37" s="164">
        <v>9.8346999999999998</v>
      </c>
      <c r="M37" s="164">
        <v>11.1706</v>
      </c>
      <c r="N37" s="164">
        <v>-19.98</v>
      </c>
      <c r="O37" s="164">
        <v>-39.6</v>
      </c>
      <c r="P37" s="164">
        <v>15.4</v>
      </c>
      <c r="Q37" s="165"/>
      <c r="R37" s="164">
        <v>-26.4</v>
      </c>
      <c r="S37" s="164">
        <v>4.6241000000000003</v>
      </c>
      <c r="T37" s="164">
        <v>5.2606000000000002</v>
      </c>
      <c r="U37" s="164">
        <v>6.7373000000000003</v>
      </c>
      <c r="V37" s="164">
        <v>6.6692999999999998</v>
      </c>
      <c r="W37" s="164">
        <v>11.430300000000001</v>
      </c>
      <c r="X37" s="164">
        <v>2.3708</v>
      </c>
      <c r="Y37" s="164">
        <v>0.33150000000000002</v>
      </c>
      <c r="Z37" s="164">
        <v>1.5488999999999999</v>
      </c>
      <c r="AA37" s="165"/>
      <c r="AB37" s="164">
        <v>-0.48630000000000001</v>
      </c>
      <c r="AC37" s="164">
        <v>-0.84699999999999998</v>
      </c>
      <c r="AD37" s="164">
        <v>-0.86199999999999999</v>
      </c>
      <c r="AE37" s="164">
        <v>4.8819999999999997</v>
      </c>
      <c r="AF37" s="164">
        <v>0</v>
      </c>
      <c r="AG37" s="165"/>
      <c r="AH37" s="164">
        <v>-0.32100000000000001</v>
      </c>
      <c r="AI37" s="164">
        <v>0.28100000000000003</v>
      </c>
      <c r="AJ37" s="164">
        <v>-13.73</v>
      </c>
      <c r="AK37" s="164">
        <v>-13.66</v>
      </c>
      <c r="AL37" s="165"/>
      <c r="AM37" s="164">
        <v>-11.73</v>
      </c>
      <c r="AN37" s="164">
        <v>-11.74</v>
      </c>
      <c r="AO37" s="164">
        <v>7.7638999999999996</v>
      </c>
      <c r="AP37" s="164">
        <v>2.7866</v>
      </c>
      <c r="AQ37" s="164">
        <v>20.5124</v>
      </c>
      <c r="AR37" s="164">
        <v>24.367599999999999</v>
      </c>
      <c r="AS37" s="165"/>
      <c r="AT37" s="164">
        <v>-15.9411</v>
      </c>
      <c r="AU37" s="164">
        <v>-15.6945</v>
      </c>
      <c r="AV37" s="164">
        <v>1.1612</v>
      </c>
      <c r="AW37" s="164">
        <v>1.6543000000000001</v>
      </c>
      <c r="AX37" s="164">
        <v>-15.003399999999999</v>
      </c>
      <c r="AY37" s="164">
        <v>-11.788399999999999</v>
      </c>
      <c r="AZ37" s="164">
        <v>20.3018</v>
      </c>
      <c r="BA37" s="164">
        <v>21.3414</v>
      </c>
      <c r="BB37" s="164">
        <v>91.915300000000002</v>
      </c>
      <c r="BC37" s="164">
        <v>11.4596</v>
      </c>
      <c r="BD37" s="164">
        <v>-5.6</v>
      </c>
      <c r="BE37" s="164">
        <v>-5.6</v>
      </c>
      <c r="BF37" s="164">
        <v>-19.694700000000001</v>
      </c>
      <c r="BG37" s="164">
        <v>-19.478000000000002</v>
      </c>
      <c r="BH37" s="164">
        <v>-3.2991000000000001</v>
      </c>
      <c r="BI37" s="165"/>
      <c r="BJ37" s="164">
        <v>12.684100000000001</v>
      </c>
      <c r="BK37" s="164">
        <v>7.2266000000000004</v>
      </c>
      <c r="BL37" s="164">
        <v>2.5815999999999999</v>
      </c>
      <c r="BM37" s="164">
        <v>1.8017000000000001</v>
      </c>
      <c r="BN37" s="164">
        <v>-129.30690000000001</v>
      </c>
      <c r="BO37" s="164">
        <v>89.449700000000007</v>
      </c>
      <c r="BP37" s="164">
        <v>89.083500000000001</v>
      </c>
      <c r="BQ37" s="164">
        <v>-98.001000000000005</v>
      </c>
      <c r="BR37" s="164">
        <v>-115.2773</v>
      </c>
      <c r="BS37" s="165"/>
      <c r="BT37" s="165"/>
      <c r="BU37" s="165"/>
      <c r="BV37" s="164">
        <v>33.601199999999999</v>
      </c>
      <c r="BW37" s="164">
        <v>9.74</v>
      </c>
      <c r="BX37" s="164">
        <v>12.85</v>
      </c>
      <c r="BY37" s="164">
        <v>9.2200000000000006</v>
      </c>
      <c r="BZ37" s="164">
        <v>9.18</v>
      </c>
      <c r="CA37" s="164">
        <v>-8.7029999999999994</v>
      </c>
      <c r="CB37" s="164">
        <v>-8.4351000000000003</v>
      </c>
      <c r="CC37" s="164">
        <v>11.6221</v>
      </c>
      <c r="CD37" s="164">
        <v>9.9902999999999995</v>
      </c>
      <c r="CE37" s="164">
        <v>-1.3853</v>
      </c>
      <c r="CF37" s="164">
        <v>8.2523999999999997</v>
      </c>
      <c r="CG37" s="164">
        <v>8.4895999999999994</v>
      </c>
      <c r="CH37" s="164">
        <v>12.6089</v>
      </c>
      <c r="CI37" s="165"/>
      <c r="CJ37" s="165"/>
      <c r="CK37" s="165"/>
      <c r="CL37" s="164">
        <v>-2.7</v>
      </c>
      <c r="CM37" s="164">
        <v>-3.8</v>
      </c>
      <c r="CN37" s="164">
        <v>-4.8099999999999996</v>
      </c>
      <c r="CO37" s="164">
        <v>40.880299999999998</v>
      </c>
      <c r="CP37" s="164">
        <v>40.891100000000002</v>
      </c>
      <c r="CQ37" s="164">
        <v>38.793399999999998</v>
      </c>
      <c r="CR37" s="164">
        <v>51.101799999999997</v>
      </c>
      <c r="CS37" s="164">
        <v>51.201599999999999</v>
      </c>
      <c r="CT37" s="164">
        <v>-31.188300000000002</v>
      </c>
      <c r="CU37" s="164">
        <v>-37.860700000000001</v>
      </c>
      <c r="CV37" s="164">
        <v>-27.195799999999998</v>
      </c>
      <c r="CW37" s="164">
        <v>4.0288000000000004</v>
      </c>
      <c r="CX37" s="164">
        <v>34.119999999999997</v>
      </c>
      <c r="CY37" s="164">
        <v>14.5</v>
      </c>
      <c r="CZ37" s="164">
        <v>24.223600000000001</v>
      </c>
      <c r="DA37" s="164">
        <v>23.733499999999999</v>
      </c>
      <c r="DB37" s="164">
        <v>-12.65</v>
      </c>
      <c r="DC37" s="164">
        <v>-62.799500000000002</v>
      </c>
      <c r="DD37" s="165"/>
      <c r="DE37" s="165"/>
      <c r="DF37" s="164">
        <v>26.775700000000001</v>
      </c>
      <c r="DG37" s="164">
        <v>-16.7882</v>
      </c>
      <c r="DH37" s="164">
        <v>-6.7651000000000003</v>
      </c>
      <c r="DI37" s="164">
        <v>-42</v>
      </c>
      <c r="DJ37" s="164">
        <v>-42.4</v>
      </c>
      <c r="DK37" s="164">
        <v>-2.6501000000000001</v>
      </c>
      <c r="DL37" s="164">
        <v>12.535399999999999</v>
      </c>
      <c r="DM37" s="165"/>
      <c r="DN37" s="164">
        <v>25.054600000000001</v>
      </c>
      <c r="DO37" s="164">
        <v>13.52</v>
      </c>
      <c r="DP37" s="164">
        <v>-3</v>
      </c>
      <c r="DQ37" s="164">
        <v>13.702</v>
      </c>
      <c r="DR37" s="164">
        <v>-26.326499999999999</v>
      </c>
      <c r="DS37" s="164">
        <v>-14.55</v>
      </c>
      <c r="DT37" s="164">
        <v>-14.66</v>
      </c>
      <c r="DU37" s="164">
        <v>38.92</v>
      </c>
      <c r="DV37" s="164">
        <v>21.81</v>
      </c>
      <c r="DW37" s="164">
        <v>-27.672699999999999</v>
      </c>
      <c r="DX37" s="164">
        <v>-13.709099999999999</v>
      </c>
      <c r="DY37" s="164">
        <v>-32.518300000000004</v>
      </c>
      <c r="DZ37" s="164">
        <v>-31.436399999999999</v>
      </c>
      <c r="EA37" s="164">
        <v>56.5747</v>
      </c>
      <c r="EB37" s="165"/>
      <c r="EC37" s="164">
        <v>11.6647</v>
      </c>
      <c r="ED37" s="164">
        <v>11.9206</v>
      </c>
      <c r="EE37" s="164">
        <v>-8.9093</v>
      </c>
      <c r="EF37" s="164">
        <v>-15.7706</v>
      </c>
      <c r="EG37" s="164">
        <v>-14.353</v>
      </c>
      <c r="EH37" s="164">
        <v>20.729199999999999</v>
      </c>
      <c r="EI37" s="164">
        <v>-53.923099999999998</v>
      </c>
      <c r="EJ37" s="165"/>
      <c r="EK37" s="164">
        <v>-15.4764</v>
      </c>
      <c r="EL37" s="164">
        <v>-14.069800000000001</v>
      </c>
      <c r="EM37" s="164">
        <v>11.868</v>
      </c>
      <c r="EN37" s="164">
        <v>-1.7337</v>
      </c>
      <c r="EO37" s="164">
        <v>-1.9366000000000001</v>
      </c>
      <c r="EP37" s="164">
        <v>-2.052</v>
      </c>
      <c r="EQ37" s="164">
        <v>-18.3018</v>
      </c>
      <c r="ER37" s="164">
        <v>-18.088699999999999</v>
      </c>
      <c r="ES37" s="164">
        <v>-1.3087</v>
      </c>
      <c r="ET37" s="165"/>
      <c r="EU37" s="164">
        <v>-10.75</v>
      </c>
      <c r="EV37" s="164">
        <v>0</v>
      </c>
      <c r="EW37" s="164">
        <v>6.8113999999999999</v>
      </c>
      <c r="EX37" s="164">
        <v>-9.1527999999999992</v>
      </c>
      <c r="EY37" s="164">
        <v>-13.150600000000001</v>
      </c>
      <c r="EZ37" s="164">
        <v>-13.1791</v>
      </c>
      <c r="FA37" s="164">
        <v>8.3536999999999999</v>
      </c>
      <c r="FB37" s="164">
        <v>-3.6671</v>
      </c>
      <c r="FC37" s="164">
        <v>-11.6624</v>
      </c>
      <c r="FD37" s="164">
        <v>6.7992999999999997</v>
      </c>
      <c r="FE37" s="165"/>
      <c r="FF37" s="164">
        <v>6.5411999999999999</v>
      </c>
      <c r="FG37" s="164">
        <v>3.0880999999999998</v>
      </c>
      <c r="FH37" s="164">
        <v>3.7138</v>
      </c>
      <c r="FI37" s="164">
        <v>0</v>
      </c>
      <c r="FJ37" s="164">
        <v>0.83730000000000004</v>
      </c>
      <c r="FK37" s="164">
        <v>0.33489999999999998</v>
      </c>
      <c r="FL37" s="164">
        <v>-29.639800000000001</v>
      </c>
      <c r="FM37" s="164">
        <v>16.420000000000002</v>
      </c>
      <c r="FN37" s="164">
        <v>15.7689</v>
      </c>
      <c r="FO37" s="164">
        <v>-16.0778</v>
      </c>
      <c r="FP37" s="165"/>
      <c r="FQ37" s="164">
        <v>21.276</v>
      </c>
      <c r="FR37" s="164">
        <v>-18.690000000000001</v>
      </c>
      <c r="FS37" s="164">
        <v>-2.4165999999999999</v>
      </c>
      <c r="FT37" s="164">
        <v>0.21809999999999999</v>
      </c>
      <c r="FU37" s="164">
        <v>1.29</v>
      </c>
      <c r="FV37" s="164">
        <v>1.65</v>
      </c>
      <c r="FW37" s="164">
        <v>-21.096299999999999</v>
      </c>
      <c r="FX37" s="165"/>
      <c r="FY37" s="164">
        <v>2.9620000000000002</v>
      </c>
      <c r="FZ37" s="164">
        <v>1.1259999999999999</v>
      </c>
      <c r="GA37" s="164">
        <v>3.2652999999999999</v>
      </c>
      <c r="GB37" s="164">
        <v>12.82</v>
      </c>
      <c r="GC37" s="164">
        <v>-9.4875000000000007</v>
      </c>
      <c r="GD37" s="164">
        <v>-0.8982</v>
      </c>
      <c r="GE37" s="164">
        <v>-2.96</v>
      </c>
      <c r="GF37" s="164">
        <v>24.774899999999999</v>
      </c>
      <c r="GG37" s="165"/>
      <c r="GH37" s="164">
        <v>24.4177</v>
      </c>
      <c r="GI37" s="164">
        <v>-8.2474000000000007</v>
      </c>
      <c r="GJ37" s="164">
        <v>-8.7673000000000005</v>
      </c>
      <c r="GK37" s="164">
        <v>2.9047000000000001</v>
      </c>
      <c r="GL37" s="165"/>
      <c r="GM37" s="165"/>
      <c r="GN37" s="164">
        <v>-7.2998000000000003</v>
      </c>
      <c r="GO37" s="164">
        <v>-32.170499999999997</v>
      </c>
      <c r="GP37" s="164">
        <v>5.9066999999999998</v>
      </c>
      <c r="GQ37" s="164">
        <v>-22.255299999999998</v>
      </c>
      <c r="GR37" s="164">
        <v>9.1844999999999999</v>
      </c>
      <c r="GS37" s="164">
        <v>7.6006999999999998</v>
      </c>
      <c r="GT37" s="164">
        <v>127.56359999999999</v>
      </c>
      <c r="GU37" s="164">
        <v>-19.1052</v>
      </c>
      <c r="GV37" s="164">
        <v>-5.8278999999999996</v>
      </c>
      <c r="GW37" s="164">
        <v>-19.120999999999999</v>
      </c>
      <c r="GX37" s="164">
        <v>2.6819999999999999</v>
      </c>
      <c r="GY37" s="164">
        <v>8.9888999999999992</v>
      </c>
      <c r="GZ37" s="164">
        <v>9.1227</v>
      </c>
      <c r="HA37" s="164">
        <v>1</v>
      </c>
      <c r="HB37" s="164">
        <v>-24.861799999999999</v>
      </c>
      <c r="HC37" s="164">
        <v>-23.642600000000002</v>
      </c>
      <c r="HD37" s="164">
        <v>-7.96</v>
      </c>
      <c r="HE37" s="164">
        <v>9.6296999999999997</v>
      </c>
      <c r="HF37" s="164">
        <v>42.874899999999997</v>
      </c>
      <c r="HG37" s="164">
        <v>19.5502</v>
      </c>
      <c r="HH37" s="164">
        <v>42.185699999999997</v>
      </c>
      <c r="HI37" s="164">
        <v>17.860199999999999</v>
      </c>
      <c r="HJ37" s="164">
        <v>17.962299999999999</v>
      </c>
      <c r="HK37" s="164">
        <v>-9.2568999999999999</v>
      </c>
      <c r="HL37" s="164">
        <v>-7.5446999999999997</v>
      </c>
      <c r="HM37" s="164">
        <v>-15.2821</v>
      </c>
      <c r="HN37" s="164">
        <v>-17.6892</v>
      </c>
      <c r="HO37" s="165"/>
      <c r="HP37" s="165"/>
      <c r="HQ37" s="164">
        <v>-10.1447</v>
      </c>
      <c r="HR37" s="164">
        <v>-9.9962999999999997</v>
      </c>
      <c r="HS37" s="164">
        <v>-23.857399999999998</v>
      </c>
      <c r="HT37" s="164">
        <v>-24.273499999999999</v>
      </c>
      <c r="HU37" s="164">
        <v>32.26</v>
      </c>
      <c r="HV37" s="164">
        <v>31.02</v>
      </c>
      <c r="HW37" s="164">
        <v>-14.9</v>
      </c>
      <c r="HX37" s="164">
        <v>-15.3</v>
      </c>
      <c r="HY37" s="164">
        <v>0.1419</v>
      </c>
      <c r="HZ37" s="164">
        <v>9.2799999999999994</v>
      </c>
      <c r="IA37" s="164">
        <v>51.454900000000002</v>
      </c>
      <c r="IB37" s="164">
        <v>23.134899999999998</v>
      </c>
      <c r="IC37" s="164">
        <v>23.01</v>
      </c>
      <c r="ID37" s="164">
        <v>-12.7</v>
      </c>
      <c r="IE37" s="164">
        <v>-23.9</v>
      </c>
      <c r="IF37" s="164">
        <v>-7.1</v>
      </c>
      <c r="IG37" s="164">
        <v>-7.7</v>
      </c>
      <c r="IH37" s="164">
        <v>-17.821200000000001</v>
      </c>
      <c r="II37" s="164">
        <v>-17.607700000000001</v>
      </c>
      <c r="IJ37" s="164">
        <v>-134.66929999999999</v>
      </c>
      <c r="IK37" s="164">
        <v>12.313599999999999</v>
      </c>
      <c r="IL37" s="164">
        <v>-259.11489999999998</v>
      </c>
      <c r="IM37" s="164">
        <v>-29.009899999999998</v>
      </c>
      <c r="IN37" s="164">
        <v>-38.938099999999999</v>
      </c>
      <c r="IO37" s="164">
        <v>71.381299999999996</v>
      </c>
      <c r="IP37" s="164">
        <v>100.5817</v>
      </c>
      <c r="IQ37" s="164">
        <v>97.661100000000005</v>
      </c>
      <c r="IR37" s="164">
        <v>67.661100000000005</v>
      </c>
      <c r="IS37" s="164">
        <v>-6.1307</v>
      </c>
      <c r="IT37" s="164">
        <v>24.252500000000001</v>
      </c>
      <c r="IU37" s="164">
        <v>23.160599999999999</v>
      </c>
      <c r="IV37" s="164">
        <v>13.7072</v>
      </c>
      <c r="IW37" s="164">
        <v>130.8553</v>
      </c>
      <c r="IX37" s="164">
        <v>-184.04949999999999</v>
      </c>
      <c r="IY37" s="164">
        <v>-56.634700000000002</v>
      </c>
      <c r="IZ37" s="164">
        <v>56.026800000000001</v>
      </c>
      <c r="JA37" s="164">
        <v>-1.1707000000000001</v>
      </c>
      <c r="JB37" s="165"/>
      <c r="JC37" s="164">
        <v>-7.36</v>
      </c>
      <c r="JD37" s="164">
        <v>0.33500000000000002</v>
      </c>
      <c r="JE37" s="164">
        <v>0.33</v>
      </c>
      <c r="JF37" s="164">
        <v>2.64</v>
      </c>
      <c r="JG37" s="164">
        <v>-1.76</v>
      </c>
      <c r="JH37" s="164">
        <v>-1.7494000000000001</v>
      </c>
      <c r="JI37" s="164">
        <v>-4.1581000000000001</v>
      </c>
      <c r="JJ37" s="164">
        <v>1.4968999999999999</v>
      </c>
      <c r="JK37" s="164">
        <v>5.0705999999999998</v>
      </c>
      <c r="JL37" s="164">
        <v>-7.9</v>
      </c>
      <c r="JM37" s="164">
        <v>4.8319999999999999</v>
      </c>
      <c r="JN37" s="164">
        <v>4.4749999999999996</v>
      </c>
      <c r="JO37" s="164">
        <v>2.3864000000000001</v>
      </c>
      <c r="JP37" s="165"/>
      <c r="JQ37" s="164">
        <v>3.1190000000000002</v>
      </c>
      <c r="JR37" s="164">
        <v>2.2902999999999998</v>
      </c>
      <c r="JS37" s="164">
        <v>1.5551999999999999</v>
      </c>
      <c r="JT37" s="165"/>
      <c r="JU37" s="164">
        <v>8.1999999999999993</v>
      </c>
      <c r="JV37" s="164">
        <v>6.9320000000000004</v>
      </c>
      <c r="JW37" s="164">
        <v>1.46</v>
      </c>
      <c r="JX37" s="165"/>
      <c r="JY37" s="164">
        <v>-13.6746</v>
      </c>
      <c r="JZ37" s="164">
        <v>-7.3304</v>
      </c>
      <c r="KA37" s="164">
        <v>-17.014600000000002</v>
      </c>
      <c r="KB37" s="164">
        <v>-10.4331</v>
      </c>
      <c r="KC37" s="164">
        <v>2.6640999999999999</v>
      </c>
      <c r="KD37" s="164">
        <v>-14.454599999999999</v>
      </c>
      <c r="KE37" s="164">
        <v>11.0304</v>
      </c>
      <c r="KF37" s="164">
        <v>-9</v>
      </c>
      <c r="KG37" s="164">
        <v>-7.1</v>
      </c>
      <c r="KH37" s="164">
        <v>48.3538</v>
      </c>
      <c r="KI37" s="164">
        <v>-75.5732</v>
      </c>
    </row>
    <row r="38" spans="1:295" ht="18" customHeight="1" x14ac:dyDescent="0.3">
      <c r="A38" s="161" t="s">
        <v>83</v>
      </c>
      <c r="B38" s="161" t="s">
        <v>848</v>
      </c>
      <c r="C38" s="164">
        <v>0</v>
      </c>
      <c r="D38" s="164">
        <v>1.3794999999999999</v>
      </c>
      <c r="E38" s="164">
        <v>-8.9031000000000002</v>
      </c>
      <c r="F38" s="164">
        <v>4.7027000000000001</v>
      </c>
      <c r="G38" s="164">
        <v>13.727399999999999</v>
      </c>
      <c r="H38" s="165"/>
      <c r="I38" s="164">
        <v>26.540099999999999</v>
      </c>
      <c r="J38" s="165"/>
      <c r="K38" s="164">
        <v>22.6187</v>
      </c>
      <c r="L38" s="164">
        <v>10.182700000000001</v>
      </c>
      <c r="M38" s="165"/>
      <c r="N38" s="164">
        <v>-22.2</v>
      </c>
      <c r="O38" s="164">
        <v>-37.4</v>
      </c>
      <c r="P38" s="164">
        <v>13.2</v>
      </c>
      <c r="Q38" s="164">
        <v>7.452</v>
      </c>
      <c r="R38" s="164">
        <v>-24.2</v>
      </c>
      <c r="S38" s="164">
        <v>4.8041</v>
      </c>
      <c r="T38" s="164">
        <v>4.1588000000000003</v>
      </c>
      <c r="U38" s="164">
        <v>6.8295000000000003</v>
      </c>
      <c r="V38" s="164">
        <v>6.7054</v>
      </c>
      <c r="W38" s="164">
        <v>11.4816</v>
      </c>
      <c r="X38" s="164">
        <v>1.9834000000000001</v>
      </c>
      <c r="Y38" s="164">
        <v>0.16450000000000001</v>
      </c>
      <c r="Z38" s="164">
        <v>1.4303999999999999</v>
      </c>
      <c r="AA38" s="165"/>
      <c r="AB38" s="164">
        <v>-0.50339999999999996</v>
      </c>
      <c r="AC38" s="164">
        <v>-0.67900000000000005</v>
      </c>
      <c r="AD38" s="164">
        <v>-0.67900000000000005</v>
      </c>
      <c r="AE38" s="164">
        <v>4.9509999999999996</v>
      </c>
      <c r="AF38" s="164">
        <v>0</v>
      </c>
      <c r="AG38" s="165"/>
      <c r="AH38" s="164">
        <v>-0.51700000000000002</v>
      </c>
      <c r="AI38" s="164">
        <v>0.28799999999999998</v>
      </c>
      <c r="AJ38" s="164">
        <v>-12.25</v>
      </c>
      <c r="AK38" s="164">
        <v>-12.27</v>
      </c>
      <c r="AL38" s="164">
        <v>-10</v>
      </c>
      <c r="AM38" s="164">
        <v>-11.79</v>
      </c>
      <c r="AN38" s="164">
        <v>-11.75</v>
      </c>
      <c r="AO38" s="164">
        <v>4.4287999999999998</v>
      </c>
      <c r="AP38" s="164">
        <v>3.0579999999999998</v>
      </c>
      <c r="AQ38" s="164">
        <v>21.694299999999998</v>
      </c>
      <c r="AR38" s="164">
        <v>25.621600000000001</v>
      </c>
      <c r="AS38" s="165"/>
      <c r="AT38" s="164">
        <v>-16.343</v>
      </c>
      <c r="AU38" s="164">
        <v>-15.8773</v>
      </c>
      <c r="AV38" s="164">
        <v>14.331799999999999</v>
      </c>
      <c r="AW38" s="164">
        <v>14.474</v>
      </c>
      <c r="AX38" s="164">
        <v>-16.343</v>
      </c>
      <c r="AY38" s="164">
        <v>-14.333600000000001</v>
      </c>
      <c r="AZ38" s="164">
        <v>26.2728</v>
      </c>
      <c r="BA38" s="164">
        <v>24.808599999999998</v>
      </c>
      <c r="BB38" s="164">
        <v>89.581299999999999</v>
      </c>
      <c r="BC38" s="164">
        <v>10.5411</v>
      </c>
      <c r="BD38" s="164">
        <v>-5.5</v>
      </c>
      <c r="BE38" s="164">
        <v>-5.5</v>
      </c>
      <c r="BF38" s="164">
        <v>-18.394200000000001</v>
      </c>
      <c r="BG38" s="164">
        <v>-18.286999999999999</v>
      </c>
      <c r="BH38" s="164">
        <v>-3.2366999999999999</v>
      </c>
      <c r="BI38" s="165"/>
      <c r="BJ38" s="164">
        <v>11.6073</v>
      </c>
      <c r="BK38" s="164">
        <v>7.1454000000000004</v>
      </c>
      <c r="BL38" s="164">
        <v>2.4944000000000002</v>
      </c>
      <c r="BM38" s="164">
        <v>1.7159</v>
      </c>
      <c r="BN38" s="164">
        <v>-114.4444</v>
      </c>
      <c r="BO38" s="164">
        <v>90.670500000000004</v>
      </c>
      <c r="BP38" s="164">
        <v>90.121099999999998</v>
      </c>
      <c r="BQ38" s="164">
        <v>-106.5603</v>
      </c>
      <c r="BR38" s="164">
        <v>-104.0509</v>
      </c>
      <c r="BS38" s="165"/>
      <c r="BT38" s="165"/>
      <c r="BU38" s="165"/>
      <c r="BV38" s="164">
        <v>33.481400000000001</v>
      </c>
      <c r="BW38" s="164">
        <v>10.02</v>
      </c>
      <c r="BX38" s="164">
        <v>12.93</v>
      </c>
      <c r="BY38" s="164">
        <v>8.99</v>
      </c>
      <c r="BZ38" s="164">
        <v>8.99</v>
      </c>
      <c r="CA38" s="164">
        <v>-8.9709000000000003</v>
      </c>
      <c r="CB38" s="164">
        <v>-8.9709000000000003</v>
      </c>
      <c r="CC38" s="164">
        <v>12.6699</v>
      </c>
      <c r="CD38" s="164">
        <v>10.7011</v>
      </c>
      <c r="CE38" s="164">
        <v>-0.86250000000000004</v>
      </c>
      <c r="CF38" s="164">
        <v>8.6951000000000001</v>
      </c>
      <c r="CG38" s="164">
        <v>9.1326000000000001</v>
      </c>
      <c r="CH38" s="164">
        <v>11.5268</v>
      </c>
      <c r="CI38" s="165"/>
      <c r="CJ38" s="165"/>
      <c r="CK38" s="165"/>
      <c r="CL38" s="164">
        <v>-3.9</v>
      </c>
      <c r="CM38" s="164">
        <v>-5</v>
      </c>
      <c r="CN38" s="164">
        <v>-4.63</v>
      </c>
      <c r="CO38" s="164">
        <v>40.477200000000003</v>
      </c>
      <c r="CP38" s="164">
        <v>40.329300000000003</v>
      </c>
      <c r="CQ38" s="164">
        <v>38.014400000000002</v>
      </c>
      <c r="CR38" s="164">
        <v>52.472499999999997</v>
      </c>
      <c r="CS38" s="164">
        <v>52.896999999999998</v>
      </c>
      <c r="CT38" s="164">
        <v>-31.005700000000001</v>
      </c>
      <c r="CU38" s="164">
        <v>-39.846800000000002</v>
      </c>
      <c r="CV38" s="164">
        <v>-25.579499999999999</v>
      </c>
      <c r="CW38" s="164">
        <v>4.2195999999999998</v>
      </c>
      <c r="CX38" s="164">
        <v>34.17</v>
      </c>
      <c r="CY38" s="164">
        <v>14.67</v>
      </c>
      <c r="CZ38" s="164">
        <v>23.754899999999999</v>
      </c>
      <c r="DA38" s="164">
        <v>23.3429</v>
      </c>
      <c r="DB38" s="164">
        <v>-12.99</v>
      </c>
      <c r="DC38" s="164">
        <v>-0.88870000000000005</v>
      </c>
      <c r="DD38" s="164">
        <v>0</v>
      </c>
      <c r="DE38" s="164">
        <v>0</v>
      </c>
      <c r="DF38" s="164">
        <v>25.705300000000001</v>
      </c>
      <c r="DG38" s="164">
        <v>-16.3264</v>
      </c>
      <c r="DH38" s="164">
        <v>-6.7708000000000004</v>
      </c>
      <c r="DI38" s="164">
        <v>-42</v>
      </c>
      <c r="DJ38" s="165"/>
      <c r="DK38" s="164">
        <v>-2.5708000000000002</v>
      </c>
      <c r="DL38" s="164">
        <v>12.3484</v>
      </c>
      <c r="DM38" s="165"/>
      <c r="DN38" s="164">
        <v>24.498000000000001</v>
      </c>
      <c r="DO38" s="164">
        <v>12.98</v>
      </c>
      <c r="DP38" s="164">
        <v>-2.48</v>
      </c>
      <c r="DQ38" s="164">
        <v>12.958</v>
      </c>
      <c r="DR38" s="164">
        <v>-29.121700000000001</v>
      </c>
      <c r="DS38" s="164">
        <v>-14.06</v>
      </c>
      <c r="DT38" s="164">
        <v>-14.03</v>
      </c>
      <c r="DU38" s="164">
        <v>40.19</v>
      </c>
      <c r="DV38" s="164">
        <v>21.69</v>
      </c>
      <c r="DW38" s="164">
        <v>-29.2</v>
      </c>
      <c r="DX38" s="164">
        <v>-14.327299999999999</v>
      </c>
      <c r="DY38" s="164">
        <v>-33.636800000000001</v>
      </c>
      <c r="DZ38" s="164">
        <v>-32.054499999999997</v>
      </c>
      <c r="EA38" s="164">
        <v>59.332099999999997</v>
      </c>
      <c r="EB38" s="165"/>
      <c r="EC38" s="164">
        <v>13.637499999999999</v>
      </c>
      <c r="ED38" s="164">
        <v>13.387600000000001</v>
      </c>
      <c r="EE38" s="164">
        <v>-12.1302</v>
      </c>
      <c r="EF38" s="164">
        <v>-17.4771</v>
      </c>
      <c r="EG38" s="164">
        <v>-12.209</v>
      </c>
      <c r="EH38" s="164">
        <v>26.305</v>
      </c>
      <c r="EI38" s="164">
        <v>-56.088900000000002</v>
      </c>
      <c r="EJ38" s="165"/>
      <c r="EK38" s="164">
        <v>-15.1935</v>
      </c>
      <c r="EL38" s="164">
        <v>-14.0276</v>
      </c>
      <c r="EM38" s="164">
        <v>13.646699999999999</v>
      </c>
      <c r="EN38" s="164">
        <v>-0.72440000000000004</v>
      </c>
      <c r="EO38" s="164">
        <v>-1.3109</v>
      </c>
      <c r="EP38" s="164">
        <v>-6.1479999999999997</v>
      </c>
      <c r="EQ38" s="164">
        <v>-19.3249</v>
      </c>
      <c r="ER38" s="164">
        <v>-18.985900000000001</v>
      </c>
      <c r="ES38" s="164">
        <v>-0.1464</v>
      </c>
      <c r="ET38" s="165"/>
      <c r="EU38" s="164">
        <v>-8.4600000000000009</v>
      </c>
      <c r="EV38" s="164">
        <v>0</v>
      </c>
      <c r="EW38" s="164">
        <v>6.8822000000000001</v>
      </c>
      <c r="EX38" s="164">
        <v>-7.5449999999999999</v>
      </c>
      <c r="EY38" s="164">
        <v>-12.7081</v>
      </c>
      <c r="EZ38" s="164">
        <v>-12.7033</v>
      </c>
      <c r="FA38" s="164">
        <v>7.9047000000000001</v>
      </c>
      <c r="FB38" s="164">
        <v>-1.8496999999999999</v>
      </c>
      <c r="FC38" s="164">
        <v>-13.7765</v>
      </c>
      <c r="FD38" s="164">
        <v>7.0354000000000001</v>
      </c>
      <c r="FE38" s="165"/>
      <c r="FF38" s="164">
        <v>6.7323000000000004</v>
      </c>
      <c r="FG38" s="164">
        <v>3.4173</v>
      </c>
      <c r="FH38" s="164">
        <v>3.1206999999999998</v>
      </c>
      <c r="FI38" s="164">
        <v>0</v>
      </c>
      <c r="FJ38" s="164">
        <v>1.0046999999999999</v>
      </c>
      <c r="FK38" s="164">
        <v>1.0046999999999999</v>
      </c>
      <c r="FL38" s="164">
        <v>-25.7883</v>
      </c>
      <c r="FM38" s="164">
        <v>16.429400000000001</v>
      </c>
      <c r="FN38" s="164">
        <v>16.096900000000002</v>
      </c>
      <c r="FO38" s="164">
        <v>-13.358700000000001</v>
      </c>
      <c r="FP38" s="165"/>
      <c r="FQ38" s="164">
        <v>20.6754</v>
      </c>
      <c r="FR38" s="164">
        <v>-18.63</v>
      </c>
      <c r="FS38" s="164">
        <v>-1.7281</v>
      </c>
      <c r="FT38" s="164">
        <v>0.21809999999999999</v>
      </c>
      <c r="FU38" s="164">
        <v>1.06</v>
      </c>
      <c r="FV38" s="164">
        <v>2.42</v>
      </c>
      <c r="FW38" s="164">
        <v>-21.8765</v>
      </c>
      <c r="FX38" s="164">
        <v>0</v>
      </c>
      <c r="FY38" s="164">
        <v>3.012</v>
      </c>
      <c r="FZ38" s="164">
        <v>0.76300000000000001</v>
      </c>
      <c r="GA38" s="165"/>
      <c r="GB38" s="164">
        <v>12.77</v>
      </c>
      <c r="GC38" s="164">
        <v>-12.7522</v>
      </c>
      <c r="GD38" s="164">
        <v>-4.3703000000000003</v>
      </c>
      <c r="GE38" s="164">
        <v>-2.86</v>
      </c>
      <c r="GF38" s="164">
        <v>24.621700000000001</v>
      </c>
      <c r="GG38" s="165"/>
      <c r="GH38" s="164">
        <v>26.0488</v>
      </c>
      <c r="GI38" s="164">
        <v>-7.91</v>
      </c>
      <c r="GJ38" s="164">
        <v>-8.5381999999999998</v>
      </c>
      <c r="GK38" s="164">
        <v>2.8370000000000002</v>
      </c>
      <c r="GL38" s="165"/>
      <c r="GM38" s="165"/>
      <c r="GN38" s="164">
        <v>-6.9500999999999999</v>
      </c>
      <c r="GO38" s="164">
        <v>-31.277200000000001</v>
      </c>
      <c r="GP38" s="164">
        <v>5.8898000000000001</v>
      </c>
      <c r="GQ38" s="164">
        <v>-22.5093</v>
      </c>
      <c r="GR38" s="164">
        <v>6.4283000000000001</v>
      </c>
      <c r="GS38" s="164">
        <v>6.4020999999999999</v>
      </c>
      <c r="GT38" s="164">
        <v>137.52080000000001</v>
      </c>
      <c r="GU38" s="164">
        <v>-19.988099999999999</v>
      </c>
      <c r="GV38" s="164">
        <v>-7.9923000000000002</v>
      </c>
      <c r="GW38" s="164">
        <v>-18.9253</v>
      </c>
      <c r="GX38" s="164">
        <v>1.9441999999999999</v>
      </c>
      <c r="GY38" s="164">
        <v>9.1280999999999999</v>
      </c>
      <c r="GZ38" s="164">
        <v>9.3046000000000006</v>
      </c>
      <c r="HA38" s="164">
        <v>1.4758</v>
      </c>
      <c r="HB38" s="164">
        <v>-23.531600000000001</v>
      </c>
      <c r="HC38" s="164">
        <v>-22.804300000000001</v>
      </c>
      <c r="HD38" s="164">
        <v>-7.96</v>
      </c>
      <c r="HE38" s="164">
        <v>5.8399000000000001</v>
      </c>
      <c r="HF38" s="164">
        <v>34.6828</v>
      </c>
      <c r="HG38" s="164">
        <v>19.807400000000001</v>
      </c>
      <c r="HH38" s="164">
        <v>43.703400000000002</v>
      </c>
      <c r="HI38" s="164">
        <v>15.4818</v>
      </c>
      <c r="HJ38" s="164">
        <v>16.088100000000001</v>
      </c>
      <c r="HK38" s="164">
        <v>-6.6012000000000004</v>
      </c>
      <c r="HL38" s="164">
        <v>-5.5327999999999999</v>
      </c>
      <c r="HM38" s="164">
        <v>-13.139900000000001</v>
      </c>
      <c r="HN38" s="164">
        <v>-14.0122</v>
      </c>
      <c r="HO38" s="164">
        <v>14.254799999999999</v>
      </c>
      <c r="HP38" s="165"/>
      <c r="HQ38" s="164">
        <v>-9.9799000000000007</v>
      </c>
      <c r="HR38" s="164">
        <v>-9.0404999999999998</v>
      </c>
      <c r="HS38" s="164">
        <v>-24.681000000000001</v>
      </c>
      <c r="HT38" s="164">
        <v>-24.670300000000001</v>
      </c>
      <c r="HU38" s="164">
        <v>22.29</v>
      </c>
      <c r="HV38" s="164">
        <v>22.38</v>
      </c>
      <c r="HW38" s="164">
        <v>-16.2</v>
      </c>
      <c r="HX38" s="164">
        <v>-16.100000000000001</v>
      </c>
      <c r="HY38" s="164">
        <v>0.49349999999999999</v>
      </c>
      <c r="HZ38" s="164">
        <v>8</v>
      </c>
      <c r="IA38" s="164">
        <v>52.5657</v>
      </c>
      <c r="IB38" s="164">
        <v>22.777200000000001</v>
      </c>
      <c r="IC38" s="164">
        <v>22.677099999999999</v>
      </c>
      <c r="ID38" s="165"/>
      <c r="IE38" s="164">
        <v>-23.5</v>
      </c>
      <c r="IF38" s="164">
        <v>-7.6</v>
      </c>
      <c r="IG38" s="164">
        <v>-8.1</v>
      </c>
      <c r="IH38" s="164">
        <v>-17.632400000000001</v>
      </c>
      <c r="II38" s="164">
        <v>-17.676300000000001</v>
      </c>
      <c r="IJ38" s="164">
        <v>-138.27189999999999</v>
      </c>
      <c r="IK38" s="164">
        <v>15.795</v>
      </c>
      <c r="IL38" s="164">
        <v>-259.7595</v>
      </c>
      <c r="IM38" s="164">
        <v>-30.787299999999998</v>
      </c>
      <c r="IN38" s="164">
        <v>-39.353299999999997</v>
      </c>
      <c r="IO38" s="164">
        <v>74.227500000000006</v>
      </c>
      <c r="IP38" s="164">
        <v>99.870500000000007</v>
      </c>
      <c r="IQ38" s="164">
        <v>92.337400000000002</v>
      </c>
      <c r="IR38" s="164">
        <v>69.673400000000001</v>
      </c>
      <c r="IS38" s="164">
        <v>-4.6559999999999997</v>
      </c>
      <c r="IT38" s="164">
        <v>22.494499999999999</v>
      </c>
      <c r="IU38" s="164">
        <v>21.186599999999999</v>
      </c>
      <c r="IV38" s="164">
        <v>18.338000000000001</v>
      </c>
      <c r="IW38" s="164">
        <v>132.44890000000001</v>
      </c>
      <c r="IX38" s="164">
        <v>-185.29400000000001</v>
      </c>
      <c r="IY38" s="164">
        <v>-56.717399999999998</v>
      </c>
      <c r="IZ38" s="164">
        <v>55.860900000000001</v>
      </c>
      <c r="JA38" s="164">
        <v>-0.63109999999999999</v>
      </c>
      <c r="JB38" s="165"/>
      <c r="JC38" s="164">
        <v>-7.6</v>
      </c>
      <c r="JD38" s="164">
        <v>-1.391</v>
      </c>
      <c r="JE38" s="164">
        <v>-1.399</v>
      </c>
      <c r="JF38" s="164">
        <v>2.8</v>
      </c>
      <c r="JG38" s="164">
        <v>-1.84</v>
      </c>
      <c r="JH38" s="164">
        <v>-1.4691000000000001</v>
      </c>
      <c r="JI38" s="164">
        <v>-4.0115999999999996</v>
      </c>
      <c r="JJ38" s="164">
        <v>1.2894000000000001</v>
      </c>
      <c r="JK38" s="164">
        <v>6.2424999999999997</v>
      </c>
      <c r="JL38" s="164">
        <v>-8.9</v>
      </c>
      <c r="JM38" s="164">
        <v>3.722</v>
      </c>
      <c r="JN38" s="164">
        <v>4.3620000000000001</v>
      </c>
      <c r="JO38" s="164">
        <v>1.0523</v>
      </c>
      <c r="JP38" s="164">
        <v>1.0378000000000001</v>
      </c>
      <c r="JQ38" s="164">
        <v>3.07</v>
      </c>
      <c r="JR38" s="164">
        <v>3.8163999999999998</v>
      </c>
      <c r="JS38" s="164">
        <v>2.0247000000000002</v>
      </c>
      <c r="JT38" s="165"/>
      <c r="JU38" s="164">
        <v>7.2</v>
      </c>
      <c r="JV38" s="164">
        <v>5.84</v>
      </c>
      <c r="JW38" s="164">
        <v>1.39</v>
      </c>
      <c r="JX38" s="165"/>
      <c r="JY38" s="164">
        <v>-16.045500000000001</v>
      </c>
      <c r="JZ38" s="164">
        <v>-8.3803999999999998</v>
      </c>
      <c r="KA38" s="164">
        <v>-15.2765</v>
      </c>
      <c r="KB38" s="164">
        <v>-11.944699999999999</v>
      </c>
      <c r="KC38" s="164">
        <v>3.871</v>
      </c>
      <c r="KD38" s="164">
        <v>-13.2462</v>
      </c>
      <c r="KE38" s="164">
        <v>8.6493000000000002</v>
      </c>
      <c r="KF38" s="164">
        <v>-8.6</v>
      </c>
      <c r="KG38" s="164">
        <v>-7.5</v>
      </c>
      <c r="KH38" s="164">
        <v>40.321100000000001</v>
      </c>
      <c r="KI38" s="164">
        <v>-69.450400000000002</v>
      </c>
    </row>
    <row r="39" spans="1:295" ht="18" customHeight="1" x14ac:dyDescent="0.3">
      <c r="A39" s="161" t="s">
        <v>83</v>
      </c>
      <c r="B39" s="161" t="s">
        <v>849</v>
      </c>
      <c r="C39" s="164">
        <v>0</v>
      </c>
      <c r="D39" s="164">
        <v>1.4845999999999999</v>
      </c>
      <c r="E39" s="164">
        <v>-8.9857999999999993</v>
      </c>
      <c r="F39" s="164">
        <v>4.7838000000000003</v>
      </c>
      <c r="G39" s="164">
        <v>14.2491</v>
      </c>
      <c r="H39" s="165"/>
      <c r="I39" s="164">
        <v>26.744199999999999</v>
      </c>
      <c r="J39" s="165"/>
      <c r="K39" s="164">
        <v>24.691299999999998</v>
      </c>
      <c r="L39" s="164">
        <v>10.883699999999999</v>
      </c>
      <c r="M39" s="165"/>
      <c r="N39" s="164">
        <v>-19.98</v>
      </c>
      <c r="O39" s="164">
        <v>-37.4</v>
      </c>
      <c r="P39" s="165"/>
      <c r="Q39" s="164">
        <v>7.452</v>
      </c>
      <c r="R39" s="164">
        <v>-24.2</v>
      </c>
      <c r="S39" s="164">
        <v>1.4850000000000001</v>
      </c>
      <c r="T39" s="164">
        <v>5.4127000000000001</v>
      </c>
      <c r="U39" s="164">
        <v>6.7441000000000004</v>
      </c>
      <c r="V39" s="164">
        <v>6.7123999999999997</v>
      </c>
      <c r="W39" s="164">
        <v>11.6462</v>
      </c>
      <c r="X39" s="164">
        <v>1.9434</v>
      </c>
      <c r="Y39" s="164">
        <v>6.2E-2</v>
      </c>
      <c r="Z39" s="164">
        <v>1.5062</v>
      </c>
      <c r="AA39" s="165"/>
      <c r="AB39" s="164">
        <v>-0.55530000000000002</v>
      </c>
      <c r="AC39" s="164">
        <v>-0.66</v>
      </c>
      <c r="AD39" s="164">
        <v>-0.63300000000000001</v>
      </c>
      <c r="AE39" s="164">
        <v>4.5720000000000001</v>
      </c>
      <c r="AF39" s="164">
        <v>0</v>
      </c>
      <c r="AG39" s="165"/>
      <c r="AH39" s="164">
        <v>-0.309</v>
      </c>
      <c r="AI39" s="164">
        <v>0.27500000000000002</v>
      </c>
      <c r="AJ39" s="164">
        <v>-12.1</v>
      </c>
      <c r="AK39" s="164">
        <v>-12.07</v>
      </c>
      <c r="AL39" s="165"/>
      <c r="AM39" s="164">
        <v>-11.53</v>
      </c>
      <c r="AN39" s="164">
        <v>-11.57</v>
      </c>
      <c r="AO39" s="164">
        <v>7.2556000000000003</v>
      </c>
      <c r="AP39" s="164">
        <v>2.9186999999999999</v>
      </c>
      <c r="AQ39" s="164">
        <v>20.775700000000001</v>
      </c>
      <c r="AR39" s="164">
        <v>25.280100000000001</v>
      </c>
      <c r="AS39" s="164">
        <v>-15.8377</v>
      </c>
      <c r="AT39" s="164">
        <v>-15.4053</v>
      </c>
      <c r="AU39" s="164">
        <v>-15.196</v>
      </c>
      <c r="AV39" s="164">
        <v>7.9116999999999997</v>
      </c>
      <c r="AW39" s="164">
        <v>19.976900000000001</v>
      </c>
      <c r="AX39" s="164">
        <v>-18.218399999999999</v>
      </c>
      <c r="AY39" s="164">
        <v>-15.4053</v>
      </c>
      <c r="AZ39" s="164">
        <v>32.325400000000002</v>
      </c>
      <c r="BA39" s="164">
        <v>26.0078</v>
      </c>
      <c r="BB39" s="164">
        <v>92.865799999999993</v>
      </c>
      <c r="BC39" s="164">
        <v>10.938800000000001</v>
      </c>
      <c r="BD39" s="164">
        <v>-5.6</v>
      </c>
      <c r="BE39" s="164">
        <v>-5.6</v>
      </c>
      <c r="BF39" s="164">
        <v>-18.576799999999999</v>
      </c>
      <c r="BG39" s="164">
        <v>-18.450800000000001</v>
      </c>
      <c r="BH39" s="164">
        <v>-3.0284</v>
      </c>
      <c r="BI39" s="165"/>
      <c r="BJ39" s="164">
        <v>11.7011</v>
      </c>
      <c r="BK39" s="164">
        <v>7.2602000000000002</v>
      </c>
      <c r="BL39" s="164">
        <v>2.9826000000000001</v>
      </c>
      <c r="BM39" s="164">
        <v>2.0644999999999998</v>
      </c>
      <c r="BN39" s="164">
        <v>-115.6041</v>
      </c>
      <c r="BO39" s="164">
        <v>90.029600000000002</v>
      </c>
      <c r="BP39" s="164">
        <v>89.968500000000006</v>
      </c>
      <c r="BQ39" s="164">
        <v>-108.3905</v>
      </c>
      <c r="BR39" s="164">
        <v>-108.0312</v>
      </c>
      <c r="BS39" s="165"/>
      <c r="BT39" s="165"/>
      <c r="BU39" s="165"/>
      <c r="BV39" s="164">
        <v>34.219900000000003</v>
      </c>
      <c r="BW39" s="164">
        <v>9.99</v>
      </c>
      <c r="BX39" s="164">
        <v>12.89</v>
      </c>
      <c r="BY39" s="164">
        <v>8.9700000000000006</v>
      </c>
      <c r="BZ39" s="164">
        <v>8.8800000000000008</v>
      </c>
      <c r="CA39" s="164">
        <v>-9.1049000000000007</v>
      </c>
      <c r="CB39" s="164">
        <v>-8.8369999999999997</v>
      </c>
      <c r="CC39" s="164">
        <v>12.740399999999999</v>
      </c>
      <c r="CD39" s="164">
        <v>11.5563</v>
      </c>
      <c r="CE39" s="164">
        <v>-1.29E-2</v>
      </c>
      <c r="CF39" s="164">
        <v>9.8283000000000005</v>
      </c>
      <c r="CG39" s="164">
        <v>9.2796000000000003</v>
      </c>
      <c r="CH39" s="164">
        <v>10.7118</v>
      </c>
      <c r="CI39" s="165"/>
      <c r="CJ39" s="165"/>
      <c r="CK39" s="165"/>
      <c r="CL39" s="164">
        <v>-4.7</v>
      </c>
      <c r="CM39" s="164">
        <v>-5.6</v>
      </c>
      <c r="CN39" s="164">
        <v>-4.6399999999999997</v>
      </c>
      <c r="CO39" s="164">
        <v>40.663699999999999</v>
      </c>
      <c r="CP39" s="164">
        <v>40.1813</v>
      </c>
      <c r="CQ39" s="164">
        <v>38.570399999999999</v>
      </c>
      <c r="CR39" s="164">
        <v>53.686799999999998</v>
      </c>
      <c r="CS39" s="164">
        <v>53.934399999999997</v>
      </c>
      <c r="CT39" s="164">
        <v>-29.3291</v>
      </c>
      <c r="CU39" s="164">
        <v>-42.052999999999997</v>
      </c>
      <c r="CV39" s="164">
        <v>-25.5258</v>
      </c>
      <c r="CW39" s="164">
        <v>4.3144</v>
      </c>
      <c r="CX39" s="164">
        <v>33.47</v>
      </c>
      <c r="CY39" s="164">
        <v>14.32</v>
      </c>
      <c r="CZ39" s="164">
        <v>23.754899999999999</v>
      </c>
      <c r="DA39" s="164">
        <v>23.4406</v>
      </c>
      <c r="DB39" s="164">
        <v>-12.99</v>
      </c>
      <c r="DC39" s="164">
        <v>-50.237699999999997</v>
      </c>
      <c r="DD39" s="165"/>
      <c r="DE39" s="165"/>
      <c r="DF39" s="165"/>
      <c r="DG39" s="164">
        <v>-16.391200000000001</v>
      </c>
      <c r="DH39" s="164">
        <v>-6.8072999999999997</v>
      </c>
      <c r="DI39" s="164">
        <v>-43.1</v>
      </c>
      <c r="DJ39" s="164">
        <v>-42.4</v>
      </c>
      <c r="DK39" s="164">
        <v>-2.3193000000000001</v>
      </c>
      <c r="DL39" s="164">
        <v>11.7873</v>
      </c>
      <c r="DM39" s="165"/>
      <c r="DN39" s="164">
        <v>24.126899999999999</v>
      </c>
      <c r="DO39" s="164">
        <v>12.53</v>
      </c>
      <c r="DP39" s="164">
        <v>-2.27</v>
      </c>
      <c r="DQ39" s="164">
        <v>13.1595</v>
      </c>
      <c r="DR39" s="164">
        <v>-25.1189</v>
      </c>
      <c r="DS39" s="164">
        <v>-13.78</v>
      </c>
      <c r="DT39" s="164">
        <v>-13.91</v>
      </c>
      <c r="DU39" s="164">
        <v>39.65</v>
      </c>
      <c r="DV39" s="164">
        <v>21.8</v>
      </c>
      <c r="DW39" s="164">
        <v>-23.4</v>
      </c>
      <c r="DX39" s="164">
        <v>-11.8</v>
      </c>
      <c r="DY39" s="164">
        <v>-32.718299999999999</v>
      </c>
      <c r="DZ39" s="164">
        <v>-31.327300000000001</v>
      </c>
      <c r="EA39" s="164">
        <v>46.8461</v>
      </c>
      <c r="EB39" s="164">
        <v>14.8903</v>
      </c>
      <c r="EC39" s="164">
        <v>4.274</v>
      </c>
      <c r="ED39" s="164">
        <v>4.2180999999999997</v>
      </c>
      <c r="EE39" s="164">
        <v>-10.8247</v>
      </c>
      <c r="EF39" s="164">
        <v>-14.5114</v>
      </c>
      <c r="EG39" s="164">
        <v>-10.933999999999999</v>
      </c>
      <c r="EH39" s="164">
        <v>27.110299999999999</v>
      </c>
      <c r="EI39" s="164">
        <v>-54.027099999999997</v>
      </c>
      <c r="EJ39" s="165"/>
      <c r="EK39" s="164">
        <v>-14.8314</v>
      </c>
      <c r="EL39" s="164">
        <v>-13.5502</v>
      </c>
      <c r="EM39" s="164">
        <v>12.539300000000001</v>
      </c>
      <c r="EN39" s="164">
        <v>-2.1105999999999998</v>
      </c>
      <c r="EO39" s="164">
        <v>-3.1867999999999999</v>
      </c>
      <c r="EP39" s="164">
        <v>-1.028</v>
      </c>
      <c r="EQ39" s="164">
        <v>-17.881699999999999</v>
      </c>
      <c r="ER39" s="164">
        <v>-17.578700000000001</v>
      </c>
      <c r="ES39" s="164">
        <v>-2.0417000000000001</v>
      </c>
      <c r="ET39" s="165"/>
      <c r="EU39" s="164">
        <v>-10.84</v>
      </c>
      <c r="EV39" s="164">
        <v>0.4</v>
      </c>
      <c r="EW39" s="164">
        <v>6.7027000000000001</v>
      </c>
      <c r="EX39" s="164">
        <v>-10.440799999999999</v>
      </c>
      <c r="EY39" s="164">
        <v>-12.4528</v>
      </c>
      <c r="EZ39" s="164">
        <v>-12.5503</v>
      </c>
      <c r="FA39" s="164">
        <v>7.7043999999999997</v>
      </c>
      <c r="FB39" s="164">
        <v>-5.0312000000000001</v>
      </c>
      <c r="FC39" s="164">
        <v>-11.220499999999999</v>
      </c>
      <c r="FD39" s="164">
        <v>6.7321999999999997</v>
      </c>
      <c r="FE39" s="165"/>
      <c r="FF39" s="164">
        <v>6.3997000000000002</v>
      </c>
      <c r="FG39" s="164">
        <v>3.4542999999999999</v>
      </c>
      <c r="FH39" s="164">
        <v>2.9756999999999998</v>
      </c>
      <c r="FI39" s="164">
        <v>0</v>
      </c>
      <c r="FJ39" s="164">
        <v>1.3395999999999999</v>
      </c>
      <c r="FK39" s="164">
        <v>0.66979999999999995</v>
      </c>
      <c r="FL39" s="164">
        <v>-25.9557</v>
      </c>
      <c r="FM39" s="164">
        <v>15.0116</v>
      </c>
      <c r="FN39" s="164">
        <v>14.469200000000001</v>
      </c>
      <c r="FO39" s="164">
        <v>-13.9955</v>
      </c>
      <c r="FP39" s="165"/>
      <c r="FQ39" s="164">
        <v>21.090399999999999</v>
      </c>
      <c r="FR39" s="164">
        <v>-18.41</v>
      </c>
      <c r="FS39" s="164">
        <v>-2.0118999999999998</v>
      </c>
      <c r="FT39" s="164">
        <v>0.2273</v>
      </c>
      <c r="FU39" s="164">
        <v>1.1100000000000001</v>
      </c>
      <c r="FV39" s="164">
        <v>1.76</v>
      </c>
      <c r="FW39" s="164">
        <v>-20.566400000000002</v>
      </c>
      <c r="FX39" s="164">
        <v>2.0417000000000001</v>
      </c>
      <c r="FY39" s="164">
        <v>3.0209999999999999</v>
      </c>
      <c r="FZ39" s="164">
        <v>1.135</v>
      </c>
      <c r="GA39" s="165"/>
      <c r="GB39" s="164">
        <v>12.92</v>
      </c>
      <c r="GC39" s="164">
        <v>-11.5242</v>
      </c>
      <c r="GD39" s="164">
        <v>-3.677</v>
      </c>
      <c r="GE39" s="164">
        <v>-2.75</v>
      </c>
      <c r="GF39" s="164">
        <v>25.243600000000001</v>
      </c>
      <c r="GG39" s="165"/>
      <c r="GH39" s="164">
        <v>25.879300000000001</v>
      </c>
      <c r="GI39" s="164">
        <v>-7.8429000000000002</v>
      </c>
      <c r="GJ39" s="164">
        <v>-8.4527999999999999</v>
      </c>
      <c r="GK39" s="164">
        <v>2.93</v>
      </c>
      <c r="GL39" s="165"/>
      <c r="GM39" s="165"/>
      <c r="GN39" s="164">
        <v>-6.9326999999999996</v>
      </c>
      <c r="GO39" s="164">
        <v>-32.630899999999997</v>
      </c>
      <c r="GP39" s="164">
        <v>5.9246999999999996</v>
      </c>
      <c r="GQ39" s="164">
        <v>-22.3992</v>
      </c>
      <c r="GR39" s="164">
        <v>8.0740999999999996</v>
      </c>
      <c r="GS39" s="164">
        <v>9.0081000000000007</v>
      </c>
      <c r="GT39" s="164">
        <v>142.4058</v>
      </c>
      <c r="GU39" s="164">
        <v>-19.308399999999999</v>
      </c>
      <c r="GV39" s="164">
        <v>-8.0368999999999993</v>
      </c>
      <c r="GW39" s="164">
        <v>-18.5307</v>
      </c>
      <c r="GX39" s="164">
        <v>2.2324999999999999</v>
      </c>
      <c r="GY39" s="164">
        <v>9.0402000000000005</v>
      </c>
      <c r="GZ39" s="164">
        <v>9.1859999999999999</v>
      </c>
      <c r="HA39" s="164">
        <v>1.5845</v>
      </c>
      <c r="HB39" s="164">
        <v>-23.118099999999998</v>
      </c>
      <c r="HC39" s="164">
        <v>-22.476800000000001</v>
      </c>
      <c r="HD39" s="164">
        <v>-7.12</v>
      </c>
      <c r="HE39" s="164">
        <v>9.0561000000000007</v>
      </c>
      <c r="HF39" s="164">
        <v>47.177100000000003</v>
      </c>
      <c r="HG39" s="164">
        <v>17.2301</v>
      </c>
      <c r="HH39" s="164">
        <v>38.087200000000003</v>
      </c>
      <c r="HI39" s="164">
        <v>17.412299999999998</v>
      </c>
      <c r="HJ39" s="164">
        <v>18.090399999999999</v>
      </c>
      <c r="HK39" s="164">
        <v>-8.1052</v>
      </c>
      <c r="HL39" s="164">
        <v>-7.3587999999999996</v>
      </c>
      <c r="HM39" s="164">
        <v>-13.065799999999999</v>
      </c>
      <c r="HN39" s="164">
        <v>-14.5397</v>
      </c>
      <c r="HO39" s="165"/>
      <c r="HP39" s="165"/>
      <c r="HQ39" s="164">
        <v>-9.5458999999999996</v>
      </c>
      <c r="HR39" s="164">
        <v>-9.3920999999999992</v>
      </c>
      <c r="HS39" s="164">
        <v>-23.361000000000001</v>
      </c>
      <c r="HT39" s="164">
        <v>-23.409199999999998</v>
      </c>
      <c r="HU39" s="164">
        <v>23.24</v>
      </c>
      <c r="HV39" s="164">
        <v>23.48</v>
      </c>
      <c r="HW39" s="164">
        <v>-16.600000000000001</v>
      </c>
      <c r="HX39" s="164">
        <v>-17.399999999999999</v>
      </c>
      <c r="HY39" s="164">
        <v>0.1767</v>
      </c>
      <c r="HZ39" s="164">
        <v>6.72</v>
      </c>
      <c r="IA39" s="164">
        <v>50.1068</v>
      </c>
      <c r="IB39" s="164">
        <v>22.804500000000001</v>
      </c>
      <c r="IC39" s="164">
        <v>22.704599999999999</v>
      </c>
      <c r="ID39" s="164">
        <v>-13.1</v>
      </c>
      <c r="IE39" s="164">
        <v>-24.3</v>
      </c>
      <c r="IF39" s="164">
        <v>-7.1</v>
      </c>
      <c r="IG39" s="164">
        <v>-7.7</v>
      </c>
      <c r="IH39" s="164">
        <v>-17.8322</v>
      </c>
      <c r="II39" s="165"/>
      <c r="IJ39" s="164">
        <v>-129.73009999999999</v>
      </c>
      <c r="IK39" s="164">
        <v>12.238799999999999</v>
      </c>
      <c r="IL39" s="164">
        <v>-265.18259999999998</v>
      </c>
      <c r="IM39" s="164">
        <v>-31.8813</v>
      </c>
      <c r="IN39" s="164">
        <v>-37.843299999999999</v>
      </c>
      <c r="IO39" s="164">
        <v>74.357399999999998</v>
      </c>
      <c r="IP39" s="164">
        <v>97.633600000000001</v>
      </c>
      <c r="IQ39" s="164">
        <v>93.236199999999997</v>
      </c>
      <c r="IR39" s="164">
        <v>71.561400000000006</v>
      </c>
      <c r="IS39" s="164">
        <v>-2.5508000000000002</v>
      </c>
      <c r="IT39" s="164">
        <v>21.439499999999999</v>
      </c>
      <c r="IU39" s="164">
        <v>19.9346</v>
      </c>
      <c r="IV39" s="164">
        <v>17.783799999999999</v>
      </c>
      <c r="IW39" s="164">
        <v>136.52420000000001</v>
      </c>
      <c r="IX39" s="164">
        <v>-185.63120000000001</v>
      </c>
      <c r="IY39" s="164">
        <v>-55.040900000000001</v>
      </c>
      <c r="IZ39" s="164">
        <v>54.569600000000001</v>
      </c>
      <c r="JA39" s="164">
        <v>-0.65549999999999997</v>
      </c>
      <c r="JB39" s="165"/>
      <c r="JC39" s="164">
        <v>-7.84</v>
      </c>
      <c r="JD39" s="164">
        <v>-1.2370000000000001</v>
      </c>
      <c r="JE39" s="164">
        <v>-1.24</v>
      </c>
      <c r="JF39" s="164">
        <v>2.88</v>
      </c>
      <c r="JG39" s="164">
        <v>-2.16</v>
      </c>
      <c r="JH39" s="164">
        <v>-1.3772</v>
      </c>
      <c r="JI39" s="164">
        <v>-3.6301000000000001</v>
      </c>
      <c r="JJ39" s="164">
        <v>0.61799999999999999</v>
      </c>
      <c r="JK39" s="164">
        <v>5.5679999999999996</v>
      </c>
      <c r="JL39" s="164">
        <v>-8.4</v>
      </c>
      <c r="JM39" s="164">
        <v>3.024</v>
      </c>
      <c r="JN39" s="164">
        <v>3.2069999999999999</v>
      </c>
      <c r="JO39" s="164">
        <v>2.5977000000000001</v>
      </c>
      <c r="JP39" s="164">
        <v>2.9887000000000001</v>
      </c>
      <c r="JQ39" s="164">
        <v>3.5377999999999998</v>
      </c>
      <c r="JR39" s="164">
        <v>2.8433000000000002</v>
      </c>
      <c r="JS39" s="164">
        <v>2.6219000000000001</v>
      </c>
      <c r="JT39" s="165"/>
      <c r="JU39" s="164">
        <v>7.8</v>
      </c>
      <c r="JV39" s="164">
        <v>4.7557</v>
      </c>
      <c r="JW39" s="164">
        <v>1.28</v>
      </c>
      <c r="JX39" s="165"/>
      <c r="JY39" s="164">
        <v>-15.6495</v>
      </c>
      <c r="JZ39" s="164">
        <v>-7.3592000000000004</v>
      </c>
      <c r="KA39" s="164">
        <v>-16.145700000000001</v>
      </c>
      <c r="KB39" s="164">
        <v>-12.922000000000001</v>
      </c>
      <c r="KC39" s="164">
        <v>2.8681000000000001</v>
      </c>
      <c r="KD39" s="164">
        <v>-13.886200000000001</v>
      </c>
      <c r="KE39" s="164">
        <v>10.235200000000001</v>
      </c>
      <c r="KF39" s="164">
        <v>-9.5</v>
      </c>
      <c r="KG39" s="164">
        <v>-6.5</v>
      </c>
      <c r="KH39" s="164">
        <v>50.1434</v>
      </c>
      <c r="KI39" s="164">
        <v>-74.921999999999997</v>
      </c>
    </row>
    <row r="40" spans="1:295" ht="18" customHeight="1" x14ac:dyDescent="0.3">
      <c r="A40" s="161" t="s">
        <v>83</v>
      </c>
      <c r="B40" s="161" t="s">
        <v>850</v>
      </c>
      <c r="C40" s="166">
        <v>0</v>
      </c>
      <c r="D40" s="166">
        <v>1.3936999999999999</v>
      </c>
      <c r="E40" s="166">
        <v>-9.1090999999999998</v>
      </c>
      <c r="F40" s="166">
        <v>4.101</v>
      </c>
      <c r="G40" s="166">
        <v>13.5466</v>
      </c>
      <c r="H40" s="167"/>
      <c r="I40" s="166">
        <v>27.081700000000001</v>
      </c>
      <c r="J40" s="167"/>
      <c r="K40" s="166">
        <v>24.582000000000001</v>
      </c>
      <c r="L40" s="166">
        <v>10.714700000000001</v>
      </c>
      <c r="M40" s="167"/>
      <c r="N40" s="166">
        <v>-19.98</v>
      </c>
      <c r="O40" s="166">
        <v>-35.200000000000003</v>
      </c>
      <c r="P40" s="167"/>
      <c r="Q40" s="166">
        <v>7.452</v>
      </c>
      <c r="R40" s="166">
        <v>-24.2</v>
      </c>
      <c r="S40" s="166">
        <v>1.5943000000000001</v>
      </c>
      <c r="T40" s="166">
        <v>5.9291</v>
      </c>
      <c r="U40" s="166">
        <v>7.1573000000000002</v>
      </c>
      <c r="V40" s="166">
        <v>7.0331999999999999</v>
      </c>
      <c r="W40" s="166">
        <v>11.9915</v>
      </c>
      <c r="X40" s="166">
        <v>3.1095000000000002</v>
      </c>
      <c r="Y40" s="166">
        <v>0.1663</v>
      </c>
      <c r="Z40" s="166">
        <v>1.5114000000000001</v>
      </c>
      <c r="AA40" s="167"/>
      <c r="AB40" s="166">
        <v>-0.58840000000000003</v>
      </c>
      <c r="AC40" s="166">
        <v>-0.64600000000000002</v>
      </c>
      <c r="AD40" s="166">
        <v>-0.61399999999999999</v>
      </c>
      <c r="AE40" s="166">
        <v>4.6509999999999998</v>
      </c>
      <c r="AF40" s="166">
        <v>0</v>
      </c>
      <c r="AG40" s="167"/>
      <c r="AH40" s="166">
        <v>-0.48099999999999998</v>
      </c>
      <c r="AI40" s="166">
        <v>0.28199999999999997</v>
      </c>
      <c r="AJ40" s="166">
        <v>-12.15</v>
      </c>
      <c r="AK40" s="166">
        <v>-12.04</v>
      </c>
      <c r="AL40" s="167"/>
      <c r="AM40" s="166">
        <v>-11.22</v>
      </c>
      <c r="AN40" s="166">
        <v>-11.28</v>
      </c>
      <c r="AO40" s="166">
        <v>7.2393999999999998</v>
      </c>
      <c r="AP40" s="166">
        <v>2.919</v>
      </c>
      <c r="AQ40" s="166">
        <v>20.110900000000001</v>
      </c>
      <c r="AR40" s="166">
        <v>24.56</v>
      </c>
      <c r="AS40" s="166">
        <v>-15.199</v>
      </c>
      <c r="AT40" s="166">
        <v>-15.539300000000001</v>
      </c>
      <c r="AU40" s="166">
        <v>-14.6256</v>
      </c>
      <c r="AV40" s="166">
        <v>20.9969</v>
      </c>
      <c r="AW40" s="166">
        <v>8.5570000000000004</v>
      </c>
      <c r="AX40" s="166">
        <v>-18.754300000000001</v>
      </c>
      <c r="AY40" s="166">
        <v>-14.333600000000001</v>
      </c>
      <c r="AZ40" s="166">
        <v>31.791499999999999</v>
      </c>
      <c r="BA40" s="166">
        <v>28.5258</v>
      </c>
      <c r="BB40" s="166">
        <v>88.471699999999998</v>
      </c>
      <c r="BC40" s="166">
        <v>10.718500000000001</v>
      </c>
      <c r="BD40" s="166">
        <v>-5.8</v>
      </c>
      <c r="BE40" s="166">
        <v>-5.7</v>
      </c>
      <c r="BF40" s="166">
        <v>-18.5884</v>
      </c>
      <c r="BG40" s="166">
        <v>-17.133900000000001</v>
      </c>
      <c r="BH40" s="166">
        <v>-3.0712000000000002</v>
      </c>
      <c r="BI40" s="167"/>
      <c r="BJ40" s="166">
        <v>10.1126</v>
      </c>
      <c r="BK40" s="166">
        <v>7.4414999999999996</v>
      </c>
      <c r="BL40" s="166">
        <v>2.5983000000000001</v>
      </c>
      <c r="BM40" s="166">
        <v>1.9198</v>
      </c>
      <c r="BN40" s="166">
        <v>-112.5522</v>
      </c>
      <c r="BO40" s="166">
        <v>91.525000000000006</v>
      </c>
      <c r="BP40" s="166">
        <v>90.884100000000004</v>
      </c>
      <c r="BQ40" s="166">
        <v>-109.24250000000001</v>
      </c>
      <c r="BR40" s="166">
        <v>-108.53319999999999</v>
      </c>
      <c r="BS40" s="167"/>
      <c r="BT40" s="167"/>
      <c r="BU40" s="167"/>
      <c r="BV40" s="166">
        <v>34.309699999999999</v>
      </c>
      <c r="BW40" s="166">
        <v>9.93</v>
      </c>
      <c r="BX40" s="166">
        <v>12.99</v>
      </c>
      <c r="BY40" s="166">
        <v>8.83</v>
      </c>
      <c r="BZ40" s="166">
        <v>8.85</v>
      </c>
      <c r="CA40" s="166">
        <v>-10.4445</v>
      </c>
      <c r="CB40" s="166">
        <v>-9.6407000000000007</v>
      </c>
      <c r="CC40" s="166">
        <v>14.193</v>
      </c>
      <c r="CD40" s="166">
        <v>12.8605</v>
      </c>
      <c r="CE40" s="166">
        <v>1.54E-2</v>
      </c>
      <c r="CF40" s="166">
        <v>10.548999999999999</v>
      </c>
      <c r="CG40" s="166">
        <v>10.2271</v>
      </c>
      <c r="CH40" s="166">
        <v>10.160399999999999</v>
      </c>
      <c r="CI40" s="167"/>
      <c r="CJ40" s="167"/>
      <c r="CK40" s="167"/>
      <c r="CL40" s="166">
        <v>-5.9</v>
      </c>
      <c r="CM40" s="166">
        <v>-6.7</v>
      </c>
      <c r="CN40" s="166">
        <v>-4.4800000000000004</v>
      </c>
      <c r="CO40" s="166">
        <v>40.4649</v>
      </c>
      <c r="CP40" s="166">
        <v>40.545099999999998</v>
      </c>
      <c r="CQ40" s="166">
        <v>38.0623</v>
      </c>
      <c r="CR40" s="166">
        <v>54.7226</v>
      </c>
      <c r="CS40" s="166">
        <v>54.448</v>
      </c>
      <c r="CT40" s="166">
        <v>-29.733499999999999</v>
      </c>
      <c r="CU40" s="166">
        <v>-43.337400000000002</v>
      </c>
      <c r="CV40" s="166">
        <v>-24.961500000000001</v>
      </c>
      <c r="CW40" s="166">
        <v>4.3536999999999999</v>
      </c>
      <c r="CX40" s="166">
        <v>34.1</v>
      </c>
      <c r="CY40" s="166">
        <v>14.24</v>
      </c>
      <c r="CZ40" s="166">
        <v>23.442399999999999</v>
      </c>
      <c r="DA40" s="166">
        <v>22.952300000000001</v>
      </c>
      <c r="DB40" s="166">
        <v>-13.01</v>
      </c>
      <c r="DC40" s="166">
        <v>-37.676000000000002</v>
      </c>
      <c r="DD40" s="166">
        <v>0</v>
      </c>
      <c r="DE40" s="166">
        <v>0</v>
      </c>
      <c r="DF40" s="166">
        <v>23.297999999999998</v>
      </c>
      <c r="DG40" s="166">
        <v>-16.321899999999999</v>
      </c>
      <c r="DH40" s="166">
        <v>-6.8798000000000004</v>
      </c>
      <c r="DI40" s="167"/>
      <c r="DJ40" s="167"/>
      <c r="DK40" s="166">
        <v>-2.3584000000000001</v>
      </c>
      <c r="DL40" s="166">
        <v>11.600300000000001</v>
      </c>
      <c r="DM40" s="167"/>
      <c r="DN40" s="166">
        <v>23.755800000000001</v>
      </c>
      <c r="DO40" s="166">
        <v>12.41</v>
      </c>
      <c r="DP40" s="166">
        <v>-2.37</v>
      </c>
      <c r="DQ40" s="166">
        <v>13.670999999999999</v>
      </c>
      <c r="DR40" s="166">
        <v>-24.136399999999998</v>
      </c>
      <c r="DS40" s="166">
        <v>-13.14</v>
      </c>
      <c r="DT40" s="166">
        <v>-13.21</v>
      </c>
      <c r="DU40" s="166">
        <v>37.69</v>
      </c>
      <c r="DV40" s="166">
        <v>21.63</v>
      </c>
      <c r="DW40" s="166">
        <v>-22.872699999999998</v>
      </c>
      <c r="DX40" s="166">
        <v>-11.8636</v>
      </c>
      <c r="DY40" s="166">
        <v>-32.8367</v>
      </c>
      <c r="DZ40" s="166">
        <v>-31.1</v>
      </c>
      <c r="EA40" s="166">
        <v>46.441200000000002</v>
      </c>
      <c r="EB40" s="166">
        <v>13.9353</v>
      </c>
      <c r="EC40" s="166">
        <v>3.3439999999999999</v>
      </c>
      <c r="ED40" s="166">
        <v>4.3190999999999997</v>
      </c>
      <c r="EE40" s="166">
        <v>-9.5485000000000007</v>
      </c>
      <c r="EF40" s="166">
        <v>-15.424300000000001</v>
      </c>
      <c r="EG40" s="166">
        <v>-10.712999999999999</v>
      </c>
      <c r="EH40" s="166">
        <v>27.499400000000001</v>
      </c>
      <c r="EI40" s="166">
        <v>-54.9664</v>
      </c>
      <c r="EJ40" s="167"/>
      <c r="EK40" s="166">
        <v>-14.812200000000001</v>
      </c>
      <c r="EL40" s="166">
        <v>-13.3546</v>
      </c>
      <c r="EM40" s="166">
        <v>9.8430999999999997</v>
      </c>
      <c r="EN40" s="166">
        <v>-3.0373999999999999</v>
      </c>
      <c r="EO40" s="166">
        <v>-3.8515000000000001</v>
      </c>
      <c r="EP40" s="166">
        <v>4.1120000000000001</v>
      </c>
      <c r="EQ40" s="166">
        <v>-17.7532</v>
      </c>
      <c r="ER40" s="166">
        <v>-16.881799999999998</v>
      </c>
      <c r="ES40" s="166">
        <v>-2.0941999999999998</v>
      </c>
      <c r="ET40" s="167"/>
      <c r="EU40" s="166">
        <v>-11.92</v>
      </c>
      <c r="EV40" s="166">
        <v>0.8</v>
      </c>
      <c r="EW40" s="166">
        <v>6.1967999999999996</v>
      </c>
      <c r="EX40" s="166">
        <v>-9.9921000000000006</v>
      </c>
      <c r="EY40" s="166">
        <v>-11.9467</v>
      </c>
      <c r="EZ40" s="166">
        <v>-12.117699999999999</v>
      </c>
      <c r="FA40" s="166">
        <v>7.4457000000000004</v>
      </c>
      <c r="FB40" s="166">
        <v>-4.5202</v>
      </c>
      <c r="FC40" s="166">
        <v>-12.9472</v>
      </c>
      <c r="FD40" s="166">
        <v>6.3433999999999999</v>
      </c>
      <c r="FE40" s="167"/>
      <c r="FF40" s="166">
        <v>6.0034000000000001</v>
      </c>
      <c r="FG40" s="166">
        <v>2.9491999999999998</v>
      </c>
      <c r="FH40" s="166">
        <v>3.7515999999999998</v>
      </c>
      <c r="FI40" s="166">
        <v>0</v>
      </c>
      <c r="FJ40" s="166">
        <v>2.1768999999999998</v>
      </c>
      <c r="FK40" s="166">
        <v>1.0046999999999999</v>
      </c>
      <c r="FL40" s="166">
        <v>-23.6113</v>
      </c>
      <c r="FM40" s="166">
        <v>14.1874</v>
      </c>
      <c r="FN40" s="166">
        <v>14.1907</v>
      </c>
      <c r="FO40" s="166">
        <v>-13.229100000000001</v>
      </c>
      <c r="FP40" s="167"/>
      <c r="FQ40" s="166">
        <v>22.1158</v>
      </c>
      <c r="FR40" s="166">
        <v>-17.62</v>
      </c>
      <c r="FS40" s="166">
        <v>-1.3069</v>
      </c>
      <c r="FT40" s="166">
        <v>0.2273</v>
      </c>
      <c r="FU40" s="166">
        <v>1.17</v>
      </c>
      <c r="FV40" s="166">
        <v>1.9</v>
      </c>
      <c r="FW40" s="166">
        <v>-20.143799999999999</v>
      </c>
      <c r="FX40" s="167"/>
      <c r="FY40" s="166">
        <v>2.9910000000000001</v>
      </c>
      <c r="FZ40" s="166">
        <v>1.222</v>
      </c>
      <c r="GA40" s="167"/>
      <c r="GB40" s="166">
        <v>12.95</v>
      </c>
      <c r="GC40" s="166">
        <v>-12.9251</v>
      </c>
      <c r="GD40" s="166">
        <v>-4.3574000000000002</v>
      </c>
      <c r="GE40" s="166">
        <v>-2.94</v>
      </c>
      <c r="GF40" s="166">
        <v>25.0609</v>
      </c>
      <c r="GG40" s="167"/>
      <c r="GH40" s="166">
        <v>25.197600000000001</v>
      </c>
      <c r="GI40" s="166">
        <v>-8.4498999999999995</v>
      </c>
      <c r="GJ40" s="166">
        <v>-9.0701999999999998</v>
      </c>
      <c r="GK40" s="166">
        <v>2.8995000000000002</v>
      </c>
      <c r="GL40" s="167"/>
      <c r="GM40" s="167"/>
      <c r="GN40" s="166">
        <v>-6.8383000000000003</v>
      </c>
      <c r="GO40" s="166">
        <v>-33.380000000000003</v>
      </c>
      <c r="GP40" s="166">
        <v>6.1210000000000004</v>
      </c>
      <c r="GQ40" s="166">
        <v>-22.046099999999999</v>
      </c>
      <c r="GR40" s="167"/>
      <c r="GS40" s="167"/>
      <c r="GT40" s="166">
        <v>141.92179999999999</v>
      </c>
      <c r="GU40" s="166">
        <v>-19.087199999999999</v>
      </c>
      <c r="GV40" s="166">
        <v>-6.0324999999999998</v>
      </c>
      <c r="GW40" s="166">
        <v>-19.101500000000001</v>
      </c>
      <c r="GX40" s="166">
        <v>2.7290000000000001</v>
      </c>
      <c r="GY40" s="166">
        <v>9.2891999999999992</v>
      </c>
      <c r="GZ40" s="166">
        <v>9.3361999999999998</v>
      </c>
      <c r="HA40" s="166">
        <v>1.9858</v>
      </c>
      <c r="HB40" s="166">
        <v>-22.090299999999999</v>
      </c>
      <c r="HC40" s="166">
        <v>-20.404199999999999</v>
      </c>
      <c r="HD40" s="166">
        <v>-7.96</v>
      </c>
      <c r="HE40" s="166">
        <v>10.9626</v>
      </c>
      <c r="HF40" s="166">
        <v>52.256500000000003</v>
      </c>
      <c r="HG40" s="166">
        <v>16.560600000000001</v>
      </c>
      <c r="HH40" s="166">
        <v>40.015099999999997</v>
      </c>
      <c r="HI40" s="166">
        <v>18.813099999999999</v>
      </c>
      <c r="HJ40" s="166">
        <v>18.794499999999999</v>
      </c>
      <c r="HK40" s="166">
        <v>-8.6542999999999992</v>
      </c>
      <c r="HL40" s="166">
        <v>-8.2149000000000001</v>
      </c>
      <c r="HM40" s="166">
        <v>0</v>
      </c>
      <c r="HN40" s="166">
        <v>-13.476900000000001</v>
      </c>
      <c r="HO40" s="167"/>
      <c r="HP40" s="166">
        <v>13.9841</v>
      </c>
      <c r="HQ40" s="166">
        <v>-9.6227999999999998</v>
      </c>
      <c r="HR40" s="166">
        <v>-9.3425999999999991</v>
      </c>
      <c r="HS40" s="166">
        <v>-21.944900000000001</v>
      </c>
      <c r="HT40" s="166">
        <v>-22.314499999999999</v>
      </c>
      <c r="HU40" s="166">
        <v>21.98</v>
      </c>
      <c r="HV40" s="166">
        <v>21.73</v>
      </c>
      <c r="HW40" s="166">
        <v>-17.100000000000001</v>
      </c>
      <c r="HX40" s="166">
        <v>-16.8</v>
      </c>
      <c r="HY40" s="166">
        <v>0.19500000000000001</v>
      </c>
      <c r="HZ40" s="166">
        <v>4.32</v>
      </c>
      <c r="IA40" s="166">
        <v>48.909500000000001</v>
      </c>
      <c r="IB40" s="166">
        <v>24.6904</v>
      </c>
      <c r="IC40" s="166">
        <v>24.584599999999998</v>
      </c>
      <c r="ID40" s="166">
        <v>-13.5</v>
      </c>
      <c r="IE40" s="166">
        <v>-23.5</v>
      </c>
      <c r="IF40" s="166">
        <v>-7.6</v>
      </c>
      <c r="IG40" s="166">
        <v>-8.1</v>
      </c>
      <c r="IH40" s="167"/>
      <c r="II40" s="166">
        <v>-17.653099999999998</v>
      </c>
      <c r="IJ40" s="166">
        <v>-127.25749999999999</v>
      </c>
      <c r="IK40" s="166">
        <v>10.9053</v>
      </c>
      <c r="IL40" s="166">
        <v>-265.18270000000001</v>
      </c>
      <c r="IM40" s="166">
        <v>-30.372499999999999</v>
      </c>
      <c r="IN40" s="166">
        <v>-37.310400000000001</v>
      </c>
      <c r="IO40" s="166">
        <v>74.127600000000001</v>
      </c>
      <c r="IP40" s="166">
        <v>95.785399999999996</v>
      </c>
      <c r="IQ40" s="166">
        <v>94.196200000000005</v>
      </c>
      <c r="IR40" s="166">
        <v>72.587100000000007</v>
      </c>
      <c r="IS40" s="166">
        <v>-2.6779000000000002</v>
      </c>
      <c r="IT40" s="166">
        <v>20.540299999999998</v>
      </c>
      <c r="IU40" s="166">
        <v>20.134499999999999</v>
      </c>
      <c r="IV40" s="166">
        <v>18.663499999999999</v>
      </c>
      <c r="IW40" s="166">
        <v>140.14680000000001</v>
      </c>
      <c r="IX40" s="166">
        <v>-186.6902</v>
      </c>
      <c r="IY40" s="166">
        <v>-53.247700000000002</v>
      </c>
      <c r="IZ40" s="166">
        <v>52.586100000000002</v>
      </c>
      <c r="JA40" s="166">
        <v>-1.1951000000000001</v>
      </c>
      <c r="JB40" s="167"/>
      <c r="JC40" s="166">
        <v>-7.28</v>
      </c>
      <c r="JD40" s="166">
        <v>-1.2609999999999999</v>
      </c>
      <c r="JE40" s="166">
        <v>-1.268</v>
      </c>
      <c r="JF40" s="166">
        <v>2.64</v>
      </c>
      <c r="JG40" s="166">
        <v>-1.28</v>
      </c>
      <c r="JH40" s="166">
        <v>-2.028</v>
      </c>
      <c r="JI40" s="166">
        <v>-3.8376000000000001</v>
      </c>
      <c r="JJ40" s="166">
        <v>1.6709000000000001</v>
      </c>
      <c r="JK40" s="166">
        <v>5.51</v>
      </c>
      <c r="JL40" s="166">
        <v>-9</v>
      </c>
      <c r="JM40" s="166">
        <v>2.496</v>
      </c>
      <c r="JN40" s="166">
        <v>1.9970000000000001</v>
      </c>
      <c r="JO40" s="167"/>
      <c r="JP40" s="167"/>
      <c r="JQ40" s="166">
        <v>3.3864999999999998</v>
      </c>
      <c r="JR40" s="166">
        <v>3.1078999999999999</v>
      </c>
      <c r="JS40" s="166">
        <v>2.6263000000000001</v>
      </c>
      <c r="JT40" s="167"/>
      <c r="JU40" s="166">
        <v>8.3000000000000007</v>
      </c>
      <c r="JV40" s="166">
        <v>3.7355</v>
      </c>
      <c r="JW40" s="166">
        <v>1.1499999999999999</v>
      </c>
      <c r="JX40" s="167"/>
      <c r="JY40" s="166">
        <v>-16.4041</v>
      </c>
      <c r="JZ40" s="166">
        <v>-7.9802999999999997</v>
      </c>
      <c r="KA40" s="166">
        <v>-15.766999999999999</v>
      </c>
      <c r="KB40" s="166">
        <v>-13.5555</v>
      </c>
      <c r="KC40" s="166">
        <v>3.4820000000000002</v>
      </c>
      <c r="KD40" s="166">
        <v>-12.889900000000001</v>
      </c>
      <c r="KE40" s="166">
        <v>8.5326000000000004</v>
      </c>
      <c r="KF40" s="166">
        <v>-9.9</v>
      </c>
      <c r="KG40" s="166">
        <v>-6.3</v>
      </c>
      <c r="KH40" s="166">
        <v>49.006799999999998</v>
      </c>
      <c r="KI40" s="166">
        <v>-77.953599999999994</v>
      </c>
    </row>
    <row r="41" spans="1:295" ht="18" customHeight="1" x14ac:dyDescent="0.3">
      <c r="A41" s="161" t="s">
        <v>83</v>
      </c>
      <c r="B41" s="161" t="s">
        <v>851</v>
      </c>
      <c r="C41" s="162">
        <v>0</v>
      </c>
      <c r="D41" s="162">
        <v>1.3734999999999999</v>
      </c>
      <c r="E41" s="162">
        <v>-8.8489000000000004</v>
      </c>
      <c r="F41" s="162">
        <v>5.8985000000000003</v>
      </c>
      <c r="G41" s="162">
        <v>13.388299999999999</v>
      </c>
      <c r="H41" s="163"/>
      <c r="I41" s="162">
        <v>25.634499999999999</v>
      </c>
      <c r="J41" s="163"/>
      <c r="K41" s="162">
        <v>23.872299999999999</v>
      </c>
      <c r="L41" s="162">
        <v>10.287699999999999</v>
      </c>
      <c r="M41" s="163"/>
      <c r="N41" s="162">
        <v>-17.760000000000002</v>
      </c>
      <c r="O41" s="162">
        <v>-35.200000000000003</v>
      </c>
      <c r="P41" s="162">
        <v>13.2</v>
      </c>
      <c r="Q41" s="162">
        <v>6.6239999999999997</v>
      </c>
      <c r="R41" s="163"/>
      <c r="S41" s="162">
        <v>-0.5091</v>
      </c>
      <c r="T41" s="162">
        <v>6.6642999999999999</v>
      </c>
      <c r="U41" s="162">
        <v>7.8433000000000002</v>
      </c>
      <c r="V41" s="162">
        <v>7.6508000000000003</v>
      </c>
      <c r="W41" s="162">
        <v>13.161099999999999</v>
      </c>
      <c r="X41" s="162">
        <v>6.5258000000000003</v>
      </c>
      <c r="Y41" s="162">
        <v>0.15029999999999999</v>
      </c>
      <c r="Z41" s="162">
        <v>1.5795999999999999</v>
      </c>
      <c r="AA41" s="163"/>
      <c r="AB41" s="162">
        <v>-0.85040000000000004</v>
      </c>
      <c r="AC41" s="162">
        <v>-0.44700000000000001</v>
      </c>
      <c r="AD41" s="162">
        <v>-0.43099999999999999</v>
      </c>
      <c r="AE41" s="162">
        <v>4.431</v>
      </c>
      <c r="AF41" s="162">
        <v>-4.4400000000000004</v>
      </c>
      <c r="AG41" s="163"/>
      <c r="AH41" s="162">
        <v>-0.434</v>
      </c>
      <c r="AI41" s="162">
        <v>0.27800000000000002</v>
      </c>
      <c r="AJ41" s="162">
        <v>-10.64</v>
      </c>
      <c r="AK41" s="162">
        <v>-10.61</v>
      </c>
      <c r="AL41" s="162">
        <v>-10</v>
      </c>
      <c r="AM41" s="162">
        <v>-11.78</v>
      </c>
      <c r="AN41" s="162">
        <v>-11.95</v>
      </c>
      <c r="AO41" s="162">
        <v>6.5865</v>
      </c>
      <c r="AP41" s="162">
        <v>3.1455000000000002</v>
      </c>
      <c r="AQ41" s="162">
        <v>19.268999999999998</v>
      </c>
      <c r="AR41" s="162">
        <v>23.306899999999999</v>
      </c>
      <c r="AS41" s="162">
        <v>-11.4626</v>
      </c>
      <c r="AT41" s="162">
        <v>-14.333600000000001</v>
      </c>
      <c r="AU41" s="162">
        <v>-14.0138</v>
      </c>
      <c r="AV41" s="162">
        <v>1.5643</v>
      </c>
      <c r="AW41" s="162">
        <v>1.7483</v>
      </c>
      <c r="AX41" s="162">
        <v>-16.075099999999999</v>
      </c>
      <c r="AY41" s="162">
        <v>-13.395899999999999</v>
      </c>
      <c r="AZ41" s="162">
        <v>23.431699999999999</v>
      </c>
      <c r="BA41" s="162">
        <v>23.470099999999999</v>
      </c>
      <c r="BB41" s="162">
        <v>86.701899999999995</v>
      </c>
      <c r="BC41" s="162">
        <v>12.0505</v>
      </c>
      <c r="BD41" s="162">
        <v>-6.1</v>
      </c>
      <c r="BE41" s="162">
        <v>-6.1</v>
      </c>
      <c r="BF41" s="162">
        <v>-20.142499999999998</v>
      </c>
      <c r="BG41" s="162">
        <v>-19.7652</v>
      </c>
      <c r="BH41" s="162">
        <v>-3.3319000000000001</v>
      </c>
      <c r="BI41" s="163"/>
      <c r="BJ41" s="162">
        <v>8.8124000000000002</v>
      </c>
      <c r="BK41" s="162">
        <v>7.1608999999999998</v>
      </c>
      <c r="BL41" s="162">
        <v>2.4247000000000001</v>
      </c>
      <c r="BM41" s="162">
        <v>1.8520000000000001</v>
      </c>
      <c r="BN41" s="162">
        <v>-128.87960000000001</v>
      </c>
      <c r="BO41" s="162">
        <v>92.989900000000006</v>
      </c>
      <c r="BP41" s="162">
        <v>93.050899999999999</v>
      </c>
      <c r="BQ41" s="162">
        <v>-90.616799999999998</v>
      </c>
      <c r="BR41" s="162">
        <v>-115.9376</v>
      </c>
      <c r="BS41" s="163"/>
      <c r="BT41" s="163"/>
      <c r="BU41" s="163"/>
      <c r="BV41" s="163"/>
      <c r="BW41" s="162">
        <v>9.6999999999999993</v>
      </c>
      <c r="BX41" s="162">
        <v>12.98</v>
      </c>
      <c r="BY41" s="162">
        <v>8.4700000000000006</v>
      </c>
      <c r="BZ41" s="162">
        <v>8.4700000000000006</v>
      </c>
      <c r="CA41" s="162">
        <v>-10.0426</v>
      </c>
      <c r="CB41" s="162">
        <v>-9.1049000000000007</v>
      </c>
      <c r="CC41" s="162">
        <v>12.5495</v>
      </c>
      <c r="CD41" s="162">
        <v>11.095599999999999</v>
      </c>
      <c r="CE41" s="162">
        <v>1.5264</v>
      </c>
      <c r="CF41" s="162">
        <v>8.2492999999999999</v>
      </c>
      <c r="CG41" s="162">
        <v>8.0708000000000002</v>
      </c>
      <c r="CH41" s="162">
        <v>8.2897999999999996</v>
      </c>
      <c r="CI41" s="163"/>
      <c r="CJ41" s="163"/>
      <c r="CK41" s="163"/>
      <c r="CL41" s="162">
        <v>-7.7</v>
      </c>
      <c r="CM41" s="162">
        <v>-8.3000000000000007</v>
      </c>
      <c r="CN41" s="162">
        <v>-4.5199999999999996</v>
      </c>
      <c r="CO41" s="162">
        <v>37.867199999999997</v>
      </c>
      <c r="CP41" s="162">
        <v>37.9223</v>
      </c>
      <c r="CQ41" s="162">
        <v>36.029000000000003</v>
      </c>
      <c r="CR41" s="162">
        <v>58.676099999999998</v>
      </c>
      <c r="CS41" s="162">
        <v>59.112000000000002</v>
      </c>
      <c r="CT41" s="162">
        <v>-30.183700000000002</v>
      </c>
      <c r="CU41" s="162">
        <v>-46.272399999999998</v>
      </c>
      <c r="CV41" s="162">
        <v>-25.894500000000001</v>
      </c>
      <c r="CW41" s="162">
        <v>4.2813999999999997</v>
      </c>
      <c r="CX41" s="162">
        <v>32.32</v>
      </c>
      <c r="CY41" s="162">
        <v>13.74</v>
      </c>
      <c r="CZ41" s="162">
        <v>22.192399999999999</v>
      </c>
      <c r="DA41" s="162">
        <v>21.682700000000001</v>
      </c>
      <c r="DB41" s="162">
        <v>-12.3</v>
      </c>
      <c r="DC41" s="162">
        <v>50.635800000000003</v>
      </c>
      <c r="DD41" s="162">
        <v>0</v>
      </c>
      <c r="DE41" s="162">
        <v>0</v>
      </c>
      <c r="DF41" s="162">
        <v>26.656500000000001</v>
      </c>
      <c r="DG41" s="162">
        <v>-15.284700000000001</v>
      </c>
      <c r="DH41" s="162">
        <v>-6.2641999999999998</v>
      </c>
      <c r="DI41" s="163"/>
      <c r="DJ41" s="162">
        <v>-42.4</v>
      </c>
      <c r="DK41" s="162">
        <v>-2.1619000000000002</v>
      </c>
      <c r="DL41" s="162">
        <v>10.2913</v>
      </c>
      <c r="DM41" s="163"/>
      <c r="DN41" s="162">
        <v>22.085899999999999</v>
      </c>
      <c r="DO41" s="162">
        <v>11.01</v>
      </c>
      <c r="DP41" s="162">
        <v>-1.69</v>
      </c>
      <c r="DQ41" s="162">
        <v>13.609</v>
      </c>
      <c r="DR41" s="162">
        <v>-26.666499999999999</v>
      </c>
      <c r="DS41" s="162">
        <v>-12.89</v>
      </c>
      <c r="DT41" s="162">
        <v>-13.08</v>
      </c>
      <c r="DU41" s="162">
        <v>37.32</v>
      </c>
      <c r="DV41" s="162">
        <v>21.09</v>
      </c>
      <c r="DW41" s="162">
        <v>-26.127300000000002</v>
      </c>
      <c r="DX41" s="162">
        <v>-12.9909</v>
      </c>
      <c r="DY41" s="162">
        <v>-32.097299999999997</v>
      </c>
      <c r="DZ41" s="162">
        <v>-30.636399999999998</v>
      </c>
      <c r="EA41" s="162">
        <v>42.6633</v>
      </c>
      <c r="EB41" s="162">
        <v>10.9483</v>
      </c>
      <c r="EC41" s="162">
        <v>0.35959999999999998</v>
      </c>
      <c r="ED41" s="162">
        <v>0.89249999999999996</v>
      </c>
      <c r="EE41" s="162">
        <v>-11.8286</v>
      </c>
      <c r="EF41" s="162">
        <v>-16.6432</v>
      </c>
      <c r="EG41" s="162">
        <v>-11.24</v>
      </c>
      <c r="EH41" s="162">
        <v>9.7530999999999999</v>
      </c>
      <c r="EI41" s="162">
        <v>-61.291499999999999</v>
      </c>
      <c r="EJ41" s="163"/>
      <c r="EK41" s="162">
        <v>-13.695</v>
      </c>
      <c r="EL41" s="162">
        <v>-12.4579</v>
      </c>
      <c r="EM41" s="162">
        <v>8.3832000000000004</v>
      </c>
      <c r="EN41" s="162">
        <v>-4.4379</v>
      </c>
      <c r="EO41" s="162">
        <v>-4.6315999999999997</v>
      </c>
      <c r="EP41" s="162">
        <v>17.936</v>
      </c>
      <c r="EQ41" s="162">
        <v>-19.5488</v>
      </c>
      <c r="ER41" s="162">
        <v>-19.195900000000002</v>
      </c>
      <c r="ES41" s="162">
        <v>-2.5609999999999999</v>
      </c>
      <c r="ET41" s="162">
        <v>-14.16</v>
      </c>
      <c r="EU41" s="162">
        <v>-12.05</v>
      </c>
      <c r="EV41" s="162">
        <v>0</v>
      </c>
      <c r="EW41" s="162">
        <v>5.9383999999999997</v>
      </c>
      <c r="EX41" s="162">
        <v>-10.654299999999999</v>
      </c>
      <c r="EY41" s="162">
        <v>-10.617900000000001</v>
      </c>
      <c r="EZ41" s="162">
        <v>-10.7103</v>
      </c>
      <c r="FA41" s="162">
        <v>7.6224999999999996</v>
      </c>
      <c r="FB41" s="162">
        <v>-2.15</v>
      </c>
      <c r="FC41" s="162">
        <v>-11.2942</v>
      </c>
      <c r="FD41" s="162">
        <v>5.4819000000000004</v>
      </c>
      <c r="FE41" s="163"/>
      <c r="FF41" s="162">
        <v>5.2416999999999998</v>
      </c>
      <c r="FG41" s="162">
        <v>2.5922000000000001</v>
      </c>
      <c r="FH41" s="162">
        <v>3.2256</v>
      </c>
      <c r="FI41" s="162">
        <v>0</v>
      </c>
      <c r="FJ41" s="162">
        <v>1.0046999999999999</v>
      </c>
      <c r="FK41" s="162">
        <v>1.0046999999999999</v>
      </c>
      <c r="FL41" s="162">
        <v>-15.9084</v>
      </c>
      <c r="FM41" s="162">
        <v>13.738799999999999</v>
      </c>
      <c r="FN41" s="162">
        <v>13.6997</v>
      </c>
      <c r="FO41" s="162">
        <v>-4.2152000000000003</v>
      </c>
      <c r="FP41" s="162">
        <v>9.3059999999999992</v>
      </c>
      <c r="FQ41" s="162">
        <v>20.382400000000001</v>
      </c>
      <c r="FR41" s="162">
        <v>-17.21</v>
      </c>
      <c r="FS41" s="162">
        <v>-2.1181000000000001</v>
      </c>
      <c r="FT41" s="162">
        <v>0.20069999999999999</v>
      </c>
      <c r="FU41" s="162">
        <v>1</v>
      </c>
      <c r="FV41" s="162">
        <v>2.02</v>
      </c>
      <c r="FW41" s="162">
        <v>-20.620799999999999</v>
      </c>
      <c r="FX41" s="162">
        <v>2.4512999999999998</v>
      </c>
      <c r="FY41" s="162">
        <v>2.867</v>
      </c>
      <c r="FZ41" s="162">
        <v>0.70799999999999996</v>
      </c>
      <c r="GA41" s="163"/>
      <c r="GB41" s="162">
        <v>11.5</v>
      </c>
      <c r="GC41" s="162">
        <v>-21.749600000000001</v>
      </c>
      <c r="GD41" s="162">
        <v>-12.292</v>
      </c>
      <c r="GE41" s="162">
        <v>-2.82</v>
      </c>
      <c r="GF41" s="162">
        <v>22.954699999999999</v>
      </c>
      <c r="GG41" s="163"/>
      <c r="GH41" s="162">
        <v>25.728899999999999</v>
      </c>
      <c r="GI41" s="162">
        <v>-8.4662000000000006</v>
      </c>
      <c r="GJ41" s="162">
        <v>-9.06</v>
      </c>
      <c r="GK41" s="162">
        <v>2.9359000000000002</v>
      </c>
      <c r="GL41" s="163"/>
      <c r="GM41" s="163"/>
      <c r="GN41" s="162">
        <v>-7.2026000000000003</v>
      </c>
      <c r="GO41" s="162">
        <v>-30.942</v>
      </c>
      <c r="GP41" s="162">
        <v>5.5781999999999998</v>
      </c>
      <c r="GQ41" s="162">
        <v>-22.1936</v>
      </c>
      <c r="GR41" s="163"/>
      <c r="GS41" s="163"/>
      <c r="GT41" s="162">
        <v>154.11760000000001</v>
      </c>
      <c r="GU41" s="162">
        <v>-18.085999999999999</v>
      </c>
      <c r="GV41" s="162">
        <v>-6.5922000000000001</v>
      </c>
      <c r="GW41" s="162">
        <v>-17.474699999999999</v>
      </c>
      <c r="GX41" s="162">
        <v>2.6122999999999998</v>
      </c>
      <c r="GY41" s="162">
        <v>9.2159999999999993</v>
      </c>
      <c r="GZ41" s="162">
        <v>9.3679000000000006</v>
      </c>
      <c r="HA41" s="163"/>
      <c r="HB41" s="162">
        <v>-19.151900000000001</v>
      </c>
      <c r="HC41" s="162">
        <v>-18.337499999999999</v>
      </c>
      <c r="HD41" s="162">
        <v>-10.9</v>
      </c>
      <c r="HE41" s="162">
        <v>12.352399999999999</v>
      </c>
      <c r="HF41" s="162">
        <v>55.075299999999999</v>
      </c>
      <c r="HG41" s="162">
        <v>12.0814</v>
      </c>
      <c r="HH41" s="162">
        <v>38.021000000000001</v>
      </c>
      <c r="HI41" s="162">
        <v>22.714600000000001</v>
      </c>
      <c r="HJ41" s="162">
        <v>23.087499999999999</v>
      </c>
      <c r="HK41" s="162">
        <v>-9.7452000000000005</v>
      </c>
      <c r="HL41" s="162">
        <v>-9.5883000000000003</v>
      </c>
      <c r="HM41" s="162">
        <v>0</v>
      </c>
      <c r="HN41" s="162">
        <v>-11.9094</v>
      </c>
      <c r="HO41" s="163"/>
      <c r="HP41" s="163"/>
      <c r="HQ41" s="162">
        <v>-11.671799999999999</v>
      </c>
      <c r="HR41" s="162">
        <v>-10.7874</v>
      </c>
      <c r="HS41" s="162">
        <v>-19.094799999999999</v>
      </c>
      <c r="HT41" s="162">
        <v>-19.131499999999999</v>
      </c>
      <c r="HU41" s="162">
        <v>15.81</v>
      </c>
      <c r="HV41" s="162">
        <v>15.88</v>
      </c>
      <c r="HW41" s="162">
        <v>-17.5</v>
      </c>
      <c r="HX41" s="162">
        <v>-17.5</v>
      </c>
      <c r="HY41" s="162">
        <v>0.2994</v>
      </c>
      <c r="HZ41" s="162">
        <v>0.64</v>
      </c>
      <c r="IA41" s="162">
        <v>54.152799999999999</v>
      </c>
      <c r="IB41" s="162">
        <v>22.317399999999999</v>
      </c>
      <c r="IC41" s="162">
        <v>22.5961</v>
      </c>
      <c r="ID41" s="162">
        <v>-14</v>
      </c>
      <c r="IE41" s="162">
        <v>-25.6</v>
      </c>
      <c r="IF41" s="162">
        <v>-5.4</v>
      </c>
      <c r="IG41" s="162">
        <v>-6</v>
      </c>
      <c r="IH41" s="163"/>
      <c r="II41" s="162">
        <v>-17.627700000000001</v>
      </c>
      <c r="IJ41" s="162">
        <v>-124.462</v>
      </c>
      <c r="IK41" s="162">
        <v>6.5617000000000001</v>
      </c>
      <c r="IL41" s="162">
        <v>-268.93790000000001</v>
      </c>
      <c r="IM41" s="162">
        <v>-29.613600000000002</v>
      </c>
      <c r="IN41" s="162">
        <v>-39.360599999999998</v>
      </c>
      <c r="IO41" s="162">
        <v>78.266199999999998</v>
      </c>
      <c r="IP41" s="162">
        <v>93.827600000000004</v>
      </c>
      <c r="IQ41" s="162">
        <v>94.9375</v>
      </c>
      <c r="IR41" s="162">
        <v>77.790499999999994</v>
      </c>
      <c r="IS41" s="162">
        <v>2.3144999999999998</v>
      </c>
      <c r="IT41" s="162">
        <v>20.070399999999999</v>
      </c>
      <c r="IU41" s="162">
        <v>21.6311</v>
      </c>
      <c r="IV41" s="162">
        <v>16.118200000000002</v>
      </c>
      <c r="IW41" s="162">
        <v>146.31909999999999</v>
      </c>
      <c r="IX41" s="162">
        <v>-194.01310000000001</v>
      </c>
      <c r="IY41" s="162">
        <v>-49.858400000000003</v>
      </c>
      <c r="IZ41" s="162">
        <v>52.974800000000002</v>
      </c>
      <c r="JA41" s="162">
        <v>-1.1951000000000001</v>
      </c>
      <c r="JB41" s="163"/>
      <c r="JC41" s="162">
        <v>-8</v>
      </c>
      <c r="JD41" s="162">
        <v>-1.325</v>
      </c>
      <c r="JE41" s="162">
        <v>-1.34</v>
      </c>
      <c r="JF41" s="162">
        <v>3.2</v>
      </c>
      <c r="JG41" s="162">
        <v>-1.6</v>
      </c>
      <c r="JH41" s="162">
        <v>-2.1598000000000002</v>
      </c>
      <c r="JI41" s="162">
        <v>-4.1886000000000001</v>
      </c>
      <c r="JJ41" s="162">
        <v>2.7267999999999999</v>
      </c>
      <c r="JK41" s="162">
        <v>4.8356000000000003</v>
      </c>
      <c r="JL41" s="162">
        <v>-8.4</v>
      </c>
      <c r="JM41" s="162">
        <v>3.371</v>
      </c>
      <c r="JN41" s="162">
        <v>1.8540000000000001</v>
      </c>
      <c r="JO41" s="162">
        <v>2.5266000000000002</v>
      </c>
      <c r="JP41" s="162">
        <v>2.9708000000000001</v>
      </c>
      <c r="JQ41" s="162">
        <v>3.3317000000000001</v>
      </c>
      <c r="JR41" s="162">
        <v>3.4986999999999999</v>
      </c>
      <c r="JS41" s="162">
        <v>3.6034000000000002</v>
      </c>
      <c r="JT41" s="163"/>
      <c r="JU41" s="162">
        <v>9.1999999999999993</v>
      </c>
      <c r="JV41" s="162">
        <v>3.9146000000000001</v>
      </c>
      <c r="JW41" s="162">
        <v>1.1200000000000001</v>
      </c>
      <c r="JX41" s="163"/>
      <c r="JY41" s="162">
        <v>-16.704899999999999</v>
      </c>
      <c r="JZ41" s="162">
        <v>-7.6288999999999998</v>
      </c>
      <c r="KA41" s="162">
        <v>-14.8782</v>
      </c>
      <c r="KB41" s="162">
        <v>-13.806800000000001</v>
      </c>
      <c r="KC41" s="162">
        <v>3.0909</v>
      </c>
      <c r="KD41" s="162">
        <v>-12.364699999999999</v>
      </c>
      <c r="KE41" s="162">
        <v>8.5935000000000006</v>
      </c>
      <c r="KF41" s="162">
        <v>-11.4</v>
      </c>
      <c r="KG41" s="162">
        <v>-5.8</v>
      </c>
      <c r="KH41" s="162">
        <v>45.8309</v>
      </c>
      <c r="KI41" s="162">
        <v>-86.3523</v>
      </c>
    </row>
    <row r="42" spans="1:295" ht="18" customHeight="1" x14ac:dyDescent="0.3">
      <c r="A42" s="161" t="s">
        <v>83</v>
      </c>
      <c r="B42" s="161" t="s">
        <v>852</v>
      </c>
      <c r="C42" s="164">
        <v>0</v>
      </c>
      <c r="D42" s="164">
        <v>1.1416999999999999</v>
      </c>
      <c r="E42" s="164">
        <v>-8.6882000000000001</v>
      </c>
      <c r="F42" s="164">
        <v>6.5970000000000004</v>
      </c>
      <c r="G42" s="164">
        <v>13.112500000000001</v>
      </c>
      <c r="H42" s="165"/>
      <c r="I42" s="164">
        <v>24.622299999999999</v>
      </c>
      <c r="J42" s="165"/>
      <c r="K42" s="164">
        <v>22.7288</v>
      </c>
      <c r="L42" s="164">
        <v>9.5137</v>
      </c>
      <c r="M42" s="165"/>
      <c r="N42" s="164">
        <v>-15.54</v>
      </c>
      <c r="O42" s="164">
        <v>-35.200000000000003</v>
      </c>
      <c r="P42" s="164">
        <v>11</v>
      </c>
      <c r="Q42" s="164">
        <v>5.7960000000000003</v>
      </c>
      <c r="R42" s="164">
        <v>-24.2</v>
      </c>
      <c r="S42" s="164">
        <v>-1.1712</v>
      </c>
      <c r="T42" s="164">
        <v>7.0152999999999999</v>
      </c>
      <c r="U42" s="164">
        <v>6.1036000000000001</v>
      </c>
      <c r="V42" s="164">
        <v>6.0392999999999999</v>
      </c>
      <c r="W42" s="164">
        <v>10.083299999999999</v>
      </c>
      <c r="X42" s="164">
        <v>2.1657999999999999</v>
      </c>
      <c r="Y42" s="164">
        <v>8.3900000000000002E-2</v>
      </c>
      <c r="Z42" s="164">
        <v>1.5028999999999999</v>
      </c>
      <c r="AA42" s="165"/>
      <c r="AB42" s="164">
        <v>-0.73770000000000002</v>
      </c>
      <c r="AC42" s="164">
        <v>-0.313</v>
      </c>
      <c r="AD42" s="164">
        <v>-0.29199999999999998</v>
      </c>
      <c r="AE42" s="164">
        <v>4.4160000000000004</v>
      </c>
      <c r="AF42" s="164">
        <v>-4.4400000000000004</v>
      </c>
      <c r="AG42" s="165"/>
      <c r="AH42" s="164">
        <v>-0.44700000000000001</v>
      </c>
      <c r="AI42" s="164">
        <v>0.27500000000000002</v>
      </c>
      <c r="AJ42" s="164">
        <v>-8.6300000000000008</v>
      </c>
      <c r="AK42" s="164">
        <v>-8.27</v>
      </c>
      <c r="AL42" s="165"/>
      <c r="AM42" s="164">
        <v>-12.68</v>
      </c>
      <c r="AN42" s="164">
        <v>-12.74</v>
      </c>
      <c r="AO42" s="164">
        <v>6.8815</v>
      </c>
      <c r="AP42" s="164">
        <v>3.2242999999999999</v>
      </c>
      <c r="AQ42" s="164">
        <v>17.995000000000001</v>
      </c>
      <c r="AR42" s="164">
        <v>21.924399999999999</v>
      </c>
      <c r="AS42" s="164">
        <v>-9.8059999999999992</v>
      </c>
      <c r="AT42" s="164">
        <v>-14.333600000000001</v>
      </c>
      <c r="AU42" s="164">
        <v>-13.0844</v>
      </c>
      <c r="AV42" s="164">
        <v>2.5604</v>
      </c>
      <c r="AW42" s="164">
        <v>2.0628000000000002</v>
      </c>
      <c r="AX42" s="164">
        <v>-16.477</v>
      </c>
      <c r="AY42" s="164">
        <v>-13.797800000000001</v>
      </c>
      <c r="AZ42" s="164">
        <v>25.320499999999999</v>
      </c>
      <c r="BA42" s="164">
        <v>25.8018</v>
      </c>
      <c r="BB42" s="164">
        <v>78.697299999999998</v>
      </c>
      <c r="BC42" s="164">
        <v>12.671900000000001</v>
      </c>
      <c r="BD42" s="164">
        <v>-6.3</v>
      </c>
      <c r="BE42" s="164">
        <v>-6.3</v>
      </c>
      <c r="BF42" s="164">
        <v>-21.194900000000001</v>
      </c>
      <c r="BG42" s="164">
        <v>-20.935300000000002</v>
      </c>
      <c r="BH42" s="164">
        <v>-3.1198000000000001</v>
      </c>
      <c r="BI42" s="165"/>
      <c r="BJ42" s="164">
        <v>5.0461999999999998</v>
      </c>
      <c r="BK42" s="164">
        <v>6.6821999999999999</v>
      </c>
      <c r="BL42" s="164">
        <v>2.3328000000000002</v>
      </c>
      <c r="BM42" s="164">
        <v>1.6369</v>
      </c>
      <c r="BN42" s="164">
        <v>-140.5377</v>
      </c>
      <c r="BO42" s="164">
        <v>93.417100000000005</v>
      </c>
      <c r="BP42" s="164">
        <v>94.058000000000007</v>
      </c>
      <c r="BQ42" s="164">
        <v>-79.446200000000005</v>
      </c>
      <c r="BR42" s="164">
        <v>-125.35290000000001</v>
      </c>
      <c r="BS42" s="165"/>
      <c r="BT42" s="165"/>
      <c r="BU42" s="165"/>
      <c r="BV42" s="164">
        <v>31.285900000000002</v>
      </c>
      <c r="BW42" s="164">
        <v>11.74</v>
      </c>
      <c r="BX42" s="164">
        <v>9.91</v>
      </c>
      <c r="BY42" s="164">
        <v>0.17</v>
      </c>
      <c r="BZ42" s="164">
        <v>14.49</v>
      </c>
      <c r="CA42" s="164">
        <v>-7.0955000000000004</v>
      </c>
      <c r="CB42" s="164">
        <v>-4.9522000000000004</v>
      </c>
      <c r="CC42" s="164">
        <v>10.3514</v>
      </c>
      <c r="CD42" s="164">
        <v>8.6930999999999994</v>
      </c>
      <c r="CE42" s="164">
        <v>3.4373</v>
      </c>
      <c r="CF42" s="164">
        <v>9.6181999999999999</v>
      </c>
      <c r="CG42" s="164">
        <v>9.452</v>
      </c>
      <c r="CH42" s="164">
        <v>5.1349999999999998</v>
      </c>
      <c r="CI42" s="165"/>
      <c r="CJ42" s="165"/>
      <c r="CK42" s="165"/>
      <c r="CL42" s="164">
        <v>-10.7</v>
      </c>
      <c r="CM42" s="164">
        <v>-10.9</v>
      </c>
      <c r="CN42" s="164">
        <v>-4.41</v>
      </c>
      <c r="CO42" s="164">
        <v>37.104799999999997</v>
      </c>
      <c r="CP42" s="164">
        <v>36.795099999999998</v>
      </c>
      <c r="CQ42" s="164">
        <v>35.039900000000003</v>
      </c>
      <c r="CR42" s="164">
        <v>62.0015</v>
      </c>
      <c r="CS42" s="164">
        <v>62.317900000000002</v>
      </c>
      <c r="CT42" s="164">
        <v>-29.5212</v>
      </c>
      <c r="CU42" s="164">
        <v>-48.343800000000002</v>
      </c>
      <c r="CV42" s="164">
        <v>-25.055499999999999</v>
      </c>
      <c r="CW42" s="164">
        <v>3.9664999999999999</v>
      </c>
      <c r="CX42" s="164">
        <v>31.49</v>
      </c>
      <c r="CY42" s="164">
        <v>13.32</v>
      </c>
      <c r="CZ42" s="164">
        <v>20.317399999999999</v>
      </c>
      <c r="DA42" s="164">
        <v>20.022600000000001</v>
      </c>
      <c r="DB42" s="164">
        <v>-12.24</v>
      </c>
      <c r="DC42" s="164">
        <v>63.188299999999998</v>
      </c>
      <c r="DD42" s="164">
        <v>0</v>
      </c>
      <c r="DE42" s="164">
        <v>0</v>
      </c>
      <c r="DF42" s="164">
        <v>32.201799999999999</v>
      </c>
      <c r="DG42" s="164">
        <v>-14.526400000000001</v>
      </c>
      <c r="DH42" s="164">
        <v>-6.3651999999999997</v>
      </c>
      <c r="DI42" s="165"/>
      <c r="DJ42" s="165"/>
      <c r="DK42" s="164">
        <v>-2.5830000000000002</v>
      </c>
      <c r="DL42" s="164">
        <v>7.1120999999999999</v>
      </c>
      <c r="DM42" s="164">
        <v>8.5214999999999996</v>
      </c>
      <c r="DN42" s="164">
        <v>17.0761</v>
      </c>
      <c r="DO42" s="164">
        <v>7.68</v>
      </c>
      <c r="DP42" s="164">
        <v>-1.83</v>
      </c>
      <c r="DQ42" s="164">
        <v>12.4465</v>
      </c>
      <c r="DR42" s="164">
        <v>-31.6968</v>
      </c>
      <c r="DS42" s="164">
        <v>-13.38</v>
      </c>
      <c r="DT42" s="164">
        <v>-13.45</v>
      </c>
      <c r="DU42" s="164">
        <v>40.049999999999997</v>
      </c>
      <c r="DV42" s="164">
        <v>19.5</v>
      </c>
      <c r="DW42" s="164">
        <v>-28.2727</v>
      </c>
      <c r="DX42" s="164">
        <v>-14.8</v>
      </c>
      <c r="DY42" s="164">
        <v>-31.1082</v>
      </c>
      <c r="DZ42" s="164">
        <v>-29.372699999999998</v>
      </c>
      <c r="EA42" s="164">
        <v>36.7119</v>
      </c>
      <c r="EB42" s="164">
        <v>8.3201000000000001</v>
      </c>
      <c r="EC42" s="164">
        <v>-2.8950999999999998</v>
      </c>
      <c r="ED42" s="164">
        <v>-2.0432000000000001</v>
      </c>
      <c r="EE42" s="164">
        <v>-16.769200000000001</v>
      </c>
      <c r="EF42" s="164">
        <v>-22.9299</v>
      </c>
      <c r="EG42" s="164">
        <v>-11.925000000000001</v>
      </c>
      <c r="EH42" s="164">
        <v>-4.0483000000000002</v>
      </c>
      <c r="EI42" s="164">
        <v>-49.2134</v>
      </c>
      <c r="EJ42" s="165"/>
      <c r="EK42" s="164">
        <v>-12.504899999999999</v>
      </c>
      <c r="EL42" s="164">
        <v>-11.292</v>
      </c>
      <c r="EM42" s="164">
        <v>11.873900000000001</v>
      </c>
      <c r="EN42" s="164">
        <v>-3.4891999999999999</v>
      </c>
      <c r="EO42" s="164">
        <v>-3.6246</v>
      </c>
      <c r="EP42" s="164">
        <v>-1.028</v>
      </c>
      <c r="EQ42" s="164">
        <v>-19.061499999999999</v>
      </c>
      <c r="ER42" s="164">
        <v>-18.730899999999998</v>
      </c>
      <c r="ES42" s="164">
        <v>3.3264</v>
      </c>
      <c r="ET42" s="164">
        <v>0</v>
      </c>
      <c r="EU42" s="164">
        <v>-11.34</v>
      </c>
      <c r="EV42" s="164">
        <v>0</v>
      </c>
      <c r="EW42" s="164">
        <v>5.7958999999999996</v>
      </c>
      <c r="EX42" s="164">
        <v>-7.3188000000000004</v>
      </c>
      <c r="EY42" s="164">
        <v>-12.217599999999999</v>
      </c>
      <c r="EZ42" s="164">
        <v>-12.3085</v>
      </c>
      <c r="FA42" s="164">
        <v>8.0805000000000007</v>
      </c>
      <c r="FB42" s="164">
        <v>4.3834999999999997</v>
      </c>
      <c r="FC42" s="164">
        <v>-16.797999999999998</v>
      </c>
      <c r="FD42" s="164">
        <v>6.3977000000000004</v>
      </c>
      <c r="FE42" s="165"/>
      <c r="FF42" s="164">
        <v>6.1669</v>
      </c>
      <c r="FG42" s="164">
        <v>3.3231000000000002</v>
      </c>
      <c r="FH42" s="164">
        <v>2.6855000000000002</v>
      </c>
      <c r="FI42" s="164">
        <v>0</v>
      </c>
      <c r="FJ42" s="164">
        <v>-0.33489999999999998</v>
      </c>
      <c r="FK42" s="164">
        <v>-0.16750000000000001</v>
      </c>
      <c r="FL42" s="164">
        <v>0</v>
      </c>
      <c r="FM42" s="164">
        <v>13.0982</v>
      </c>
      <c r="FN42" s="164">
        <v>12.4239</v>
      </c>
      <c r="FO42" s="164">
        <v>9.4724000000000004</v>
      </c>
      <c r="FP42" s="164">
        <v>23.198599999999999</v>
      </c>
      <c r="FQ42" s="164">
        <v>19.410699999999999</v>
      </c>
      <c r="FR42" s="164">
        <v>-15.96</v>
      </c>
      <c r="FS42" s="164">
        <v>-2.0118999999999998</v>
      </c>
      <c r="FT42" s="164">
        <v>0.20069999999999999</v>
      </c>
      <c r="FU42" s="164">
        <v>0.94</v>
      </c>
      <c r="FV42" s="164">
        <v>1.29</v>
      </c>
      <c r="FW42" s="164">
        <v>-18.9298</v>
      </c>
      <c r="FX42" s="164">
        <v>2.2412999999999998</v>
      </c>
      <c r="FY42" s="164">
        <v>2.84</v>
      </c>
      <c r="FZ42" s="164">
        <v>0.70099999999999996</v>
      </c>
      <c r="GA42" s="165"/>
      <c r="GB42" s="164">
        <v>8.8800000000000008</v>
      </c>
      <c r="GC42" s="164">
        <v>-30.683</v>
      </c>
      <c r="GD42" s="164">
        <v>-20.399899999999999</v>
      </c>
      <c r="GE42" s="164">
        <v>-2.64</v>
      </c>
      <c r="GF42" s="164">
        <v>19.827200000000001</v>
      </c>
      <c r="GG42" s="165"/>
      <c r="GH42" s="164">
        <v>26.461500000000001</v>
      </c>
      <c r="GI42" s="164">
        <v>-8.1668000000000003</v>
      </c>
      <c r="GJ42" s="164">
        <v>-8.7707999999999995</v>
      </c>
      <c r="GK42" s="164">
        <v>2.9413999999999998</v>
      </c>
      <c r="GL42" s="165"/>
      <c r="GM42" s="165"/>
      <c r="GN42" s="164">
        <v>-5.8784000000000001</v>
      </c>
      <c r="GO42" s="164">
        <v>-25.924700000000001</v>
      </c>
      <c r="GP42" s="164">
        <v>5.2404000000000002</v>
      </c>
      <c r="GQ42" s="164">
        <v>-23.503499999999999</v>
      </c>
      <c r="GR42" s="164">
        <v>7.5646000000000004</v>
      </c>
      <c r="GS42" s="164">
        <v>6.7451999999999996</v>
      </c>
      <c r="GT42" s="164">
        <v>172.05600000000001</v>
      </c>
      <c r="GU42" s="164">
        <v>-17.276499999999999</v>
      </c>
      <c r="GV42" s="164">
        <v>-8.2775999999999996</v>
      </c>
      <c r="GW42" s="164">
        <v>-16.1707</v>
      </c>
      <c r="GX42" s="164">
        <v>3.9274</v>
      </c>
      <c r="GY42" s="164">
        <v>9.1280999999999999</v>
      </c>
      <c r="GZ42" s="164">
        <v>9.4074000000000009</v>
      </c>
      <c r="HA42" s="164">
        <v>3.0152000000000001</v>
      </c>
      <c r="HB42" s="164">
        <v>-13.065</v>
      </c>
      <c r="HC42" s="164">
        <v>-11.4627</v>
      </c>
      <c r="HD42" s="164">
        <v>-8.3800000000000008</v>
      </c>
      <c r="HE42" s="164">
        <v>10.077299999999999</v>
      </c>
      <c r="HF42" s="164">
        <v>54.932699999999997</v>
      </c>
      <c r="HG42" s="164">
        <v>18.549700000000001</v>
      </c>
      <c r="HH42" s="164">
        <v>50.913899999999998</v>
      </c>
      <c r="HI42" s="164">
        <v>31.4285</v>
      </c>
      <c r="HJ42" s="164">
        <v>31.871099999999998</v>
      </c>
      <c r="HK42" s="164">
        <v>-12.971500000000001</v>
      </c>
      <c r="HL42" s="164">
        <v>-12.5075</v>
      </c>
      <c r="HM42" s="164">
        <v>-11.655200000000001</v>
      </c>
      <c r="HN42" s="164">
        <v>-13.4924</v>
      </c>
      <c r="HO42" s="164">
        <v>27.722300000000001</v>
      </c>
      <c r="HP42" s="164">
        <v>29.142099999999999</v>
      </c>
      <c r="HQ42" s="164">
        <v>-9.9634</v>
      </c>
      <c r="HR42" s="164">
        <v>-9.3865999999999996</v>
      </c>
      <c r="HS42" s="164">
        <v>-15.1477</v>
      </c>
      <c r="HT42" s="164">
        <v>-15.5139</v>
      </c>
      <c r="HU42" s="164">
        <v>22.48</v>
      </c>
      <c r="HV42" s="164">
        <v>22.17</v>
      </c>
      <c r="HW42" s="164">
        <v>-19.2</v>
      </c>
      <c r="HX42" s="164">
        <v>-19.3</v>
      </c>
      <c r="HY42" s="164">
        <v>0.19500000000000001</v>
      </c>
      <c r="HZ42" s="164">
        <v>-2.08</v>
      </c>
      <c r="IA42" s="164">
        <v>50.116</v>
      </c>
      <c r="IB42" s="164">
        <v>19.841699999999999</v>
      </c>
      <c r="IC42" s="164">
        <v>19.741099999999999</v>
      </c>
      <c r="ID42" s="164">
        <v>-15.2</v>
      </c>
      <c r="IE42" s="164">
        <v>-26</v>
      </c>
      <c r="IF42" s="164">
        <v>-7.1</v>
      </c>
      <c r="IG42" s="164">
        <v>-7.7</v>
      </c>
      <c r="IH42" s="165"/>
      <c r="II42" s="164">
        <v>-17.652699999999999</v>
      </c>
      <c r="IJ42" s="164">
        <v>-115.38549999999999</v>
      </c>
      <c r="IK42" s="164">
        <v>0.3725</v>
      </c>
      <c r="IL42" s="164">
        <v>-264.00810000000001</v>
      </c>
      <c r="IM42" s="164">
        <v>-23.7346</v>
      </c>
      <c r="IN42" s="164">
        <v>-34.7913</v>
      </c>
      <c r="IO42" s="164">
        <v>88.237899999999996</v>
      </c>
      <c r="IP42" s="164">
        <v>77.371600000000001</v>
      </c>
      <c r="IQ42" s="164">
        <v>105.3293</v>
      </c>
      <c r="IR42" s="164">
        <v>82.609899999999996</v>
      </c>
      <c r="IS42" s="164">
        <v>19.231400000000001</v>
      </c>
      <c r="IT42" s="164">
        <v>15.959899999999999</v>
      </c>
      <c r="IU42" s="164">
        <v>15.258100000000001</v>
      </c>
      <c r="IV42" s="164">
        <v>3.8166000000000002</v>
      </c>
      <c r="IW42" s="164">
        <v>168.84110000000001</v>
      </c>
      <c r="IX42" s="164">
        <v>-194.1301</v>
      </c>
      <c r="IY42" s="164">
        <v>-20.991900000000001</v>
      </c>
      <c r="IZ42" s="164">
        <v>31.165199999999999</v>
      </c>
      <c r="JA42" s="164">
        <v>-1.9910000000000001</v>
      </c>
      <c r="JB42" s="165"/>
      <c r="JC42" s="164">
        <v>-7.2</v>
      </c>
      <c r="JD42" s="164">
        <v>-1.4379999999999999</v>
      </c>
      <c r="JE42" s="164">
        <v>-1.4330000000000001</v>
      </c>
      <c r="JF42" s="164">
        <v>2.16</v>
      </c>
      <c r="JG42" s="164">
        <v>-0.72</v>
      </c>
      <c r="JH42" s="164">
        <v>-2.2473000000000001</v>
      </c>
      <c r="JI42" s="164">
        <v>-4.2770999999999999</v>
      </c>
      <c r="JJ42" s="164">
        <v>3.3127</v>
      </c>
      <c r="JK42" s="164">
        <v>4.7470999999999997</v>
      </c>
      <c r="JL42" s="164">
        <v>-9.9</v>
      </c>
      <c r="JM42" s="164">
        <v>-0.68899999999999995</v>
      </c>
      <c r="JN42" s="164">
        <v>-5.2999999999999999E-2</v>
      </c>
      <c r="JO42" s="164">
        <v>2.6966999999999999</v>
      </c>
      <c r="JP42" s="164">
        <v>2.8428</v>
      </c>
      <c r="JQ42" s="164">
        <v>3.3003999999999998</v>
      </c>
      <c r="JR42" s="164">
        <v>3.6051000000000002</v>
      </c>
      <c r="JS42" s="164">
        <v>2.5861000000000001</v>
      </c>
      <c r="JT42" s="165"/>
      <c r="JU42" s="164">
        <v>11</v>
      </c>
      <c r="JV42" s="164">
        <v>4.5651999999999999</v>
      </c>
      <c r="JW42" s="164">
        <v>1.07</v>
      </c>
      <c r="JX42" s="165"/>
      <c r="JY42" s="164">
        <v>-18.039100000000001</v>
      </c>
      <c r="JZ42" s="164">
        <v>-5.9122000000000003</v>
      </c>
      <c r="KA42" s="164">
        <v>-13.504200000000001</v>
      </c>
      <c r="KB42" s="164">
        <v>-15.631500000000001</v>
      </c>
      <c r="KC42" s="164">
        <v>0</v>
      </c>
      <c r="KD42" s="164">
        <v>-9.9257000000000009</v>
      </c>
      <c r="KE42" s="164">
        <v>8.5876999999999999</v>
      </c>
      <c r="KF42" s="164">
        <v>-12.7</v>
      </c>
      <c r="KG42" s="164">
        <v>-3.5</v>
      </c>
      <c r="KH42" s="164">
        <v>47.891599999999997</v>
      </c>
      <c r="KI42" s="164">
        <v>-103.4208</v>
      </c>
    </row>
    <row r="43" spans="1:295" ht="18" customHeight="1" x14ac:dyDescent="0.3">
      <c r="A43" s="161" t="s">
        <v>83</v>
      </c>
      <c r="B43" s="161" t="s">
        <v>853</v>
      </c>
      <c r="C43" s="164">
        <v>0</v>
      </c>
      <c r="D43" s="164">
        <v>1.1665000000000001</v>
      </c>
      <c r="E43" s="164">
        <v>-8.7052999999999994</v>
      </c>
      <c r="F43" s="164">
        <v>6.7763</v>
      </c>
      <c r="G43" s="164">
        <v>12.365500000000001</v>
      </c>
      <c r="H43" s="165"/>
      <c r="I43" s="164">
        <v>22.442799999999998</v>
      </c>
      <c r="J43" s="165"/>
      <c r="K43" s="164">
        <v>20.206700000000001</v>
      </c>
      <c r="L43" s="164">
        <v>8.4937000000000005</v>
      </c>
      <c r="M43" s="165"/>
      <c r="N43" s="164">
        <v>-13.32</v>
      </c>
      <c r="O43" s="164">
        <v>-35.200000000000003</v>
      </c>
      <c r="P43" s="164">
        <v>11</v>
      </c>
      <c r="Q43" s="164">
        <v>3.3119999999999998</v>
      </c>
      <c r="R43" s="164">
        <v>-26.4</v>
      </c>
      <c r="S43" s="164">
        <v>0.50749999999999995</v>
      </c>
      <c r="T43" s="164">
        <v>7.0491999999999999</v>
      </c>
      <c r="U43" s="164">
        <v>5.7831999999999999</v>
      </c>
      <c r="V43" s="164">
        <v>5.6374000000000004</v>
      </c>
      <c r="W43" s="164">
        <v>10.2163</v>
      </c>
      <c r="X43" s="164">
        <v>2.0030999999999999</v>
      </c>
      <c r="Y43" s="164">
        <v>0.23849999999999999</v>
      </c>
      <c r="Z43" s="164">
        <v>1.4295</v>
      </c>
      <c r="AA43" s="165"/>
      <c r="AB43" s="164">
        <v>-0.48010000000000003</v>
      </c>
      <c r="AC43" s="164">
        <v>-0.11899999999999999</v>
      </c>
      <c r="AD43" s="164">
        <v>-0.109</v>
      </c>
      <c r="AE43" s="164">
        <v>4.0789999999999997</v>
      </c>
      <c r="AF43" s="164">
        <v>-6.66</v>
      </c>
      <c r="AG43" s="165"/>
      <c r="AH43" s="164">
        <v>-0.49199999999999999</v>
      </c>
      <c r="AI43" s="164">
        <v>0.28199999999999997</v>
      </c>
      <c r="AJ43" s="164">
        <v>-6.17</v>
      </c>
      <c r="AK43" s="164">
        <v>-6.2</v>
      </c>
      <c r="AL43" s="165"/>
      <c r="AM43" s="164">
        <v>-13.69</v>
      </c>
      <c r="AN43" s="164">
        <v>-13.69</v>
      </c>
      <c r="AO43" s="164">
        <v>6.44</v>
      </c>
      <c r="AP43" s="164">
        <v>3.44</v>
      </c>
      <c r="AQ43" s="164">
        <v>26.2361</v>
      </c>
      <c r="AR43" s="164">
        <v>27.875299999999999</v>
      </c>
      <c r="AS43" s="164">
        <v>-20.465800000000002</v>
      </c>
      <c r="AT43" s="164">
        <v>-14.333600000000001</v>
      </c>
      <c r="AU43" s="164">
        <v>-6.9207999999999998</v>
      </c>
      <c r="AV43" s="164">
        <v>1.5903</v>
      </c>
      <c r="AW43" s="164">
        <v>1.7278</v>
      </c>
      <c r="AX43" s="164">
        <v>-16.075099999999999</v>
      </c>
      <c r="AY43" s="164">
        <v>-10.582800000000001</v>
      </c>
      <c r="AZ43" s="164">
        <v>23.294699999999999</v>
      </c>
      <c r="BA43" s="164">
        <v>23.584900000000001</v>
      </c>
      <c r="BB43" s="164">
        <v>73.667100000000005</v>
      </c>
      <c r="BC43" s="164">
        <v>8.9581</v>
      </c>
      <c r="BD43" s="164">
        <v>-5.4</v>
      </c>
      <c r="BE43" s="164">
        <v>-5.3</v>
      </c>
      <c r="BF43" s="164">
        <v>-25.5062</v>
      </c>
      <c r="BG43" s="164">
        <v>-25.742699999999999</v>
      </c>
      <c r="BH43" s="164">
        <v>-2.6898</v>
      </c>
      <c r="BI43" s="165"/>
      <c r="BJ43" s="164">
        <v>-4.7088999999999999</v>
      </c>
      <c r="BK43" s="164">
        <v>4.4283000000000001</v>
      </c>
      <c r="BL43" s="164">
        <v>1.7847</v>
      </c>
      <c r="BM43" s="164">
        <v>1.3346</v>
      </c>
      <c r="BN43" s="164">
        <v>-141.08699999999999</v>
      </c>
      <c r="BO43" s="164">
        <v>94.607399999999998</v>
      </c>
      <c r="BP43" s="164">
        <v>95.156700000000001</v>
      </c>
      <c r="BQ43" s="164">
        <v>-78.828199999999995</v>
      </c>
      <c r="BR43" s="164">
        <v>-127.71380000000001</v>
      </c>
      <c r="BS43" s="165"/>
      <c r="BT43" s="165"/>
      <c r="BU43" s="165"/>
      <c r="BV43" s="164">
        <v>29.28</v>
      </c>
      <c r="BW43" s="164">
        <v>11.78</v>
      </c>
      <c r="BX43" s="164">
        <v>9.7100000000000009</v>
      </c>
      <c r="BY43" s="164">
        <v>-0.92</v>
      </c>
      <c r="BZ43" s="164">
        <v>13.29</v>
      </c>
      <c r="CA43" s="164">
        <v>-4.8182999999999998</v>
      </c>
      <c r="CB43" s="164">
        <v>-4.2824</v>
      </c>
      <c r="CC43" s="164">
        <v>8.1174999999999997</v>
      </c>
      <c r="CD43" s="164">
        <v>6.8183999999999996</v>
      </c>
      <c r="CE43" s="164">
        <v>-0.7198</v>
      </c>
      <c r="CF43" s="164">
        <v>8.4110999999999994</v>
      </c>
      <c r="CG43" s="164">
        <v>8.4758999999999993</v>
      </c>
      <c r="CH43" s="164">
        <v>-5.2629000000000001</v>
      </c>
      <c r="CI43" s="165"/>
      <c r="CJ43" s="165"/>
      <c r="CK43" s="165"/>
      <c r="CL43" s="164">
        <v>-10.9</v>
      </c>
      <c r="CM43" s="164">
        <v>-11.4</v>
      </c>
      <c r="CN43" s="164">
        <v>-4.1399999999999997</v>
      </c>
      <c r="CO43" s="164">
        <v>35.021000000000001</v>
      </c>
      <c r="CP43" s="164">
        <v>35.225700000000003</v>
      </c>
      <c r="CQ43" s="164">
        <v>33.141100000000002</v>
      </c>
      <c r="CR43" s="164">
        <v>57.616300000000003</v>
      </c>
      <c r="CS43" s="164">
        <v>58.045499999999997</v>
      </c>
      <c r="CT43" s="164">
        <v>-21.8506</v>
      </c>
      <c r="CU43" s="164">
        <v>-50.146900000000002</v>
      </c>
      <c r="CV43" s="164">
        <v>-18.787099999999999</v>
      </c>
      <c r="CW43" s="164">
        <v>3.5434999999999999</v>
      </c>
      <c r="CX43" s="164">
        <v>31.99</v>
      </c>
      <c r="CY43" s="164">
        <v>13.5</v>
      </c>
      <c r="CZ43" s="164">
        <v>18.911100000000001</v>
      </c>
      <c r="DA43" s="164">
        <v>18.6554</v>
      </c>
      <c r="DB43" s="164">
        <v>-12.05</v>
      </c>
      <c r="DC43" s="164">
        <v>3.5638999999999998</v>
      </c>
      <c r="DD43" s="164">
        <v>0</v>
      </c>
      <c r="DE43" s="164">
        <v>0</v>
      </c>
      <c r="DF43" s="164">
        <v>24.7532</v>
      </c>
      <c r="DG43" s="164">
        <v>-13.676299999999999</v>
      </c>
      <c r="DH43" s="164">
        <v>-6.1878000000000002</v>
      </c>
      <c r="DI43" s="164">
        <v>-40.5</v>
      </c>
      <c r="DJ43" s="165"/>
      <c r="DK43" s="164">
        <v>-4.8400999999999996</v>
      </c>
      <c r="DL43" s="164">
        <v>6.5510999999999999</v>
      </c>
      <c r="DM43" s="164">
        <v>10.256399999999999</v>
      </c>
      <c r="DN43" s="164">
        <v>16.3339</v>
      </c>
      <c r="DO43" s="164">
        <v>7.11</v>
      </c>
      <c r="DP43" s="164">
        <v>-2.75</v>
      </c>
      <c r="DQ43" s="164">
        <v>12.012499999999999</v>
      </c>
      <c r="DR43" s="164">
        <v>-25.196400000000001</v>
      </c>
      <c r="DS43" s="164">
        <v>-9.0299999999999994</v>
      </c>
      <c r="DT43" s="164">
        <v>-9.15</v>
      </c>
      <c r="DU43" s="164">
        <v>30.31</v>
      </c>
      <c r="DV43" s="164">
        <v>22.94</v>
      </c>
      <c r="DW43" s="164">
        <v>-24.0182</v>
      </c>
      <c r="DX43" s="164">
        <v>-12.2636</v>
      </c>
      <c r="DY43" s="164">
        <v>-27.691400000000002</v>
      </c>
      <c r="DZ43" s="164">
        <v>-26.5091</v>
      </c>
      <c r="EA43" s="164">
        <v>31.282800000000002</v>
      </c>
      <c r="EB43" s="164">
        <v>6.4192999999999998</v>
      </c>
      <c r="EC43" s="164">
        <v>-3.3125</v>
      </c>
      <c r="ED43" s="164">
        <v>-3.3330000000000002</v>
      </c>
      <c r="EE43" s="164">
        <v>-19.117799999999999</v>
      </c>
      <c r="EF43" s="164">
        <v>-25.1494</v>
      </c>
      <c r="EG43" s="164">
        <v>-11.686</v>
      </c>
      <c r="EH43" s="164">
        <v>-6.7549000000000001</v>
      </c>
      <c r="EI43" s="164">
        <v>-32.100900000000003</v>
      </c>
      <c r="EJ43" s="165"/>
      <c r="EK43" s="164">
        <v>-11.638299999999999</v>
      </c>
      <c r="EL43" s="164">
        <v>-10.630100000000001</v>
      </c>
      <c r="EM43" s="164">
        <v>12.476000000000001</v>
      </c>
      <c r="EN43" s="164">
        <v>-4.2473999999999998</v>
      </c>
      <c r="EO43" s="164">
        <v>-4.5259</v>
      </c>
      <c r="EP43" s="164">
        <v>-6.1479999999999997</v>
      </c>
      <c r="EQ43" s="164">
        <v>-16.998899999999999</v>
      </c>
      <c r="ER43" s="164">
        <v>-16.6739</v>
      </c>
      <c r="ES43" s="164">
        <v>4.9104000000000001</v>
      </c>
      <c r="ET43" s="164">
        <v>0</v>
      </c>
      <c r="EU43" s="164">
        <v>-10.56</v>
      </c>
      <c r="EV43" s="164">
        <v>0</v>
      </c>
      <c r="EW43" s="164">
        <v>4.9808000000000003</v>
      </c>
      <c r="EX43" s="164">
        <v>-5.1749000000000001</v>
      </c>
      <c r="EY43" s="164">
        <v>-11.979699999999999</v>
      </c>
      <c r="EZ43" s="164">
        <v>-12.1031</v>
      </c>
      <c r="FA43" s="164">
        <v>7.8262</v>
      </c>
      <c r="FB43" s="164">
        <v>6.5726000000000004</v>
      </c>
      <c r="FC43" s="164">
        <v>-19.654499999999999</v>
      </c>
      <c r="FD43" s="164">
        <v>6.5377999999999998</v>
      </c>
      <c r="FE43" s="165"/>
      <c r="FF43" s="164">
        <v>6.3738000000000001</v>
      </c>
      <c r="FG43" s="164">
        <v>3.3462999999999998</v>
      </c>
      <c r="FH43" s="164">
        <v>3.1042000000000001</v>
      </c>
      <c r="FI43" s="164">
        <v>0</v>
      </c>
      <c r="FJ43" s="164">
        <v>-2.3443999999999998</v>
      </c>
      <c r="FK43" s="164">
        <v>-2.6793</v>
      </c>
      <c r="FL43" s="164">
        <v>4.6887999999999996</v>
      </c>
      <c r="FM43" s="164">
        <v>9.3512000000000004</v>
      </c>
      <c r="FN43" s="164">
        <v>9.2231000000000005</v>
      </c>
      <c r="FO43" s="164">
        <v>15.453099999999999</v>
      </c>
      <c r="FP43" s="164">
        <v>28.8048</v>
      </c>
      <c r="FQ43" s="164">
        <v>20.192</v>
      </c>
      <c r="FR43" s="164">
        <v>-15.3</v>
      </c>
      <c r="FS43" s="164">
        <v>-1.8178000000000001</v>
      </c>
      <c r="FT43" s="164">
        <v>0.25380000000000003</v>
      </c>
      <c r="FU43" s="164">
        <v>0.98</v>
      </c>
      <c r="FV43" s="164">
        <v>0.65</v>
      </c>
      <c r="FW43" s="164">
        <v>-21.405200000000001</v>
      </c>
      <c r="FX43" s="165"/>
      <c r="FY43" s="164">
        <v>2.85</v>
      </c>
      <c r="FZ43" s="164">
        <v>0.74299999999999999</v>
      </c>
      <c r="GA43" s="165"/>
      <c r="GB43" s="164">
        <v>8.14</v>
      </c>
      <c r="GC43" s="164">
        <v>-34.429600000000001</v>
      </c>
      <c r="GD43" s="164">
        <v>-24.457799999999999</v>
      </c>
      <c r="GE43" s="164">
        <v>-2.2799999999999998</v>
      </c>
      <c r="GF43" s="164">
        <v>18.8231</v>
      </c>
      <c r="GG43" s="165"/>
      <c r="GH43" s="164">
        <v>27.390699999999999</v>
      </c>
      <c r="GI43" s="164">
        <v>-8.4802</v>
      </c>
      <c r="GJ43" s="164">
        <v>-9.0853000000000002</v>
      </c>
      <c r="GK43" s="164">
        <v>3.0102000000000002</v>
      </c>
      <c r="GL43" s="164">
        <v>6.3799999999999996E-2</v>
      </c>
      <c r="GM43" s="165"/>
      <c r="GN43" s="164">
        <v>-5.5705</v>
      </c>
      <c r="GO43" s="164">
        <v>-17.4938</v>
      </c>
      <c r="GP43" s="164">
        <v>4.8122999999999996</v>
      </c>
      <c r="GQ43" s="164">
        <v>-24.229500000000002</v>
      </c>
      <c r="GR43" s="164">
        <v>6.9333</v>
      </c>
      <c r="GS43" s="164">
        <v>5.7679999999999998</v>
      </c>
      <c r="GT43" s="164">
        <v>171.5128</v>
      </c>
      <c r="GU43" s="164">
        <v>-15.0977</v>
      </c>
      <c r="GV43" s="164">
        <v>-8.4009999999999998</v>
      </c>
      <c r="GW43" s="164">
        <v>-14.076599999999999</v>
      </c>
      <c r="GX43" s="164">
        <v>3.3993000000000002</v>
      </c>
      <c r="GY43" s="164">
        <v>9.0036000000000005</v>
      </c>
      <c r="GZ43" s="164">
        <v>9.1385000000000005</v>
      </c>
      <c r="HA43" s="164">
        <v>2.8462999999999998</v>
      </c>
      <c r="HB43" s="164">
        <v>-4.5030000000000001</v>
      </c>
      <c r="HC43" s="164">
        <v>-3.5306000000000002</v>
      </c>
      <c r="HD43" s="164">
        <v>-3.77</v>
      </c>
      <c r="HE43" s="164">
        <v>6.9375</v>
      </c>
      <c r="HF43" s="164">
        <v>51.0229</v>
      </c>
      <c r="HG43" s="164">
        <v>30.103300000000001</v>
      </c>
      <c r="HH43" s="164">
        <v>64.685000000000002</v>
      </c>
      <c r="HI43" s="164">
        <v>37.837499999999999</v>
      </c>
      <c r="HJ43" s="164">
        <v>38.309399999999997</v>
      </c>
      <c r="HK43" s="164">
        <v>-13.457599999999999</v>
      </c>
      <c r="HL43" s="164">
        <v>-14.024800000000001</v>
      </c>
      <c r="HM43" s="164">
        <v>0</v>
      </c>
      <c r="HN43" s="164">
        <v>-11.0634</v>
      </c>
      <c r="HO43" s="165"/>
      <c r="HP43" s="165"/>
      <c r="HQ43" s="164">
        <v>-7.1947999999999999</v>
      </c>
      <c r="HR43" s="164">
        <v>-6.4806999999999997</v>
      </c>
      <c r="HS43" s="164">
        <v>-11.813499999999999</v>
      </c>
      <c r="HT43" s="164">
        <v>-11.5116</v>
      </c>
      <c r="HU43" s="164">
        <v>24.17</v>
      </c>
      <c r="HV43" s="164">
        <v>24.78</v>
      </c>
      <c r="HW43" s="164">
        <v>-18.100000000000001</v>
      </c>
      <c r="HX43" s="164">
        <v>-18.399999999999999</v>
      </c>
      <c r="HY43" s="164">
        <v>0.37080000000000002</v>
      </c>
      <c r="HZ43" s="164">
        <v>-4.8</v>
      </c>
      <c r="IA43" s="164">
        <v>52.484699999999997</v>
      </c>
      <c r="IB43" s="164">
        <v>8.8436000000000003</v>
      </c>
      <c r="IC43" s="164">
        <v>9.3164999999999996</v>
      </c>
      <c r="ID43" s="164">
        <v>-15.7</v>
      </c>
      <c r="IE43" s="164">
        <v>-27.3</v>
      </c>
      <c r="IF43" s="164">
        <v>-8.1</v>
      </c>
      <c r="IG43" s="164">
        <v>-8.6</v>
      </c>
      <c r="IH43" s="164">
        <v>-17.261600000000001</v>
      </c>
      <c r="II43" s="164">
        <v>-17.281400000000001</v>
      </c>
      <c r="IJ43" s="164">
        <v>-104.0977</v>
      </c>
      <c r="IK43" s="164">
        <v>-9.1056000000000008</v>
      </c>
      <c r="IL43" s="164">
        <v>-254.53649999999999</v>
      </c>
      <c r="IM43" s="164">
        <v>-12.190300000000001</v>
      </c>
      <c r="IN43" s="164">
        <v>-27.544</v>
      </c>
      <c r="IO43" s="164">
        <v>99.246899999999997</v>
      </c>
      <c r="IP43" s="164">
        <v>64.566999999999993</v>
      </c>
      <c r="IQ43" s="164">
        <v>117.85039999999999</v>
      </c>
      <c r="IR43" s="164">
        <v>90.811300000000003</v>
      </c>
      <c r="IS43" s="164">
        <v>35.898400000000002</v>
      </c>
      <c r="IT43" s="164">
        <v>11.9244</v>
      </c>
      <c r="IU43" s="164">
        <v>11.3009</v>
      </c>
      <c r="IV43" s="164">
        <v>-9.0266000000000002</v>
      </c>
      <c r="IW43" s="164">
        <v>197.1688</v>
      </c>
      <c r="IX43" s="164">
        <v>-191.9308</v>
      </c>
      <c r="IY43" s="164">
        <v>2.7227999999999999</v>
      </c>
      <c r="IZ43" s="164">
        <v>7.8045999999999998</v>
      </c>
      <c r="JA43" s="164">
        <v>-1.1463000000000001</v>
      </c>
      <c r="JB43" s="165"/>
      <c r="JC43" s="164">
        <v>-7.6</v>
      </c>
      <c r="JD43" s="164">
        <v>-1.379</v>
      </c>
      <c r="JE43" s="164">
        <v>-1.387</v>
      </c>
      <c r="JF43" s="164">
        <v>2.56</v>
      </c>
      <c r="JG43" s="164">
        <v>0</v>
      </c>
      <c r="JH43" s="164">
        <v>-3.9218999999999999</v>
      </c>
      <c r="JI43" s="164">
        <v>-6.2393999999999998</v>
      </c>
      <c r="JJ43" s="164">
        <v>3.2242000000000002</v>
      </c>
      <c r="JK43" s="164">
        <v>4.5426000000000002</v>
      </c>
      <c r="JL43" s="164">
        <v>-8.1</v>
      </c>
      <c r="JM43" s="164">
        <v>2.2610000000000001</v>
      </c>
      <c r="JN43" s="164">
        <v>0.42</v>
      </c>
      <c r="JO43" s="164">
        <v>2.4748000000000001</v>
      </c>
      <c r="JP43" s="165"/>
      <c r="JQ43" s="164">
        <v>3.1654</v>
      </c>
      <c r="JR43" s="164">
        <v>3.5318000000000001</v>
      </c>
      <c r="JS43" s="164">
        <v>2.6766999999999999</v>
      </c>
      <c r="JT43" s="165"/>
      <c r="JU43" s="164">
        <v>11.2</v>
      </c>
      <c r="JV43" s="164">
        <v>4.6120999999999999</v>
      </c>
      <c r="JW43" s="164">
        <v>1.08</v>
      </c>
      <c r="JX43" s="165"/>
      <c r="JY43" s="164">
        <v>-21.706199999999999</v>
      </c>
      <c r="JZ43" s="164">
        <v>-4.8815999999999997</v>
      </c>
      <c r="KA43" s="164">
        <v>-11.6823</v>
      </c>
      <c r="KB43" s="164">
        <v>-19.7041</v>
      </c>
      <c r="KC43" s="164">
        <v>0</v>
      </c>
      <c r="KD43" s="164">
        <v>-7.8327999999999998</v>
      </c>
      <c r="KE43" s="164">
        <v>7.4227999999999996</v>
      </c>
      <c r="KF43" s="164">
        <v>-13.2</v>
      </c>
      <c r="KG43" s="164">
        <v>-3</v>
      </c>
      <c r="KH43" s="164">
        <v>55.097299999999997</v>
      </c>
      <c r="KI43" s="164">
        <v>-116.62820000000001</v>
      </c>
    </row>
    <row r="44" spans="1:295" ht="18" customHeight="1" x14ac:dyDescent="0.3">
      <c r="A44" s="161" t="s">
        <v>83</v>
      </c>
      <c r="B44" s="161" t="s">
        <v>854</v>
      </c>
      <c r="C44" s="164">
        <v>0</v>
      </c>
      <c r="D44" s="164">
        <v>1.0508999999999999</v>
      </c>
      <c r="E44" s="164">
        <v>-8.6211000000000002</v>
      </c>
      <c r="F44" s="164">
        <v>7.7571000000000003</v>
      </c>
      <c r="G44" s="164">
        <v>10.967599999999999</v>
      </c>
      <c r="H44" s="165"/>
      <c r="I44" s="164">
        <v>21.761199999999999</v>
      </c>
      <c r="J44" s="165"/>
      <c r="K44" s="164">
        <v>16.0398</v>
      </c>
      <c r="L44" s="164">
        <v>6.2877999999999998</v>
      </c>
      <c r="M44" s="165"/>
      <c r="N44" s="164">
        <v>-11.1</v>
      </c>
      <c r="O44" s="164">
        <v>-35.200000000000003</v>
      </c>
      <c r="P44" s="164">
        <v>11</v>
      </c>
      <c r="Q44" s="164">
        <v>2.484</v>
      </c>
      <c r="R44" s="164">
        <v>-24.2</v>
      </c>
      <c r="S44" s="164">
        <v>1.9852000000000001</v>
      </c>
      <c r="T44" s="164">
        <v>8.3825000000000003</v>
      </c>
      <c r="U44" s="164">
        <v>3.6715</v>
      </c>
      <c r="V44" s="164">
        <v>3.4899</v>
      </c>
      <c r="W44" s="164">
        <v>6.2949999999999999</v>
      </c>
      <c r="X44" s="164">
        <v>-0.27800000000000002</v>
      </c>
      <c r="Y44" s="164">
        <v>0.80789999999999995</v>
      </c>
      <c r="Z44" s="164">
        <v>0.53839999999999999</v>
      </c>
      <c r="AA44" s="165"/>
      <c r="AB44" s="164">
        <v>-0.67530000000000001</v>
      </c>
      <c r="AC44" s="164">
        <v>-0.221</v>
      </c>
      <c r="AD44" s="164">
        <v>-0.20100000000000001</v>
      </c>
      <c r="AE44" s="164">
        <v>4.42</v>
      </c>
      <c r="AF44" s="164">
        <v>-8.8800000000000008</v>
      </c>
      <c r="AG44" s="165"/>
      <c r="AH44" s="164">
        <v>-0.79500000000000004</v>
      </c>
      <c r="AI44" s="164">
        <v>0.29399999999999998</v>
      </c>
      <c r="AJ44" s="164">
        <v>-6.84</v>
      </c>
      <c r="AK44" s="164">
        <v>-6.79</v>
      </c>
      <c r="AL44" s="165"/>
      <c r="AM44" s="164">
        <v>-13.15</v>
      </c>
      <c r="AN44" s="164">
        <v>-13.16</v>
      </c>
      <c r="AO44" s="164">
        <v>5.8632999999999997</v>
      </c>
      <c r="AP44" s="164">
        <v>3.6208</v>
      </c>
      <c r="AQ44" s="164">
        <v>22.6754</v>
      </c>
      <c r="AR44" s="164">
        <v>24.0061</v>
      </c>
      <c r="AS44" s="164">
        <v>-17.676500000000001</v>
      </c>
      <c r="AT44" s="164">
        <v>-14.333600000000001</v>
      </c>
      <c r="AU44" s="164">
        <v>-7.8849</v>
      </c>
      <c r="AV44" s="164">
        <v>3.2282999999999999</v>
      </c>
      <c r="AW44" s="164">
        <v>2.2307999999999999</v>
      </c>
      <c r="AX44" s="165"/>
      <c r="AY44" s="164">
        <v>-10.9846</v>
      </c>
      <c r="AZ44" s="164">
        <v>25.3339</v>
      </c>
      <c r="BA44" s="164">
        <v>26.317299999999999</v>
      </c>
      <c r="BB44" s="164">
        <v>69.239800000000002</v>
      </c>
      <c r="BC44" s="164">
        <v>8.3162000000000003</v>
      </c>
      <c r="BD44" s="164">
        <v>-4.2</v>
      </c>
      <c r="BE44" s="164">
        <v>-4.0999999999999996</v>
      </c>
      <c r="BF44" s="164">
        <v>-25.627300000000002</v>
      </c>
      <c r="BG44" s="164">
        <v>-25.357900000000001</v>
      </c>
      <c r="BH44" s="164">
        <v>-2.6983000000000001</v>
      </c>
      <c r="BI44" s="165"/>
      <c r="BJ44" s="164">
        <v>-8.1242000000000001</v>
      </c>
      <c r="BK44" s="164">
        <v>2.7955999999999999</v>
      </c>
      <c r="BL44" s="164">
        <v>1.8308</v>
      </c>
      <c r="BM44" s="164">
        <v>1.2055</v>
      </c>
      <c r="BN44" s="164">
        <v>-143.559</v>
      </c>
      <c r="BO44" s="164">
        <v>86.733599999999996</v>
      </c>
      <c r="BP44" s="164">
        <v>87.435500000000005</v>
      </c>
      <c r="BQ44" s="164">
        <v>-44.720999999999997</v>
      </c>
      <c r="BR44" s="164">
        <v>-137.9665</v>
      </c>
      <c r="BS44" s="165"/>
      <c r="BT44" s="165"/>
      <c r="BU44" s="165"/>
      <c r="BV44" s="164">
        <v>22.0548</v>
      </c>
      <c r="BW44" s="164">
        <v>11.67</v>
      </c>
      <c r="BX44" s="164">
        <v>10.210000000000001</v>
      </c>
      <c r="BY44" s="164">
        <v>-7.03</v>
      </c>
      <c r="BZ44" s="164">
        <v>3.49</v>
      </c>
      <c r="CA44" s="164">
        <v>-1.6032999999999999</v>
      </c>
      <c r="CB44" s="164">
        <v>0.54</v>
      </c>
      <c r="CC44" s="164">
        <v>1.3562000000000001</v>
      </c>
      <c r="CD44" s="164">
        <v>-5.5599999999999997E-2</v>
      </c>
      <c r="CE44" s="164">
        <v>-2.1301000000000001</v>
      </c>
      <c r="CF44" s="164">
        <v>-10.4285</v>
      </c>
      <c r="CG44" s="164">
        <v>-10.411899999999999</v>
      </c>
      <c r="CH44" s="164">
        <v>-7.6761999999999997</v>
      </c>
      <c r="CI44" s="165"/>
      <c r="CJ44" s="165"/>
      <c r="CK44" s="165"/>
      <c r="CL44" s="164">
        <v>-10.6</v>
      </c>
      <c r="CM44" s="164">
        <v>-10.7</v>
      </c>
      <c r="CN44" s="164">
        <v>-3.27</v>
      </c>
      <c r="CO44" s="164">
        <v>22.596299999999999</v>
      </c>
      <c r="CP44" s="164">
        <v>22.463799999999999</v>
      </c>
      <c r="CQ44" s="164">
        <v>20.835100000000001</v>
      </c>
      <c r="CR44" s="164">
        <v>57.927999999999997</v>
      </c>
      <c r="CS44" s="164">
        <v>58.452199999999998</v>
      </c>
      <c r="CT44" s="164">
        <v>-21.444199999999999</v>
      </c>
      <c r="CU44" s="164">
        <v>-47.0349</v>
      </c>
      <c r="CV44" s="164">
        <v>-19.2073</v>
      </c>
      <c r="CW44" s="164">
        <v>3.5907</v>
      </c>
      <c r="CX44" s="164">
        <v>33.729999999999997</v>
      </c>
      <c r="CY44" s="164">
        <v>13.81</v>
      </c>
      <c r="CZ44" s="164">
        <v>17.973600000000001</v>
      </c>
      <c r="DA44" s="164">
        <v>17.776499999999999</v>
      </c>
      <c r="DB44" s="164">
        <v>-11.1</v>
      </c>
      <c r="DC44" s="164">
        <v>151.1113</v>
      </c>
      <c r="DD44" s="164">
        <v>0</v>
      </c>
      <c r="DE44" s="164">
        <v>0</v>
      </c>
      <c r="DF44" s="164">
        <v>38.691899999999997</v>
      </c>
      <c r="DG44" s="164">
        <v>-12.9649</v>
      </c>
      <c r="DH44" s="164">
        <v>-5.5740999999999996</v>
      </c>
      <c r="DI44" s="164">
        <v>-38.200000000000003</v>
      </c>
      <c r="DJ44" s="164">
        <v>-37.9</v>
      </c>
      <c r="DK44" s="164">
        <v>-5.6482000000000001</v>
      </c>
      <c r="DL44" s="164">
        <v>6.1771000000000003</v>
      </c>
      <c r="DM44" s="164">
        <v>9.3101000000000003</v>
      </c>
      <c r="DN44" s="164">
        <v>15.9628</v>
      </c>
      <c r="DO44" s="164">
        <v>6.75</v>
      </c>
      <c r="DP44" s="164">
        <v>-2.1800000000000002</v>
      </c>
      <c r="DQ44" s="164">
        <v>11.2685</v>
      </c>
      <c r="DR44" s="164">
        <v>-38.537199999999999</v>
      </c>
      <c r="DS44" s="164">
        <v>-4.54</v>
      </c>
      <c r="DT44" s="164">
        <v>-4.6500000000000004</v>
      </c>
      <c r="DU44" s="164">
        <v>20.45</v>
      </c>
      <c r="DV44" s="164">
        <v>21.78</v>
      </c>
      <c r="DW44" s="164">
        <v>-37.527299999999997</v>
      </c>
      <c r="DX44" s="164">
        <v>-18.372699999999998</v>
      </c>
      <c r="DY44" s="164">
        <v>-26.627800000000001</v>
      </c>
      <c r="DZ44" s="164">
        <v>-25.5273</v>
      </c>
      <c r="EA44" s="164">
        <v>13.772</v>
      </c>
      <c r="EB44" s="164">
        <v>-6.2442000000000002</v>
      </c>
      <c r="EC44" s="164">
        <v>-15.8383</v>
      </c>
      <c r="ED44" s="164">
        <v>-15.6</v>
      </c>
      <c r="EE44" s="164">
        <v>-18.168700000000001</v>
      </c>
      <c r="EF44" s="164">
        <v>-23.366599999999998</v>
      </c>
      <c r="EG44" s="164">
        <v>-10.661</v>
      </c>
      <c r="EH44" s="164">
        <v>-41.9238</v>
      </c>
      <c r="EI44" s="164">
        <v>-18.171399999999998</v>
      </c>
      <c r="EJ44" s="165"/>
      <c r="EK44" s="164">
        <v>-6.7276999999999996</v>
      </c>
      <c r="EL44" s="164">
        <v>-5.9653999999999998</v>
      </c>
      <c r="EM44" s="164">
        <v>8.4747000000000003</v>
      </c>
      <c r="EN44" s="164">
        <v>-2.4922</v>
      </c>
      <c r="EO44" s="164">
        <v>-3.0962999999999998</v>
      </c>
      <c r="EP44" s="164">
        <v>-4.6120000000000001</v>
      </c>
      <c r="EQ44" s="164">
        <v>-18.763000000000002</v>
      </c>
      <c r="ER44" s="164">
        <v>-18.359400000000001</v>
      </c>
      <c r="ES44" s="164">
        <v>1.7948999999999999</v>
      </c>
      <c r="ET44" s="164">
        <v>0</v>
      </c>
      <c r="EU44" s="164">
        <v>-10.3</v>
      </c>
      <c r="EV44" s="164">
        <v>0.1</v>
      </c>
      <c r="EW44" s="164">
        <v>4.5890000000000004</v>
      </c>
      <c r="EX44" s="164">
        <v>-0.30209999999999998</v>
      </c>
      <c r="EY44" s="164">
        <v>-11.6221</v>
      </c>
      <c r="EZ44" s="164">
        <v>-11.485200000000001</v>
      </c>
      <c r="FA44" s="164">
        <v>7.7588999999999997</v>
      </c>
      <c r="FB44" s="164">
        <v>4.0483000000000002</v>
      </c>
      <c r="FC44" s="164">
        <v>-18.228000000000002</v>
      </c>
      <c r="FD44" s="164">
        <v>6.4706000000000001</v>
      </c>
      <c r="FE44" s="165"/>
      <c r="FF44" s="164">
        <v>6.1631999999999998</v>
      </c>
      <c r="FG44" s="164">
        <v>2.9607000000000001</v>
      </c>
      <c r="FH44" s="164">
        <v>3.2482000000000002</v>
      </c>
      <c r="FI44" s="164">
        <v>0</v>
      </c>
      <c r="FJ44" s="164">
        <v>-7.3681000000000001</v>
      </c>
      <c r="FK44" s="164">
        <v>-9.2101000000000006</v>
      </c>
      <c r="FL44" s="164">
        <v>11.2196</v>
      </c>
      <c r="FM44" s="164">
        <v>7.6059000000000001</v>
      </c>
      <c r="FN44" s="164">
        <v>7.5149999999999997</v>
      </c>
      <c r="FO44" s="164">
        <v>20.667300000000001</v>
      </c>
      <c r="FP44" s="164">
        <v>34.512900000000002</v>
      </c>
      <c r="FQ44" s="164">
        <v>20.392199999999999</v>
      </c>
      <c r="FR44" s="164">
        <v>-15.74</v>
      </c>
      <c r="FS44" s="164">
        <v>-2.5063</v>
      </c>
      <c r="FT44" s="164">
        <v>0.26300000000000001</v>
      </c>
      <c r="FU44" s="164">
        <v>1.52</v>
      </c>
      <c r="FV44" s="164">
        <v>-0.65</v>
      </c>
      <c r="FW44" s="164">
        <v>-19.545000000000002</v>
      </c>
      <c r="FX44" s="164">
        <v>0</v>
      </c>
      <c r="FY44" s="164">
        <v>2.8559999999999999</v>
      </c>
      <c r="FZ44" s="164">
        <v>0.7</v>
      </c>
      <c r="GA44" s="165"/>
      <c r="GB44" s="164">
        <v>6.73</v>
      </c>
      <c r="GC44" s="164">
        <v>-39.769100000000002</v>
      </c>
      <c r="GD44" s="164">
        <v>-29.017299999999999</v>
      </c>
      <c r="GE44" s="165"/>
      <c r="GF44" s="164">
        <v>18.2727</v>
      </c>
      <c r="GG44" s="165"/>
      <c r="GH44" s="164">
        <v>25.940300000000001</v>
      </c>
      <c r="GI44" s="164">
        <v>-7.1204000000000001</v>
      </c>
      <c r="GJ44" s="164">
        <v>-7.8567</v>
      </c>
      <c r="GK44" s="164">
        <v>3.3875999999999999</v>
      </c>
      <c r="GL44" s="164">
        <v>3.3799999999999997E-2</v>
      </c>
      <c r="GM44" s="165"/>
      <c r="GN44" s="164">
        <v>-5.7561999999999998</v>
      </c>
      <c r="GO44" s="164">
        <v>-11.7692</v>
      </c>
      <c r="GP44" s="164">
        <v>5.1737000000000002</v>
      </c>
      <c r="GQ44" s="164">
        <v>-22.103300000000001</v>
      </c>
      <c r="GR44" s="164">
        <v>5.5011000000000001</v>
      </c>
      <c r="GS44" s="164">
        <v>5.6120999999999999</v>
      </c>
      <c r="GT44" s="165"/>
      <c r="GU44" s="164">
        <v>-13.4488</v>
      </c>
      <c r="GV44" s="164">
        <v>-9.6709999999999994</v>
      </c>
      <c r="GW44" s="164">
        <v>-11.9261</v>
      </c>
      <c r="GX44" s="164">
        <v>3.0899000000000001</v>
      </c>
      <c r="GY44" s="164">
        <v>9.0768000000000004</v>
      </c>
      <c r="GZ44" s="164">
        <v>9.2570999999999994</v>
      </c>
      <c r="HA44" s="164">
        <v>3</v>
      </c>
      <c r="HB44" s="164">
        <v>-8.4283000000000001</v>
      </c>
      <c r="HC44" s="164">
        <v>-7.0050999999999997</v>
      </c>
      <c r="HD44" s="164">
        <v>-5.87</v>
      </c>
      <c r="HE44" s="164">
        <v>8.5640999999999998</v>
      </c>
      <c r="HF44" s="164">
        <v>49.684100000000001</v>
      </c>
      <c r="HG44" s="164">
        <v>26.263500000000001</v>
      </c>
      <c r="HH44" s="164">
        <v>83.396500000000003</v>
      </c>
      <c r="HI44" s="164">
        <v>48.776200000000003</v>
      </c>
      <c r="HJ44" s="164">
        <v>48.755200000000002</v>
      </c>
      <c r="HK44" s="164">
        <v>-11.1317</v>
      </c>
      <c r="HL44" s="164">
        <v>-10.9754</v>
      </c>
      <c r="HM44" s="164">
        <v>-10.797000000000001</v>
      </c>
      <c r="HN44" s="164">
        <v>-11.4495</v>
      </c>
      <c r="HO44" s="165"/>
      <c r="HP44" s="165"/>
      <c r="HQ44" s="164">
        <v>-1.9541999999999999</v>
      </c>
      <c r="HR44" s="164">
        <v>-1.6740999999999999</v>
      </c>
      <c r="HS44" s="164">
        <v>-9.9116</v>
      </c>
      <c r="HT44" s="164">
        <v>-9.6704000000000008</v>
      </c>
      <c r="HU44" s="164">
        <v>23.91</v>
      </c>
      <c r="HV44" s="164">
        <v>24.77</v>
      </c>
      <c r="HW44" s="164">
        <v>-21.3</v>
      </c>
      <c r="HX44" s="164">
        <v>-21</v>
      </c>
      <c r="HY44" s="164">
        <v>0.19500000000000001</v>
      </c>
      <c r="HZ44" s="164">
        <v>-4.88</v>
      </c>
      <c r="IA44" s="164">
        <v>63.611899999999999</v>
      </c>
      <c r="IB44" s="164">
        <v>21.346699999999998</v>
      </c>
      <c r="IC44" s="164">
        <v>21.2561</v>
      </c>
      <c r="ID44" s="164">
        <v>-15.7</v>
      </c>
      <c r="IE44" s="164">
        <v>-29.9</v>
      </c>
      <c r="IF44" s="164">
        <v>-14.4</v>
      </c>
      <c r="IG44" s="164">
        <v>-14.9</v>
      </c>
      <c r="IH44" s="164">
        <v>-17.228300000000001</v>
      </c>
      <c r="II44" s="164">
        <v>-17.098700000000001</v>
      </c>
      <c r="IJ44" s="164">
        <v>-116.2231</v>
      </c>
      <c r="IK44" s="164">
        <v>-21.343900000000001</v>
      </c>
      <c r="IL44" s="164">
        <v>-242.33779999999999</v>
      </c>
      <c r="IM44" s="164">
        <v>1.3973</v>
      </c>
      <c r="IN44" s="164">
        <v>-26.412099999999999</v>
      </c>
      <c r="IO44" s="164">
        <v>94.495699999999999</v>
      </c>
      <c r="IP44" s="164">
        <v>64.802700000000002</v>
      </c>
      <c r="IQ44" s="164">
        <v>114.1388</v>
      </c>
      <c r="IR44" s="164">
        <v>79.965999999999994</v>
      </c>
      <c r="IS44" s="164">
        <v>35.559100000000001</v>
      </c>
      <c r="IT44" s="164">
        <v>11.8491</v>
      </c>
      <c r="IU44" s="164">
        <v>8.7540999999999993</v>
      </c>
      <c r="IV44" s="164">
        <v>-7.1318999999999999</v>
      </c>
      <c r="IW44" s="164">
        <v>198.55879999999999</v>
      </c>
      <c r="IX44" s="164">
        <v>-179.34129999999999</v>
      </c>
      <c r="IY44" s="164">
        <v>23.434799999999999</v>
      </c>
      <c r="IZ44" s="164">
        <v>-9.1256000000000004</v>
      </c>
      <c r="JA44" s="164">
        <v>-1.6858</v>
      </c>
      <c r="JB44" s="165"/>
      <c r="JC44" s="164">
        <v>-8.7200000000000006</v>
      </c>
      <c r="JD44" s="164">
        <v>-1.2969999999999999</v>
      </c>
      <c r="JE44" s="164">
        <v>-1.3120000000000001</v>
      </c>
      <c r="JF44" s="164">
        <v>4</v>
      </c>
      <c r="JG44" s="164">
        <v>0.16</v>
      </c>
      <c r="JH44" s="164">
        <v>-4.157</v>
      </c>
      <c r="JI44" s="164">
        <v>-6.0044000000000004</v>
      </c>
      <c r="JJ44" s="164">
        <v>3.9567000000000001</v>
      </c>
      <c r="JK44" s="164">
        <v>3.5476999999999999</v>
      </c>
      <c r="JL44" s="164">
        <v>-8.9</v>
      </c>
      <c r="JM44" s="164">
        <v>0.17</v>
      </c>
      <c r="JN44" s="164">
        <v>-2.2679999999999998</v>
      </c>
      <c r="JO44" s="164">
        <v>0</v>
      </c>
      <c r="JP44" s="164">
        <v>0</v>
      </c>
      <c r="JQ44" s="164">
        <v>3.3723000000000001</v>
      </c>
      <c r="JR44" s="164">
        <v>3.6572</v>
      </c>
      <c r="JS44" s="164">
        <v>3.7021000000000002</v>
      </c>
      <c r="JT44" s="165"/>
      <c r="JU44" s="164">
        <v>14.2</v>
      </c>
      <c r="JV44" s="164">
        <v>3.1280000000000001</v>
      </c>
      <c r="JW44" s="164">
        <v>0.85</v>
      </c>
      <c r="JX44" s="165"/>
      <c r="JY44" s="164">
        <v>-14.9886</v>
      </c>
      <c r="JZ44" s="164">
        <v>-9.0913000000000004</v>
      </c>
      <c r="KA44" s="164">
        <v>-15.2896</v>
      </c>
      <c r="KB44" s="164">
        <v>-13.2149</v>
      </c>
      <c r="KC44" s="164">
        <v>4.0002000000000004</v>
      </c>
      <c r="KD44" s="164">
        <v>-11.7996</v>
      </c>
      <c r="KE44" s="164">
        <v>7.3255999999999997</v>
      </c>
      <c r="KF44" s="164">
        <v>-16.8</v>
      </c>
      <c r="KG44" s="164">
        <v>0.5</v>
      </c>
      <c r="KH44" s="164">
        <v>71.824200000000005</v>
      </c>
      <c r="KI44" s="164">
        <v>-136.13399999999999</v>
      </c>
    </row>
    <row r="45" spans="1:295" ht="18" customHeight="1" x14ac:dyDescent="0.3">
      <c r="A45" s="161" t="s">
        <v>83</v>
      </c>
      <c r="B45" s="161" t="s">
        <v>855</v>
      </c>
      <c r="C45" s="164">
        <v>0</v>
      </c>
      <c r="D45" s="164">
        <v>1.1911</v>
      </c>
      <c r="E45" s="164">
        <v>-5.4429999999999996</v>
      </c>
      <c r="F45" s="164">
        <v>3.6497000000000002</v>
      </c>
      <c r="G45" s="164">
        <v>10.135899999999999</v>
      </c>
      <c r="H45" s="165"/>
      <c r="I45" s="164">
        <v>22.6555</v>
      </c>
      <c r="J45" s="165"/>
      <c r="K45" s="164">
        <v>17.236499999999999</v>
      </c>
      <c r="L45" s="164">
        <v>7.0187999999999997</v>
      </c>
      <c r="M45" s="165"/>
      <c r="N45" s="164">
        <v>-11.1</v>
      </c>
      <c r="O45" s="164">
        <v>-33</v>
      </c>
      <c r="P45" s="164">
        <v>8.8000000000000007</v>
      </c>
      <c r="Q45" s="164">
        <v>3.3119999999999998</v>
      </c>
      <c r="R45" s="164">
        <v>-22</v>
      </c>
      <c r="S45" s="164">
        <v>2.3065000000000002</v>
      </c>
      <c r="T45" s="164">
        <v>6.4085000000000001</v>
      </c>
      <c r="U45" s="164">
        <v>5.3890000000000002</v>
      </c>
      <c r="V45" s="164">
        <v>5.2074999999999996</v>
      </c>
      <c r="W45" s="164">
        <v>9.3554999999999993</v>
      </c>
      <c r="X45" s="164">
        <v>-0.60029999999999994</v>
      </c>
      <c r="Y45" s="164">
        <v>0.4451</v>
      </c>
      <c r="Z45" s="164">
        <v>0.51049999999999995</v>
      </c>
      <c r="AA45" s="165"/>
      <c r="AB45" s="164">
        <v>-0.67430000000000001</v>
      </c>
      <c r="AC45" s="164">
        <v>0.35499999999999998</v>
      </c>
      <c r="AD45" s="164">
        <v>0.38100000000000001</v>
      </c>
      <c r="AE45" s="164">
        <v>3.4809999999999999</v>
      </c>
      <c r="AF45" s="164">
        <v>-8.8800000000000008</v>
      </c>
      <c r="AG45" s="165"/>
      <c r="AH45" s="164">
        <v>-1.1719999999999999</v>
      </c>
      <c r="AI45" s="164">
        <v>0.28100000000000003</v>
      </c>
      <c r="AJ45" s="164">
        <v>-3.39</v>
      </c>
      <c r="AK45" s="164">
        <v>-3.31</v>
      </c>
      <c r="AL45" s="164">
        <v>-10</v>
      </c>
      <c r="AM45" s="164">
        <v>-11.76</v>
      </c>
      <c r="AN45" s="164">
        <v>-11.74</v>
      </c>
      <c r="AO45" s="164">
        <v>5.5019999999999998</v>
      </c>
      <c r="AP45" s="164">
        <v>2.9601000000000002</v>
      </c>
      <c r="AQ45" s="164">
        <v>24.821000000000002</v>
      </c>
      <c r="AR45" s="164">
        <v>26.380500000000001</v>
      </c>
      <c r="AS45" s="164">
        <v>-24.9742</v>
      </c>
      <c r="AT45" s="164">
        <v>-14.333600000000001</v>
      </c>
      <c r="AU45" s="164">
        <v>-4.3760000000000003</v>
      </c>
      <c r="AV45" s="164">
        <v>-0.82540000000000002</v>
      </c>
      <c r="AW45" s="164">
        <v>-0.68889999999999996</v>
      </c>
      <c r="AX45" s="165"/>
      <c r="AY45" s="164">
        <v>-11.3865</v>
      </c>
      <c r="AZ45" s="164">
        <v>19.293600000000001</v>
      </c>
      <c r="BA45" s="164">
        <v>19.733799999999999</v>
      </c>
      <c r="BB45" s="164">
        <v>76.957700000000003</v>
      </c>
      <c r="BC45" s="164">
        <v>4.4405000000000001</v>
      </c>
      <c r="BD45" s="164">
        <v>-2.7</v>
      </c>
      <c r="BE45" s="164">
        <v>-2.7</v>
      </c>
      <c r="BF45" s="164">
        <v>-25.023599999999998</v>
      </c>
      <c r="BG45" s="164">
        <v>-24.825199999999999</v>
      </c>
      <c r="BH45" s="164">
        <v>-2.4925000000000002</v>
      </c>
      <c r="BI45" s="165"/>
      <c r="BJ45" s="164">
        <v>-2.7509000000000001</v>
      </c>
      <c r="BK45" s="164">
        <v>2.9596</v>
      </c>
      <c r="BL45" s="164">
        <v>2.3351999999999999</v>
      </c>
      <c r="BM45" s="164">
        <v>1.7324999999999999</v>
      </c>
      <c r="BN45" s="164">
        <v>-103.6103</v>
      </c>
      <c r="BO45" s="164">
        <v>59.999400000000001</v>
      </c>
      <c r="BP45" s="164">
        <v>60.152000000000001</v>
      </c>
      <c r="BQ45" s="164">
        <v>-54.006599999999999</v>
      </c>
      <c r="BR45" s="164">
        <v>-143.13079999999999</v>
      </c>
      <c r="BS45" s="165"/>
      <c r="BT45" s="165"/>
      <c r="BU45" s="165"/>
      <c r="BV45" s="164">
        <v>24.899000000000001</v>
      </c>
      <c r="BW45" s="164">
        <v>12.48</v>
      </c>
      <c r="BX45" s="164">
        <v>11.82</v>
      </c>
      <c r="BY45" s="164">
        <v>-4.4400000000000004</v>
      </c>
      <c r="BZ45" s="164">
        <v>5.48</v>
      </c>
      <c r="CA45" s="164">
        <v>-4.9522000000000004</v>
      </c>
      <c r="CB45" s="164">
        <v>-4.4164000000000003</v>
      </c>
      <c r="CC45" s="164">
        <v>5.4866999999999999</v>
      </c>
      <c r="CD45" s="164">
        <v>3.97</v>
      </c>
      <c r="CE45" s="164">
        <v>-5.35</v>
      </c>
      <c r="CF45" s="164">
        <v>-15.5779</v>
      </c>
      <c r="CG45" s="164">
        <v>-15.5608</v>
      </c>
      <c r="CH45" s="164">
        <v>-3.4727999999999999</v>
      </c>
      <c r="CI45" s="165"/>
      <c r="CJ45" s="165"/>
      <c r="CK45" s="165"/>
      <c r="CL45" s="164">
        <v>-1.7</v>
      </c>
      <c r="CM45" s="164">
        <v>-2.8</v>
      </c>
      <c r="CN45" s="164">
        <v>-3.06</v>
      </c>
      <c r="CO45" s="164">
        <v>26.799299999999999</v>
      </c>
      <c r="CP45" s="164">
        <v>26.853899999999999</v>
      </c>
      <c r="CQ45" s="164">
        <v>25.0261</v>
      </c>
      <c r="CR45" s="164">
        <v>38.301900000000003</v>
      </c>
      <c r="CS45" s="164">
        <v>38.702599999999997</v>
      </c>
      <c r="CT45" s="164">
        <v>-23.607399999999998</v>
      </c>
      <c r="CU45" s="164">
        <v>-26.660499999999999</v>
      </c>
      <c r="CV45" s="164">
        <v>-21.6998</v>
      </c>
      <c r="CW45" s="164">
        <v>4.1825000000000001</v>
      </c>
      <c r="CX45" s="164">
        <v>32.81</v>
      </c>
      <c r="CY45" s="164">
        <v>13.55</v>
      </c>
      <c r="CZ45" s="164">
        <v>21.723600000000001</v>
      </c>
      <c r="DA45" s="164">
        <v>21.389800000000001</v>
      </c>
      <c r="DB45" s="164">
        <v>-11.36</v>
      </c>
      <c r="DC45" s="164">
        <v>-163.27500000000001</v>
      </c>
      <c r="DD45" s="164">
        <v>0</v>
      </c>
      <c r="DE45" s="164">
        <v>0</v>
      </c>
      <c r="DF45" s="164">
        <v>35.057600000000001</v>
      </c>
      <c r="DG45" s="164">
        <v>-14.1858</v>
      </c>
      <c r="DH45" s="164">
        <v>-5.7125000000000004</v>
      </c>
      <c r="DI45" s="164">
        <v>-33.700000000000003</v>
      </c>
      <c r="DJ45" s="164">
        <v>-33.799999999999997</v>
      </c>
      <c r="DK45" s="164">
        <v>-5.3943000000000003</v>
      </c>
      <c r="DL45" s="164">
        <v>6.5510999999999999</v>
      </c>
      <c r="DM45" s="164">
        <v>12.7798</v>
      </c>
      <c r="DN45" s="164">
        <v>16.519500000000001</v>
      </c>
      <c r="DO45" s="164">
        <v>6.97</v>
      </c>
      <c r="DP45" s="164">
        <v>-2.99</v>
      </c>
      <c r="DQ45" s="164">
        <v>9.2690000000000001</v>
      </c>
      <c r="DR45" s="164">
        <v>-34.862000000000002</v>
      </c>
      <c r="DS45" s="164">
        <v>-4.24</v>
      </c>
      <c r="DT45" s="164">
        <v>-4.32</v>
      </c>
      <c r="DU45" s="164">
        <v>20.79</v>
      </c>
      <c r="DV45" s="164">
        <v>21.2</v>
      </c>
      <c r="DW45" s="164">
        <v>-31.345500000000001</v>
      </c>
      <c r="DX45" s="164">
        <v>-15.2</v>
      </c>
      <c r="DY45" s="164">
        <v>-30.726099999999999</v>
      </c>
      <c r="DZ45" s="164">
        <v>-29.5273</v>
      </c>
      <c r="EA45" s="164">
        <v>19.066299999999998</v>
      </c>
      <c r="EB45" s="164">
        <v>4.2599999999999999E-2</v>
      </c>
      <c r="EC45" s="164">
        <v>-10.670999999999999</v>
      </c>
      <c r="ED45" s="164">
        <v>-10.4519</v>
      </c>
      <c r="EE45" s="164">
        <v>-19.584499999999998</v>
      </c>
      <c r="EF45" s="164">
        <v>-26.395199999999999</v>
      </c>
      <c r="EG45" s="164">
        <v>-11.432</v>
      </c>
      <c r="EH45" s="164">
        <v>-29.198799999999999</v>
      </c>
      <c r="EI45" s="164">
        <v>-36.5901</v>
      </c>
      <c r="EJ45" s="165"/>
      <c r="EK45" s="164">
        <v>-6.3640999999999996</v>
      </c>
      <c r="EL45" s="164">
        <v>-5.641</v>
      </c>
      <c r="EM45" s="164">
        <v>11.208</v>
      </c>
      <c r="EN45" s="164">
        <v>-3.9464999999999999</v>
      </c>
      <c r="EO45" s="164">
        <v>-4.3944000000000001</v>
      </c>
      <c r="EP45" s="164">
        <v>-10.244</v>
      </c>
      <c r="EQ45" s="164">
        <v>-19.677499999999998</v>
      </c>
      <c r="ER45" s="164">
        <v>-19.385999999999999</v>
      </c>
      <c r="ES45" s="164">
        <v>6.3204000000000002</v>
      </c>
      <c r="ET45" s="164">
        <v>0</v>
      </c>
      <c r="EU45" s="164">
        <v>-6.86</v>
      </c>
      <c r="EV45" s="164">
        <v>0</v>
      </c>
      <c r="EW45" s="164">
        <v>4.8498000000000001</v>
      </c>
      <c r="EX45" s="164">
        <v>-3.5960999999999999</v>
      </c>
      <c r="EY45" s="164">
        <v>-11.107900000000001</v>
      </c>
      <c r="EZ45" s="164">
        <v>-11.1175</v>
      </c>
      <c r="FA45" s="164">
        <v>6.7676999999999996</v>
      </c>
      <c r="FB45" s="164">
        <v>8.0728000000000009</v>
      </c>
      <c r="FC45" s="164">
        <v>-20.860099999999999</v>
      </c>
      <c r="FD45" s="164">
        <v>6.7000999999999999</v>
      </c>
      <c r="FE45" s="165"/>
      <c r="FF45" s="164">
        <v>6.3292000000000002</v>
      </c>
      <c r="FG45" s="164">
        <v>3.1036000000000001</v>
      </c>
      <c r="FH45" s="164">
        <v>3.2382</v>
      </c>
      <c r="FI45" s="164">
        <v>0</v>
      </c>
      <c r="FJ45" s="164">
        <v>-2.3443999999999998</v>
      </c>
      <c r="FK45" s="164">
        <v>-2.3443999999999998</v>
      </c>
      <c r="FL45" s="164">
        <v>5.3586</v>
      </c>
      <c r="FM45" s="164">
        <v>11.4169</v>
      </c>
      <c r="FN45" s="164">
        <v>11.3468</v>
      </c>
      <c r="FO45" s="164">
        <v>17.1067</v>
      </c>
      <c r="FP45" s="164">
        <v>30.746600000000001</v>
      </c>
      <c r="FQ45" s="164">
        <v>22.7897</v>
      </c>
      <c r="FR45" s="164">
        <v>-15.96</v>
      </c>
      <c r="FS45" s="164">
        <v>-2.2280000000000002</v>
      </c>
      <c r="FT45" s="164">
        <v>0.31609999999999999</v>
      </c>
      <c r="FU45" s="164">
        <v>1.29</v>
      </c>
      <c r="FV45" s="164">
        <v>-1.1000000000000001</v>
      </c>
      <c r="FW45" s="164">
        <v>-23.224900000000002</v>
      </c>
      <c r="FX45" s="164">
        <v>0</v>
      </c>
      <c r="FY45" s="164">
        <v>2.8610000000000002</v>
      </c>
      <c r="FZ45" s="164">
        <v>0.69899999999999995</v>
      </c>
      <c r="GA45" s="165"/>
      <c r="GB45" s="164">
        <v>5.04</v>
      </c>
      <c r="GC45" s="164">
        <v>-38.294499999999999</v>
      </c>
      <c r="GD45" s="164">
        <v>-27.059699999999999</v>
      </c>
      <c r="GE45" s="164">
        <v>-2.57</v>
      </c>
      <c r="GF45" s="164">
        <v>16.473500000000001</v>
      </c>
      <c r="GG45" s="165"/>
      <c r="GH45" s="164">
        <v>26.333500000000001</v>
      </c>
      <c r="GI45" s="164">
        <v>-7.1139000000000001</v>
      </c>
      <c r="GJ45" s="164">
        <v>-7.8505000000000003</v>
      </c>
      <c r="GK45" s="164">
        <v>2.2625000000000002</v>
      </c>
      <c r="GL45" s="165"/>
      <c r="GM45" s="165"/>
      <c r="GN45" s="164">
        <v>-5.3361999999999998</v>
      </c>
      <c r="GO45" s="164">
        <v>-8.0746000000000002</v>
      </c>
      <c r="GP45" s="164">
        <v>4.5406000000000004</v>
      </c>
      <c r="GQ45" s="164">
        <v>-21.125900000000001</v>
      </c>
      <c r="GR45" s="164">
        <v>4.8551000000000002</v>
      </c>
      <c r="GS45" s="164">
        <v>4.9557000000000002</v>
      </c>
      <c r="GT45" s="164">
        <v>177.98400000000001</v>
      </c>
      <c r="GU45" s="164">
        <v>-14.0756</v>
      </c>
      <c r="GV45" s="164">
        <v>-9.6233000000000004</v>
      </c>
      <c r="GW45" s="164">
        <v>-12.304</v>
      </c>
      <c r="GX45" s="164">
        <v>2.8054999999999999</v>
      </c>
      <c r="GY45" s="164">
        <v>9.9631000000000007</v>
      </c>
      <c r="GZ45" s="164">
        <v>10.198499999999999</v>
      </c>
      <c r="HA45" s="165"/>
      <c r="HB45" s="164">
        <v>-12.1281</v>
      </c>
      <c r="HC45" s="164">
        <v>-10.5253</v>
      </c>
      <c r="HD45" s="164">
        <v>-7.12</v>
      </c>
      <c r="HE45" s="164">
        <v>10.293799999999999</v>
      </c>
      <c r="HF45" s="164">
        <v>57.667900000000003</v>
      </c>
      <c r="HG45" s="164">
        <v>24.222100000000001</v>
      </c>
      <c r="HH45" s="164">
        <v>59.767000000000003</v>
      </c>
      <c r="HI45" s="164">
        <v>49.783799999999999</v>
      </c>
      <c r="HJ45" s="164">
        <v>49.971499999999999</v>
      </c>
      <c r="HK45" s="164">
        <v>-10.978300000000001</v>
      </c>
      <c r="HL45" s="164">
        <v>-10.9717</v>
      </c>
      <c r="HM45" s="164">
        <v>-11.5656</v>
      </c>
      <c r="HN45" s="164">
        <v>-11.252800000000001</v>
      </c>
      <c r="HO45" s="164">
        <v>29.635100000000001</v>
      </c>
      <c r="HP45" s="165"/>
      <c r="HQ45" s="164">
        <v>-12.6221</v>
      </c>
      <c r="HR45" s="164">
        <v>-12.1936</v>
      </c>
      <c r="HS45" s="164">
        <v>-12.3027</v>
      </c>
      <c r="HT45" s="164">
        <v>-12.0283</v>
      </c>
      <c r="HU45" s="164">
        <v>3.67</v>
      </c>
      <c r="HV45" s="164">
        <v>3.75</v>
      </c>
      <c r="HW45" s="164">
        <v>-21.9</v>
      </c>
      <c r="HX45" s="164">
        <v>-21.6</v>
      </c>
      <c r="HY45" s="164">
        <v>0.19500000000000001</v>
      </c>
      <c r="HZ45" s="164">
        <v>-4.4800000000000004</v>
      </c>
      <c r="IA45" s="164">
        <v>47.155799999999999</v>
      </c>
      <c r="IB45" s="164">
        <v>16.278700000000001</v>
      </c>
      <c r="IC45" s="164">
        <v>16.233499999999999</v>
      </c>
      <c r="ID45" s="164">
        <v>-16.100000000000001</v>
      </c>
      <c r="IE45" s="164">
        <v>-27.2</v>
      </c>
      <c r="IF45" s="164">
        <v>-3.3</v>
      </c>
      <c r="IG45" s="164">
        <v>-3.8</v>
      </c>
      <c r="IH45" s="164">
        <v>-17.725899999999999</v>
      </c>
      <c r="II45" s="164">
        <v>-17.8062</v>
      </c>
      <c r="IJ45" s="164">
        <v>-97.018799999999999</v>
      </c>
      <c r="IK45" s="164">
        <v>1.4067000000000001</v>
      </c>
      <c r="IL45" s="164">
        <v>-274.0061</v>
      </c>
      <c r="IM45" s="164">
        <v>-32.78</v>
      </c>
      <c r="IN45" s="164">
        <v>-35.109900000000003</v>
      </c>
      <c r="IO45" s="164">
        <v>130.15430000000001</v>
      </c>
      <c r="IP45" s="164">
        <v>38.982399999999998</v>
      </c>
      <c r="IQ45" s="164">
        <v>141.96799999999999</v>
      </c>
      <c r="IR45" s="164">
        <v>138.06970000000001</v>
      </c>
      <c r="IS45" s="164">
        <v>64.1721</v>
      </c>
      <c r="IT45" s="164">
        <v>23.222899999999999</v>
      </c>
      <c r="IU45" s="164">
        <v>21.241599999999998</v>
      </c>
      <c r="IV45" s="164">
        <v>-29.870799999999999</v>
      </c>
      <c r="IW45" s="164">
        <v>224.98660000000001</v>
      </c>
      <c r="IX45" s="164">
        <v>-238.51140000000001</v>
      </c>
      <c r="IY45" s="164">
        <v>-9.1555</v>
      </c>
      <c r="IZ45" s="164">
        <v>22.882300000000001</v>
      </c>
      <c r="JA45" s="164">
        <v>-1.4051</v>
      </c>
      <c r="JB45" s="165"/>
      <c r="JC45" s="164">
        <v>-9.36</v>
      </c>
      <c r="JD45" s="164">
        <v>-1.3220000000000001</v>
      </c>
      <c r="JE45" s="164">
        <v>-1.339</v>
      </c>
      <c r="JF45" s="164">
        <v>4.4000000000000004</v>
      </c>
      <c r="JG45" s="164">
        <v>-0.64</v>
      </c>
      <c r="JH45" s="164">
        <v>-4.1963999999999997</v>
      </c>
      <c r="JI45" s="164">
        <v>-5.3879999999999999</v>
      </c>
      <c r="JJ45" s="164">
        <v>4.0726000000000004</v>
      </c>
      <c r="JK45" s="164">
        <v>3.6057000000000001</v>
      </c>
      <c r="JL45" s="164">
        <v>-8.5</v>
      </c>
      <c r="JM45" s="164">
        <v>-2.097</v>
      </c>
      <c r="JN45" s="164">
        <v>-0.85699999999999998</v>
      </c>
      <c r="JO45" s="165"/>
      <c r="JP45" s="165"/>
      <c r="JQ45" s="164">
        <v>3.6497000000000002</v>
      </c>
      <c r="JR45" s="164">
        <v>4.1597999999999997</v>
      </c>
      <c r="JS45" s="164">
        <v>3.5657000000000001</v>
      </c>
      <c r="JT45" s="165"/>
      <c r="JU45" s="164">
        <v>10.5</v>
      </c>
      <c r="JV45" s="164">
        <v>6.3155999999999999</v>
      </c>
      <c r="JW45" s="164">
        <v>0.93</v>
      </c>
      <c r="JX45" s="165"/>
      <c r="JY45" s="164">
        <v>-11.665800000000001</v>
      </c>
      <c r="JZ45" s="164">
        <v>-11.0528</v>
      </c>
      <c r="KA45" s="164">
        <v>-15.489699999999999</v>
      </c>
      <c r="KB45" s="164">
        <v>-9.4251000000000005</v>
      </c>
      <c r="KC45" s="164">
        <v>5.8131000000000004</v>
      </c>
      <c r="KD45" s="164">
        <v>-11.435499999999999</v>
      </c>
      <c r="KE45" s="164">
        <v>5.6878000000000002</v>
      </c>
      <c r="KF45" s="164">
        <v>-12.3</v>
      </c>
      <c r="KG45" s="164">
        <v>-4</v>
      </c>
      <c r="KH45" s="164">
        <v>53.812199999999997</v>
      </c>
      <c r="KI45" s="164">
        <v>-120.2401</v>
      </c>
    </row>
    <row r="46" spans="1:295" ht="18" customHeight="1" x14ac:dyDescent="0.3">
      <c r="A46" s="161" t="s">
        <v>83</v>
      </c>
      <c r="B46" s="161" t="s">
        <v>856</v>
      </c>
      <c r="C46" s="164">
        <v>0</v>
      </c>
      <c r="D46" s="164">
        <v>1.4269000000000001</v>
      </c>
      <c r="E46" s="164">
        <v>-5.4100999999999999</v>
      </c>
      <c r="F46" s="164">
        <v>5.7614000000000001</v>
      </c>
      <c r="G46" s="164">
        <v>10.5345</v>
      </c>
      <c r="H46" s="165"/>
      <c r="I46" s="164">
        <v>23.1769</v>
      </c>
      <c r="J46" s="165"/>
      <c r="K46" s="164">
        <v>18.332899999999999</v>
      </c>
      <c r="L46" s="164">
        <v>7.3907999999999996</v>
      </c>
      <c r="M46" s="165"/>
      <c r="N46" s="164">
        <v>-11.1</v>
      </c>
      <c r="O46" s="164">
        <v>-35.200000000000003</v>
      </c>
      <c r="P46" s="164">
        <v>11</v>
      </c>
      <c r="Q46" s="164">
        <v>2.484</v>
      </c>
      <c r="R46" s="164">
        <v>-22</v>
      </c>
      <c r="S46" s="164">
        <v>1.8689</v>
      </c>
      <c r="T46" s="164">
        <v>5.3373999999999997</v>
      </c>
      <c r="U46" s="164">
        <v>6.0603999999999996</v>
      </c>
      <c r="V46" s="164">
        <v>6.0430999999999999</v>
      </c>
      <c r="W46" s="164">
        <v>10.7278</v>
      </c>
      <c r="X46" s="164">
        <v>1.5663</v>
      </c>
      <c r="Y46" s="164">
        <v>0.24060000000000001</v>
      </c>
      <c r="Z46" s="164">
        <v>0.28339999999999999</v>
      </c>
      <c r="AA46" s="165"/>
      <c r="AB46" s="164">
        <v>-0.55220000000000002</v>
      </c>
      <c r="AC46" s="164">
        <v>0.41399999999999998</v>
      </c>
      <c r="AD46" s="164">
        <v>0.42299999999999999</v>
      </c>
      <c r="AE46" s="164">
        <v>4.4020000000000001</v>
      </c>
      <c r="AF46" s="164">
        <v>-8.8800000000000008</v>
      </c>
      <c r="AG46" s="165"/>
      <c r="AH46" s="164">
        <v>-1.252</v>
      </c>
      <c r="AI46" s="164">
        <v>0.30099999999999999</v>
      </c>
      <c r="AJ46" s="164">
        <v>-3.13</v>
      </c>
      <c r="AK46" s="164">
        <v>-3.15</v>
      </c>
      <c r="AL46" s="165"/>
      <c r="AM46" s="164">
        <v>-11.19</v>
      </c>
      <c r="AN46" s="164">
        <v>-11.25</v>
      </c>
      <c r="AO46" s="164">
        <v>5.508</v>
      </c>
      <c r="AP46" s="164">
        <v>3.1269999999999998</v>
      </c>
      <c r="AQ46" s="164">
        <v>24.539400000000001</v>
      </c>
      <c r="AR46" s="164">
        <v>25.790600000000001</v>
      </c>
      <c r="AS46" s="164">
        <v>-25.301200000000001</v>
      </c>
      <c r="AT46" s="164">
        <v>-14.333600000000001</v>
      </c>
      <c r="AU46" s="164">
        <v>-4.5671999999999997</v>
      </c>
      <c r="AV46" s="164">
        <v>-1.0638000000000001</v>
      </c>
      <c r="AW46" s="164">
        <v>-1.0435000000000001</v>
      </c>
      <c r="AX46" s="165"/>
      <c r="AY46" s="164">
        <v>-11.118600000000001</v>
      </c>
      <c r="AZ46" s="164">
        <v>18.889600000000002</v>
      </c>
      <c r="BA46" s="164">
        <v>19.253299999999999</v>
      </c>
      <c r="BB46" s="164">
        <v>76.579899999999995</v>
      </c>
      <c r="BC46" s="164">
        <v>4.6246</v>
      </c>
      <c r="BD46" s="164">
        <v>-2.8</v>
      </c>
      <c r="BE46" s="164">
        <v>-2.7</v>
      </c>
      <c r="BF46" s="164">
        <v>-24.324000000000002</v>
      </c>
      <c r="BG46" s="164">
        <v>-23.762599999999999</v>
      </c>
      <c r="BH46" s="164">
        <v>-2.2749000000000001</v>
      </c>
      <c r="BI46" s="165"/>
      <c r="BJ46" s="164">
        <v>-3.8130000000000002</v>
      </c>
      <c r="BK46" s="164">
        <v>2.6625999999999999</v>
      </c>
      <c r="BL46" s="164">
        <v>2.1556000000000002</v>
      </c>
      <c r="BM46" s="164">
        <v>1.4901</v>
      </c>
      <c r="BN46" s="164">
        <v>-95.950199999999995</v>
      </c>
      <c r="BO46" s="164">
        <v>57.344299999999997</v>
      </c>
      <c r="BP46" s="164">
        <v>57.557899999999997</v>
      </c>
      <c r="BQ46" s="164">
        <v>-52.803400000000003</v>
      </c>
      <c r="BR46" s="164">
        <v>-144.2191</v>
      </c>
      <c r="BS46" s="165"/>
      <c r="BT46" s="165"/>
      <c r="BU46" s="165"/>
      <c r="BV46" s="164">
        <v>22.8432</v>
      </c>
      <c r="BW46" s="164">
        <v>12.06</v>
      </c>
      <c r="BX46" s="164">
        <v>11.1</v>
      </c>
      <c r="BY46" s="164">
        <v>-5.96</v>
      </c>
      <c r="BZ46" s="164">
        <v>4.41</v>
      </c>
      <c r="CA46" s="164">
        <v>-3.3447</v>
      </c>
      <c r="CB46" s="164">
        <v>-3.6126999999999998</v>
      </c>
      <c r="CC46" s="164">
        <v>4.7343000000000002</v>
      </c>
      <c r="CD46" s="164">
        <v>2.9565000000000001</v>
      </c>
      <c r="CE46" s="164">
        <v>-5.5411000000000001</v>
      </c>
      <c r="CF46" s="164">
        <v>-16.295300000000001</v>
      </c>
      <c r="CG46" s="164">
        <v>-16.508099999999999</v>
      </c>
      <c r="CH46" s="164">
        <v>-3.7692999999999999</v>
      </c>
      <c r="CI46" s="165"/>
      <c r="CJ46" s="165"/>
      <c r="CK46" s="165"/>
      <c r="CL46" s="164">
        <v>-2.6</v>
      </c>
      <c r="CM46" s="164">
        <v>-3.6</v>
      </c>
      <c r="CN46" s="164">
        <v>-2.82</v>
      </c>
      <c r="CO46" s="164">
        <v>24.8401</v>
      </c>
      <c r="CP46" s="164">
        <v>24.698499999999999</v>
      </c>
      <c r="CQ46" s="164">
        <v>22.882899999999999</v>
      </c>
      <c r="CR46" s="164">
        <v>38.637799999999999</v>
      </c>
      <c r="CS46" s="164">
        <v>38.951099999999997</v>
      </c>
      <c r="CT46" s="164">
        <v>-23.452300000000001</v>
      </c>
      <c r="CU46" s="164">
        <v>-26.0837</v>
      </c>
      <c r="CV46" s="164">
        <v>-22.3596</v>
      </c>
      <c r="CW46" s="164">
        <v>4.1383999999999999</v>
      </c>
      <c r="CX46" s="164">
        <v>32.17</v>
      </c>
      <c r="CY46" s="164">
        <v>12.99</v>
      </c>
      <c r="CZ46" s="164">
        <v>20.473600000000001</v>
      </c>
      <c r="DA46" s="164">
        <v>20.3156</v>
      </c>
      <c r="DB46" s="164">
        <v>-10.9</v>
      </c>
      <c r="DC46" s="164">
        <v>-163.27500000000001</v>
      </c>
      <c r="DD46" s="164">
        <v>0</v>
      </c>
      <c r="DE46" s="164">
        <v>0</v>
      </c>
      <c r="DF46" s="164">
        <v>35.135599999999997</v>
      </c>
      <c r="DG46" s="164">
        <v>-13.9383</v>
      </c>
      <c r="DH46" s="164">
        <v>-5.3837000000000002</v>
      </c>
      <c r="DI46" s="164">
        <v>-31.6</v>
      </c>
      <c r="DJ46" s="164">
        <v>-31.8</v>
      </c>
      <c r="DK46" s="164">
        <v>-6.0303000000000004</v>
      </c>
      <c r="DL46" s="164">
        <v>5.9901</v>
      </c>
      <c r="DM46" s="164">
        <v>13.5684</v>
      </c>
      <c r="DN46" s="164">
        <v>15.591699999999999</v>
      </c>
      <c r="DO46" s="164">
        <v>6.44</v>
      </c>
      <c r="DP46" s="164">
        <v>-3.03</v>
      </c>
      <c r="DQ46" s="164">
        <v>8.1995000000000005</v>
      </c>
      <c r="DR46" s="164">
        <v>-35.112000000000002</v>
      </c>
      <c r="DS46" s="164">
        <v>-3.89</v>
      </c>
      <c r="DT46" s="164">
        <v>-4.05</v>
      </c>
      <c r="DU46" s="164">
        <v>20.03</v>
      </c>
      <c r="DV46" s="164">
        <v>19.760000000000002</v>
      </c>
      <c r="DW46" s="164">
        <v>-30.7455</v>
      </c>
      <c r="DX46" s="164">
        <v>-15.6455</v>
      </c>
      <c r="DY46" s="164">
        <v>-30.2608</v>
      </c>
      <c r="DZ46" s="164">
        <v>-29.081800000000001</v>
      </c>
      <c r="EA46" s="164">
        <v>14.693</v>
      </c>
      <c r="EB46" s="164">
        <v>-1.9505999999999999</v>
      </c>
      <c r="EC46" s="164">
        <v>-12.7441</v>
      </c>
      <c r="ED46" s="164">
        <v>-12.662100000000001</v>
      </c>
      <c r="EE46" s="164">
        <v>-19.723700000000001</v>
      </c>
      <c r="EF46" s="164">
        <v>-27.470400000000001</v>
      </c>
      <c r="EG46" s="164">
        <v>-11.036</v>
      </c>
      <c r="EH46" s="164">
        <v>-30.576000000000001</v>
      </c>
      <c r="EI46" s="164">
        <v>-38.395800000000001</v>
      </c>
      <c r="EJ46" s="165"/>
      <c r="EK46" s="164">
        <v>-6.0937000000000001</v>
      </c>
      <c r="EL46" s="164">
        <v>-5.3719999999999999</v>
      </c>
      <c r="EM46" s="164">
        <v>9.2002000000000006</v>
      </c>
      <c r="EN46" s="164">
        <v>-3.8477999999999999</v>
      </c>
      <c r="EO46" s="164">
        <v>-4.1569000000000003</v>
      </c>
      <c r="EP46" s="164">
        <v>-7.6840000000000002</v>
      </c>
      <c r="EQ46" s="164">
        <v>-19.400500000000001</v>
      </c>
      <c r="ER46" s="164">
        <v>-19.002600000000001</v>
      </c>
      <c r="ES46" s="164">
        <v>5.7773000000000003</v>
      </c>
      <c r="ET46" s="165"/>
      <c r="EU46" s="164">
        <v>-9.27</v>
      </c>
      <c r="EV46" s="164">
        <v>0</v>
      </c>
      <c r="EW46" s="164">
        <v>4.7240000000000002</v>
      </c>
      <c r="EX46" s="164">
        <v>-3.2469999999999999</v>
      </c>
      <c r="EY46" s="164">
        <v>-10.2628</v>
      </c>
      <c r="EZ46" s="164">
        <v>-10.245200000000001</v>
      </c>
      <c r="FA46" s="164">
        <v>5.6961000000000004</v>
      </c>
      <c r="FB46" s="164">
        <v>8.8000000000000007</v>
      </c>
      <c r="FC46" s="164">
        <v>-18.654900000000001</v>
      </c>
      <c r="FD46" s="164">
        <v>6.7319000000000004</v>
      </c>
      <c r="FE46" s="165"/>
      <c r="FF46" s="164">
        <v>6.4344000000000001</v>
      </c>
      <c r="FG46" s="164">
        <v>2.5567000000000002</v>
      </c>
      <c r="FH46" s="164">
        <v>2.5615999999999999</v>
      </c>
      <c r="FI46" s="164">
        <v>0</v>
      </c>
      <c r="FJ46" s="164">
        <v>-3.8515000000000001</v>
      </c>
      <c r="FK46" s="164">
        <v>-4.5213000000000001</v>
      </c>
      <c r="FL46" s="164">
        <v>8.0379000000000005</v>
      </c>
      <c r="FM46" s="164">
        <v>11.172499999999999</v>
      </c>
      <c r="FN46" s="164">
        <v>10.5983</v>
      </c>
      <c r="FO46" s="164">
        <v>17.766100000000002</v>
      </c>
      <c r="FP46" s="165"/>
      <c r="FQ46" s="164">
        <v>20.665600000000001</v>
      </c>
      <c r="FR46" s="164">
        <v>-16.97</v>
      </c>
      <c r="FS46" s="164">
        <v>-2.0118999999999998</v>
      </c>
      <c r="FT46" s="164">
        <v>0.31609999999999999</v>
      </c>
      <c r="FU46" s="164">
        <v>1.1399999999999999</v>
      </c>
      <c r="FV46" s="164">
        <v>1.41</v>
      </c>
      <c r="FW46" s="164">
        <v>-19.844000000000001</v>
      </c>
      <c r="FX46" s="165"/>
      <c r="FY46" s="164">
        <v>2.8450000000000002</v>
      </c>
      <c r="FZ46" s="164">
        <v>0.36599999999999999</v>
      </c>
      <c r="GA46" s="165"/>
      <c r="GB46" s="164">
        <v>5.44</v>
      </c>
      <c r="GC46" s="164">
        <v>-38.120600000000003</v>
      </c>
      <c r="GD46" s="164">
        <v>-28.136500000000002</v>
      </c>
      <c r="GE46" s="164">
        <v>-2.74</v>
      </c>
      <c r="GF46" s="164">
        <v>15.995699999999999</v>
      </c>
      <c r="GG46" s="165"/>
      <c r="GH46" s="164">
        <v>26.6404</v>
      </c>
      <c r="GI46" s="164">
        <v>-6.9286000000000003</v>
      </c>
      <c r="GJ46" s="164">
        <v>-7.5895000000000001</v>
      </c>
      <c r="GK46" s="164">
        <v>1.8607</v>
      </c>
      <c r="GL46" s="165"/>
      <c r="GM46" s="165"/>
      <c r="GN46" s="164">
        <v>-5.2034000000000002</v>
      </c>
      <c r="GO46" s="164">
        <v>-4.3141999999999996</v>
      </c>
      <c r="GP46" s="164">
        <v>3.9531999999999998</v>
      </c>
      <c r="GQ46" s="164">
        <v>-21.344999999999999</v>
      </c>
      <c r="GR46" s="164">
        <v>6.0334000000000003</v>
      </c>
      <c r="GS46" s="164">
        <v>6.2012</v>
      </c>
      <c r="GT46" s="164">
        <v>180.92349999999999</v>
      </c>
      <c r="GU46" s="164">
        <v>-13.5665</v>
      </c>
      <c r="GV46" s="164">
        <v>-9.3871000000000002</v>
      </c>
      <c r="GW46" s="164">
        <v>-11.8428</v>
      </c>
      <c r="GX46" s="164">
        <v>3.2949999999999999</v>
      </c>
      <c r="GY46" s="164">
        <v>10.051</v>
      </c>
      <c r="GZ46" s="164">
        <v>10.1906</v>
      </c>
      <c r="HA46" s="164">
        <v>2.9251</v>
      </c>
      <c r="HB46" s="164">
        <v>-10.4146</v>
      </c>
      <c r="HC46" s="164">
        <v>-9.8583999999999996</v>
      </c>
      <c r="HD46" s="164">
        <v>-7.12</v>
      </c>
      <c r="HE46" s="164">
        <v>10.7681</v>
      </c>
      <c r="HF46" s="164">
        <v>60.307699999999997</v>
      </c>
      <c r="HG46" s="164">
        <v>20.219799999999999</v>
      </c>
      <c r="HH46" s="164">
        <v>58.858699999999999</v>
      </c>
      <c r="HI46" s="164">
        <v>49.679600000000001</v>
      </c>
      <c r="HJ46" s="164">
        <v>49.668199999999999</v>
      </c>
      <c r="HK46" s="164">
        <v>-10.8437</v>
      </c>
      <c r="HL46" s="164">
        <v>-10.1686</v>
      </c>
      <c r="HM46" s="164">
        <v>0</v>
      </c>
      <c r="HN46" s="164">
        <v>0</v>
      </c>
      <c r="HO46" s="165"/>
      <c r="HP46" s="165"/>
      <c r="HQ46" s="164">
        <v>-17.6814</v>
      </c>
      <c r="HR46" s="164">
        <v>-17.401199999999999</v>
      </c>
      <c r="HS46" s="164">
        <v>-12.0748</v>
      </c>
      <c r="HT46" s="164">
        <v>-11.548500000000001</v>
      </c>
      <c r="HU46" s="164">
        <v>8.0299999999999994</v>
      </c>
      <c r="HV46" s="164">
        <v>7.51</v>
      </c>
      <c r="HW46" s="164">
        <v>-23.1</v>
      </c>
      <c r="HX46" s="164">
        <v>-22.6</v>
      </c>
      <c r="HY46" s="164">
        <v>0.19500000000000001</v>
      </c>
      <c r="HZ46" s="164">
        <v>-4.72</v>
      </c>
      <c r="IA46" s="164">
        <v>57.454900000000002</v>
      </c>
      <c r="IB46" s="164">
        <v>14.0944</v>
      </c>
      <c r="IC46" s="164">
        <v>13.7622</v>
      </c>
      <c r="ID46" s="164">
        <v>-17.8</v>
      </c>
      <c r="IE46" s="164">
        <v>-25.6</v>
      </c>
      <c r="IF46" s="164">
        <v>1.3</v>
      </c>
      <c r="IG46" s="164">
        <v>0.8</v>
      </c>
      <c r="IH46" s="164">
        <v>-17.950299999999999</v>
      </c>
      <c r="II46" s="164">
        <v>-18.020299999999999</v>
      </c>
      <c r="IJ46" s="164">
        <v>-91.441100000000006</v>
      </c>
      <c r="IK46" s="164">
        <v>2.1917</v>
      </c>
      <c r="IL46" s="164">
        <v>-277.09030000000001</v>
      </c>
      <c r="IM46" s="164">
        <v>-36.714500000000001</v>
      </c>
      <c r="IN46" s="164">
        <v>-36.717599999999997</v>
      </c>
      <c r="IO46" s="164">
        <v>136.69409999999999</v>
      </c>
      <c r="IP46" s="164">
        <v>31.076699999999999</v>
      </c>
      <c r="IQ46" s="164">
        <v>142.97329999999999</v>
      </c>
      <c r="IR46" s="164">
        <v>150.7364</v>
      </c>
      <c r="IS46" s="164">
        <v>72.961600000000004</v>
      </c>
      <c r="IT46" s="164">
        <v>22.020800000000001</v>
      </c>
      <c r="IU46" s="164">
        <v>23.137799999999999</v>
      </c>
      <c r="IV46" s="164">
        <v>-29.523399999999999</v>
      </c>
      <c r="IW46" s="164">
        <v>233.20009999999999</v>
      </c>
      <c r="IX46" s="164">
        <v>-253.3023</v>
      </c>
      <c r="IY46" s="164">
        <v>-19.555199999999999</v>
      </c>
      <c r="IZ46" s="164">
        <v>30.366499999999998</v>
      </c>
      <c r="JA46" s="164">
        <v>-0.5847</v>
      </c>
      <c r="JB46" s="165"/>
      <c r="JC46" s="164">
        <v>-9.52</v>
      </c>
      <c r="JD46" s="164">
        <v>-1.397</v>
      </c>
      <c r="JE46" s="164">
        <v>-1.4019999999999999</v>
      </c>
      <c r="JF46" s="164">
        <v>4.6399999999999997</v>
      </c>
      <c r="JG46" s="164">
        <v>-0.96</v>
      </c>
      <c r="JH46" s="164">
        <v>-4.0957999999999997</v>
      </c>
      <c r="JI46" s="164">
        <v>-5.1835000000000004</v>
      </c>
      <c r="JJ46" s="164">
        <v>5.0705999999999998</v>
      </c>
      <c r="JK46" s="164">
        <v>3.8102</v>
      </c>
      <c r="JL46" s="164">
        <v>-9.9</v>
      </c>
      <c r="JM46" s="164">
        <v>-3.004</v>
      </c>
      <c r="JN46" s="164">
        <v>-3.54</v>
      </c>
      <c r="JO46" s="165"/>
      <c r="JP46" s="165"/>
      <c r="JQ46" s="164">
        <v>4.0298999999999996</v>
      </c>
      <c r="JR46" s="164">
        <v>4.4820000000000002</v>
      </c>
      <c r="JS46" s="164">
        <v>4.0605000000000002</v>
      </c>
      <c r="JT46" s="165"/>
      <c r="JU46" s="164">
        <v>9.5</v>
      </c>
      <c r="JV46" s="164">
        <v>6.4980000000000002</v>
      </c>
      <c r="JW46" s="164">
        <v>0.72</v>
      </c>
      <c r="JX46" s="165"/>
      <c r="JY46" s="164">
        <v>-13.172499999999999</v>
      </c>
      <c r="JZ46" s="164">
        <v>-8.6670999999999996</v>
      </c>
      <c r="KA46" s="164">
        <v>-16.541899999999998</v>
      </c>
      <c r="KB46" s="164">
        <v>-10.6373</v>
      </c>
      <c r="KC46" s="164">
        <v>3.8645</v>
      </c>
      <c r="KD46" s="164">
        <v>-11.6074</v>
      </c>
      <c r="KE46" s="164">
        <v>7.9516</v>
      </c>
      <c r="KF46" s="164">
        <v>-11.1</v>
      </c>
      <c r="KG46" s="164">
        <v>-5.9</v>
      </c>
      <c r="KH46" s="164">
        <v>53.793599999999998</v>
      </c>
      <c r="KI46" s="164">
        <v>-125.399</v>
      </c>
    </row>
    <row r="47" spans="1:295" ht="18" customHeight="1" x14ac:dyDescent="0.3">
      <c r="A47" s="161" t="s">
        <v>83</v>
      </c>
      <c r="B47" s="161" t="s">
        <v>857</v>
      </c>
      <c r="C47" s="164">
        <v>0</v>
      </c>
      <c r="D47" s="164">
        <v>0.92220000000000002</v>
      </c>
      <c r="E47" s="164">
        <v>-4.8190999999999997</v>
      </c>
      <c r="F47" s="164">
        <v>8.0728000000000009</v>
      </c>
      <c r="G47" s="164">
        <v>10.719200000000001</v>
      </c>
      <c r="H47" s="165"/>
      <c r="I47" s="164">
        <v>21.831600000000002</v>
      </c>
      <c r="J47" s="165"/>
      <c r="K47" s="164">
        <v>17.6539</v>
      </c>
      <c r="L47" s="164">
        <v>7.1768000000000001</v>
      </c>
      <c r="M47" s="165"/>
      <c r="N47" s="164">
        <v>-13.32</v>
      </c>
      <c r="O47" s="164">
        <v>-33</v>
      </c>
      <c r="P47" s="164">
        <v>8.8000000000000007</v>
      </c>
      <c r="Q47" s="164">
        <v>2.484</v>
      </c>
      <c r="R47" s="164">
        <v>-22</v>
      </c>
      <c r="S47" s="164">
        <v>2.1116999999999999</v>
      </c>
      <c r="T47" s="164">
        <v>4.0571999999999999</v>
      </c>
      <c r="U47" s="164">
        <v>6.0441000000000003</v>
      </c>
      <c r="V47" s="164">
        <v>5.9863</v>
      </c>
      <c r="W47" s="164">
        <v>10.563499999999999</v>
      </c>
      <c r="X47" s="164">
        <v>1.9440999999999999</v>
      </c>
      <c r="Y47" s="164">
        <v>0.15190000000000001</v>
      </c>
      <c r="Z47" s="164">
        <v>0.23799999999999999</v>
      </c>
      <c r="AA47" s="165"/>
      <c r="AB47" s="164">
        <v>-0.84960000000000002</v>
      </c>
      <c r="AC47" s="164">
        <v>0.33600000000000002</v>
      </c>
      <c r="AD47" s="164">
        <v>0.34200000000000003</v>
      </c>
      <c r="AE47" s="164">
        <v>3.883</v>
      </c>
      <c r="AF47" s="164">
        <v>-6.66</v>
      </c>
      <c r="AG47" s="165"/>
      <c r="AH47" s="164">
        <v>-0.64300000000000002</v>
      </c>
      <c r="AI47" s="164">
        <v>0.28199999999999997</v>
      </c>
      <c r="AJ47" s="164">
        <v>-3.77</v>
      </c>
      <c r="AK47" s="164">
        <v>-3.68</v>
      </c>
      <c r="AL47" s="165"/>
      <c r="AM47" s="164">
        <v>-11.57</v>
      </c>
      <c r="AN47" s="164">
        <v>-11.61</v>
      </c>
      <c r="AO47" s="164">
        <v>4.8864999999999998</v>
      </c>
      <c r="AP47" s="164">
        <v>3.2442000000000002</v>
      </c>
      <c r="AQ47" s="164">
        <v>24.178699999999999</v>
      </c>
      <c r="AR47" s="164">
        <v>25.614599999999999</v>
      </c>
      <c r="AS47" s="164">
        <v>-20.6829</v>
      </c>
      <c r="AT47" s="164">
        <v>-14.333600000000001</v>
      </c>
      <c r="AU47" s="164">
        <v>-5.3662999999999998</v>
      </c>
      <c r="AV47" s="164">
        <v>-1.1391</v>
      </c>
      <c r="AW47" s="164">
        <v>-1.0517000000000001</v>
      </c>
      <c r="AX47" s="165"/>
      <c r="AY47" s="164">
        <v>-10.046900000000001</v>
      </c>
      <c r="AZ47" s="164">
        <v>19.604199999999999</v>
      </c>
      <c r="BA47" s="164">
        <v>19.869900000000001</v>
      </c>
      <c r="BB47" s="164">
        <v>71.631299999999996</v>
      </c>
      <c r="BC47" s="164">
        <v>4.4114000000000004</v>
      </c>
      <c r="BD47" s="164">
        <v>-2.4</v>
      </c>
      <c r="BE47" s="164">
        <v>-2.4</v>
      </c>
      <c r="BF47" s="164">
        <v>-23.8004</v>
      </c>
      <c r="BG47" s="164">
        <v>-23.708200000000001</v>
      </c>
      <c r="BH47" s="164">
        <v>-2.3134999999999999</v>
      </c>
      <c r="BI47" s="165"/>
      <c r="BJ47" s="164">
        <v>-4.7614000000000001</v>
      </c>
      <c r="BK47" s="164">
        <v>2.7368000000000001</v>
      </c>
      <c r="BL47" s="164">
        <v>2.0436999999999999</v>
      </c>
      <c r="BM47" s="164">
        <v>1.5175000000000001</v>
      </c>
      <c r="BN47" s="164">
        <v>-98.849400000000003</v>
      </c>
      <c r="BO47" s="164">
        <v>57.954599999999999</v>
      </c>
      <c r="BP47" s="164">
        <v>57.466299999999997</v>
      </c>
      <c r="BQ47" s="164">
        <v>-50.825000000000003</v>
      </c>
      <c r="BR47" s="164">
        <v>-150.24019999999999</v>
      </c>
      <c r="BS47" s="165"/>
      <c r="BT47" s="165"/>
      <c r="BU47" s="165"/>
      <c r="BV47" s="164">
        <v>21.785399999999999</v>
      </c>
      <c r="BW47" s="164">
        <v>11.76</v>
      </c>
      <c r="BX47" s="164">
        <v>10.97</v>
      </c>
      <c r="BY47" s="164">
        <v>-6.47</v>
      </c>
      <c r="BZ47" s="164">
        <v>4.0599999999999996</v>
      </c>
      <c r="CA47" s="164">
        <v>-2.9428999999999998</v>
      </c>
      <c r="CB47" s="164">
        <v>-2.407</v>
      </c>
      <c r="CC47" s="164">
        <v>4.1169000000000002</v>
      </c>
      <c r="CD47" s="164">
        <v>2.7801999999999998</v>
      </c>
      <c r="CE47" s="164">
        <v>-4.3975999999999997</v>
      </c>
      <c r="CF47" s="164">
        <v>-17.0183</v>
      </c>
      <c r="CG47" s="164">
        <v>-16.940000000000001</v>
      </c>
      <c r="CH47" s="164">
        <v>-4.6257000000000001</v>
      </c>
      <c r="CI47" s="165"/>
      <c r="CJ47" s="165"/>
      <c r="CK47" s="165"/>
      <c r="CL47" s="164">
        <v>-3.4</v>
      </c>
      <c r="CM47" s="164">
        <v>-4.3</v>
      </c>
      <c r="CN47" s="164">
        <v>-2.66</v>
      </c>
      <c r="CO47" s="164">
        <v>23.869800000000001</v>
      </c>
      <c r="CP47" s="164">
        <v>24.084099999999999</v>
      </c>
      <c r="CQ47" s="164">
        <v>22.218</v>
      </c>
      <c r="CR47" s="164">
        <v>38.632199999999997</v>
      </c>
      <c r="CS47" s="164">
        <v>39.892899999999997</v>
      </c>
      <c r="CT47" s="164">
        <v>-23.2014</v>
      </c>
      <c r="CU47" s="164">
        <v>-26.581299999999999</v>
      </c>
      <c r="CV47" s="164">
        <v>-20.954799999999999</v>
      </c>
      <c r="CW47" s="164">
        <v>4.1182999999999996</v>
      </c>
      <c r="CX47" s="164">
        <v>30.57</v>
      </c>
      <c r="CY47" s="164">
        <v>12.31</v>
      </c>
      <c r="CZ47" s="164">
        <v>18.911100000000001</v>
      </c>
      <c r="DA47" s="164">
        <v>18.6554</v>
      </c>
      <c r="DB47" s="164">
        <v>-10.73</v>
      </c>
      <c r="DC47" s="164">
        <v>-3.5547</v>
      </c>
      <c r="DD47" s="164">
        <v>0</v>
      </c>
      <c r="DE47" s="164">
        <v>0</v>
      </c>
      <c r="DF47" s="164">
        <v>38.711100000000002</v>
      </c>
      <c r="DG47" s="164">
        <v>-12.173</v>
      </c>
      <c r="DH47" s="164">
        <v>-5.3202999999999996</v>
      </c>
      <c r="DI47" s="164">
        <v>-30.6</v>
      </c>
      <c r="DJ47" s="164">
        <v>-30</v>
      </c>
      <c r="DK47" s="164">
        <v>-6.3061999999999996</v>
      </c>
      <c r="DL47" s="164">
        <v>5.4291</v>
      </c>
      <c r="DM47" s="164">
        <v>12.148999999999999</v>
      </c>
      <c r="DN47" s="164">
        <v>15.0351</v>
      </c>
      <c r="DO47" s="164">
        <v>6</v>
      </c>
      <c r="DP47" s="164">
        <v>-2.79</v>
      </c>
      <c r="DQ47" s="164">
        <v>7.5795000000000003</v>
      </c>
      <c r="DR47" s="164">
        <v>-37.037100000000002</v>
      </c>
      <c r="DS47" s="164">
        <v>-4.18</v>
      </c>
      <c r="DT47" s="164">
        <v>-4.29</v>
      </c>
      <c r="DU47" s="164">
        <v>22.91</v>
      </c>
      <c r="DV47" s="164">
        <v>19.690000000000001</v>
      </c>
      <c r="DW47" s="164">
        <v>-34.763599999999997</v>
      </c>
      <c r="DX47" s="164">
        <v>-17.363600000000002</v>
      </c>
      <c r="DY47" s="164">
        <v>-29.781400000000001</v>
      </c>
      <c r="DZ47" s="164">
        <v>-28.7636</v>
      </c>
      <c r="EA47" s="164">
        <v>14.039199999999999</v>
      </c>
      <c r="EB47" s="164">
        <v>-3.7725</v>
      </c>
      <c r="EC47" s="164">
        <v>-14.3591</v>
      </c>
      <c r="ED47" s="164">
        <v>-13.8696</v>
      </c>
      <c r="EE47" s="164">
        <v>-19.669599999999999</v>
      </c>
      <c r="EF47" s="164">
        <v>-26.436800000000002</v>
      </c>
      <c r="EG47" s="164">
        <v>-10.858000000000001</v>
      </c>
      <c r="EH47" s="164">
        <v>-34.108499999999999</v>
      </c>
      <c r="EI47" s="164">
        <v>-34.404699999999998</v>
      </c>
      <c r="EJ47" s="165"/>
      <c r="EK47" s="164">
        <v>-5.5759999999999996</v>
      </c>
      <c r="EL47" s="164">
        <v>-4.9702999999999999</v>
      </c>
      <c r="EM47" s="164">
        <v>10.114100000000001</v>
      </c>
      <c r="EN47" s="164">
        <v>-4.6063999999999998</v>
      </c>
      <c r="EO47" s="164">
        <v>-4.9631999999999996</v>
      </c>
      <c r="EP47" s="164">
        <v>-7.1719999999999997</v>
      </c>
      <c r="EQ47" s="164">
        <v>-19.084800000000001</v>
      </c>
      <c r="ER47" s="164">
        <v>-18.625</v>
      </c>
      <c r="ES47" s="164">
        <v>5.8343999999999996</v>
      </c>
      <c r="ET47" s="165"/>
      <c r="EU47" s="164">
        <v>-9.06</v>
      </c>
      <c r="EV47" s="164">
        <v>0</v>
      </c>
      <c r="EW47" s="164">
        <v>4.5206</v>
      </c>
      <c r="EX47" s="164">
        <v>-4.1040000000000001</v>
      </c>
      <c r="EY47" s="164">
        <v>-11.4878</v>
      </c>
      <c r="EZ47" s="164">
        <v>-11.3673</v>
      </c>
      <c r="FA47" s="164">
        <v>6.8592000000000004</v>
      </c>
      <c r="FB47" s="164">
        <v>9.2287999999999997</v>
      </c>
      <c r="FC47" s="164">
        <v>-19.8322</v>
      </c>
      <c r="FD47" s="164">
        <v>6.7134999999999998</v>
      </c>
      <c r="FE47" s="165"/>
      <c r="FF47" s="164">
        <v>6.4191000000000003</v>
      </c>
      <c r="FG47" s="164">
        <v>0</v>
      </c>
      <c r="FH47" s="164">
        <v>3.5548999999999999</v>
      </c>
      <c r="FI47" s="164">
        <v>0</v>
      </c>
      <c r="FJ47" s="164">
        <v>-4.8562000000000003</v>
      </c>
      <c r="FK47" s="164">
        <v>-5.3586</v>
      </c>
      <c r="FL47" s="164">
        <v>9.0426000000000002</v>
      </c>
      <c r="FM47" s="164">
        <v>10.508599999999999</v>
      </c>
      <c r="FN47" s="164">
        <v>10.1775</v>
      </c>
      <c r="FO47" s="164">
        <v>18.586099999999998</v>
      </c>
      <c r="FP47" s="164">
        <v>32.6265</v>
      </c>
      <c r="FQ47" s="164">
        <v>20.201699999999999</v>
      </c>
      <c r="FR47" s="164">
        <v>-16.989999999999998</v>
      </c>
      <c r="FS47" s="164">
        <v>-2.1217999999999999</v>
      </c>
      <c r="FT47" s="164">
        <v>0.28949999999999998</v>
      </c>
      <c r="FU47" s="164">
        <v>1.29</v>
      </c>
      <c r="FV47" s="164">
        <v>1.37</v>
      </c>
      <c r="FW47" s="164">
        <v>-20.111799999999999</v>
      </c>
      <c r="FX47" s="165"/>
      <c r="FY47" s="164">
        <v>2.8149999999999999</v>
      </c>
      <c r="FZ47" s="164">
        <v>0.78</v>
      </c>
      <c r="GA47" s="165"/>
      <c r="GB47" s="164">
        <v>5.86</v>
      </c>
      <c r="GC47" s="164">
        <v>-38.415999999999997</v>
      </c>
      <c r="GD47" s="164">
        <v>-28.747900000000001</v>
      </c>
      <c r="GE47" s="164">
        <v>-2.4900000000000002</v>
      </c>
      <c r="GF47" s="164">
        <v>16.328299999999999</v>
      </c>
      <c r="GG47" s="165"/>
      <c r="GH47" s="164">
        <v>25.787600000000001</v>
      </c>
      <c r="GI47" s="164">
        <v>-7.4438000000000004</v>
      </c>
      <c r="GJ47" s="164">
        <v>-8.2146000000000008</v>
      </c>
      <c r="GK47" s="164">
        <v>1.8498000000000001</v>
      </c>
      <c r="GL47" s="165"/>
      <c r="GM47" s="165"/>
      <c r="GN47" s="164">
        <v>-5.3089000000000004</v>
      </c>
      <c r="GO47" s="164">
        <v>-4.343</v>
      </c>
      <c r="GP47" s="164">
        <v>3.0036999999999998</v>
      </c>
      <c r="GQ47" s="164">
        <v>-21.1997</v>
      </c>
      <c r="GR47" s="164">
        <v>6.2018000000000004</v>
      </c>
      <c r="GS47" s="164">
        <v>6.0216000000000003</v>
      </c>
      <c r="GT47" s="164">
        <v>178.1747</v>
      </c>
      <c r="GU47" s="164">
        <v>-12.982200000000001</v>
      </c>
      <c r="GV47" s="164">
        <v>-7.6266999999999996</v>
      </c>
      <c r="GW47" s="164">
        <v>-12.228</v>
      </c>
      <c r="GX47" s="164">
        <v>2.7553000000000001</v>
      </c>
      <c r="GY47" s="164">
        <v>10.0436</v>
      </c>
      <c r="GZ47" s="164">
        <v>10.301299999999999</v>
      </c>
      <c r="HA47" s="164">
        <v>2</v>
      </c>
      <c r="HB47" s="164">
        <v>-9.7063000000000006</v>
      </c>
      <c r="HC47" s="164">
        <v>-8.9306999999999999</v>
      </c>
      <c r="HD47" s="164">
        <v>-8.3800000000000008</v>
      </c>
      <c r="HE47" s="164">
        <v>10.751200000000001</v>
      </c>
      <c r="HF47" s="164">
        <v>60.081000000000003</v>
      </c>
      <c r="HG47" s="164">
        <v>21.9528</v>
      </c>
      <c r="HH47" s="164">
        <v>60.459099999999999</v>
      </c>
      <c r="HI47" s="164">
        <v>49.951599999999999</v>
      </c>
      <c r="HJ47" s="164">
        <v>49.972799999999999</v>
      </c>
      <c r="HK47" s="164">
        <v>-9.6629000000000005</v>
      </c>
      <c r="HL47" s="164">
        <v>-9.1730999999999998</v>
      </c>
      <c r="HM47" s="164">
        <v>0</v>
      </c>
      <c r="HN47" s="164">
        <v>-11.369199999999999</v>
      </c>
      <c r="HO47" s="165"/>
      <c r="HP47" s="164">
        <v>31.083200000000001</v>
      </c>
      <c r="HQ47" s="164">
        <v>-17.538599999999999</v>
      </c>
      <c r="HR47" s="164">
        <v>-17.038699999999999</v>
      </c>
      <c r="HS47" s="164">
        <v>-12.106</v>
      </c>
      <c r="HT47" s="164">
        <v>-12.170400000000001</v>
      </c>
      <c r="HU47" s="164">
        <v>6.67</v>
      </c>
      <c r="HV47" s="164">
        <v>7.01</v>
      </c>
      <c r="HW47" s="164">
        <v>-21.6</v>
      </c>
      <c r="HX47" s="164">
        <v>-22</v>
      </c>
      <c r="HY47" s="164">
        <v>0.93289999999999995</v>
      </c>
      <c r="HZ47" s="164">
        <v>-5.28</v>
      </c>
      <c r="IA47" s="164">
        <v>57.051699999999997</v>
      </c>
      <c r="IB47" s="164">
        <v>14.8658</v>
      </c>
      <c r="IC47" s="164">
        <v>14.758100000000001</v>
      </c>
      <c r="ID47" s="164">
        <v>-17.399999999999999</v>
      </c>
      <c r="IE47" s="164">
        <v>-24.8</v>
      </c>
      <c r="IF47" s="164">
        <v>1.3</v>
      </c>
      <c r="IG47" s="164">
        <v>0.7</v>
      </c>
      <c r="IH47" s="165"/>
      <c r="II47" s="164">
        <v>-17.8369</v>
      </c>
      <c r="IJ47" s="164">
        <v>-86.870599999999996</v>
      </c>
      <c r="IK47" s="164">
        <v>3.6208999999999998</v>
      </c>
      <c r="IL47" s="164">
        <v>-280.4479</v>
      </c>
      <c r="IM47" s="164">
        <v>-40.705800000000004</v>
      </c>
      <c r="IN47" s="164">
        <v>-37.613599999999998</v>
      </c>
      <c r="IO47" s="164">
        <v>139.49170000000001</v>
      </c>
      <c r="IP47" s="164">
        <v>31.6553</v>
      </c>
      <c r="IQ47" s="164">
        <v>143.30269999999999</v>
      </c>
      <c r="IR47" s="164">
        <v>150.65029999999999</v>
      </c>
      <c r="IS47" s="164">
        <v>73.7423</v>
      </c>
      <c r="IT47" s="164">
        <v>22.463000000000001</v>
      </c>
      <c r="IU47" s="164">
        <v>22.4175</v>
      </c>
      <c r="IV47" s="164">
        <v>-32.185400000000001</v>
      </c>
      <c r="IW47" s="164">
        <v>231.07060000000001</v>
      </c>
      <c r="IX47" s="164">
        <v>-253.95849999999999</v>
      </c>
      <c r="IY47" s="164">
        <v>-19.6464</v>
      </c>
      <c r="IZ47" s="164">
        <v>31.0122</v>
      </c>
      <c r="JA47" s="164">
        <v>-0.63109999999999999</v>
      </c>
      <c r="JB47" s="165"/>
      <c r="JC47" s="164">
        <v>-9.1199999999999992</v>
      </c>
      <c r="JD47" s="164">
        <v>-1.4550000000000001</v>
      </c>
      <c r="JE47" s="164">
        <v>-1.4610000000000001</v>
      </c>
      <c r="JF47" s="164">
        <v>4.32</v>
      </c>
      <c r="JG47" s="164">
        <v>-0.32</v>
      </c>
      <c r="JH47" s="164">
        <v>-4.1566999999999998</v>
      </c>
      <c r="JI47" s="164">
        <v>-5.8578999999999999</v>
      </c>
      <c r="JJ47" s="164">
        <v>5.3330000000000002</v>
      </c>
      <c r="JK47" s="164">
        <v>3.4592000000000001</v>
      </c>
      <c r="JL47" s="164">
        <v>-9.5</v>
      </c>
      <c r="JM47" s="164">
        <v>-3.5999999999999997E-2</v>
      </c>
      <c r="JN47" s="164">
        <v>-1.6839999999999999</v>
      </c>
      <c r="JO47" s="165"/>
      <c r="JP47" s="165"/>
      <c r="JQ47" s="164">
        <v>2.8206000000000002</v>
      </c>
      <c r="JR47" s="164">
        <v>3.4218999999999999</v>
      </c>
      <c r="JS47" s="164">
        <v>4.3033000000000001</v>
      </c>
      <c r="JT47" s="165"/>
      <c r="JU47" s="164">
        <v>9.3000000000000007</v>
      </c>
      <c r="JV47" s="164">
        <v>6.8601000000000001</v>
      </c>
      <c r="JW47" s="164">
        <v>0.82</v>
      </c>
      <c r="JX47" s="165"/>
      <c r="JY47" s="164">
        <v>-12.1754</v>
      </c>
      <c r="JZ47" s="164">
        <v>-10.140599999999999</v>
      </c>
      <c r="KA47" s="164">
        <v>-16.484400000000001</v>
      </c>
      <c r="KB47" s="164">
        <v>-9.8484999999999996</v>
      </c>
      <c r="KC47" s="164">
        <v>4.7072000000000003</v>
      </c>
      <c r="KD47" s="164">
        <v>-12.429600000000001</v>
      </c>
      <c r="KE47" s="164">
        <v>7.5087000000000002</v>
      </c>
      <c r="KF47" s="164">
        <v>-10</v>
      </c>
      <c r="KG47" s="164">
        <v>-6.2</v>
      </c>
      <c r="KH47" s="164">
        <v>56.500500000000002</v>
      </c>
      <c r="KI47" s="164">
        <v>-129.27699999999999</v>
      </c>
    </row>
    <row r="48" spans="1:295" ht="18" customHeight="1" x14ac:dyDescent="0.3">
      <c r="A48" s="161" t="s">
        <v>83</v>
      </c>
      <c r="B48" s="161" t="s">
        <v>858</v>
      </c>
      <c r="C48" s="166">
        <v>0</v>
      </c>
      <c r="D48" s="166">
        <v>0.58720000000000006</v>
      </c>
      <c r="E48" s="166">
        <v>-4.6277999999999997</v>
      </c>
      <c r="F48" s="166">
        <v>8.3630999999999993</v>
      </c>
      <c r="G48" s="166">
        <v>9.9842999999999993</v>
      </c>
      <c r="H48" s="167"/>
      <c r="I48" s="166">
        <v>21.773900000000001</v>
      </c>
      <c r="J48" s="167"/>
      <c r="K48" s="166">
        <v>17.2425</v>
      </c>
      <c r="L48" s="166">
        <v>6.9508000000000001</v>
      </c>
      <c r="M48" s="167"/>
      <c r="N48" s="167"/>
      <c r="O48" s="166">
        <v>-33</v>
      </c>
      <c r="P48" s="166">
        <v>8.8000000000000007</v>
      </c>
      <c r="Q48" s="166">
        <v>3.3119999999999998</v>
      </c>
      <c r="R48" s="166">
        <v>-22</v>
      </c>
      <c r="S48" s="166">
        <v>2.1861000000000002</v>
      </c>
      <c r="T48" s="166">
        <v>4.6928999999999998</v>
      </c>
      <c r="U48" s="166">
        <v>5.8353999999999999</v>
      </c>
      <c r="V48" s="166">
        <v>5.6715</v>
      </c>
      <c r="W48" s="166">
        <v>10.0847</v>
      </c>
      <c r="X48" s="166">
        <v>2.2732999999999999</v>
      </c>
      <c r="Y48" s="166">
        <v>0.15759999999999999</v>
      </c>
      <c r="Z48" s="166">
        <v>0.24410000000000001</v>
      </c>
      <c r="AA48" s="167"/>
      <c r="AB48" s="166">
        <v>-0.68820000000000003</v>
      </c>
      <c r="AC48" s="166">
        <v>0.26300000000000001</v>
      </c>
      <c r="AD48" s="166">
        <v>0.28100000000000003</v>
      </c>
      <c r="AE48" s="166">
        <v>3.2240000000000002</v>
      </c>
      <c r="AF48" s="166">
        <v>-6.66</v>
      </c>
      <c r="AG48" s="167"/>
      <c r="AH48" s="166">
        <v>-1.911</v>
      </c>
      <c r="AI48" s="166">
        <v>0.27200000000000002</v>
      </c>
      <c r="AJ48" s="166">
        <v>-4.0599999999999996</v>
      </c>
      <c r="AK48" s="166">
        <v>-3.98</v>
      </c>
      <c r="AL48" s="167"/>
      <c r="AM48" s="166">
        <v>-12.15</v>
      </c>
      <c r="AN48" s="166">
        <v>-12.17</v>
      </c>
      <c r="AO48" s="166">
        <v>5.9447999999999999</v>
      </c>
      <c r="AP48" s="166">
        <v>3.0074000000000001</v>
      </c>
      <c r="AQ48" s="166">
        <v>22.759799999999998</v>
      </c>
      <c r="AR48" s="166">
        <v>24.325099999999999</v>
      </c>
      <c r="AS48" s="166">
        <v>-20.6693</v>
      </c>
      <c r="AT48" s="166">
        <v>-14.333600000000001</v>
      </c>
      <c r="AU48" s="166">
        <v>-5.2454000000000001</v>
      </c>
      <c r="AV48" s="166">
        <v>-0.24709999999999999</v>
      </c>
      <c r="AW48" s="166">
        <v>-0.28920000000000001</v>
      </c>
      <c r="AX48" s="167"/>
      <c r="AY48" s="166">
        <v>-10.9846</v>
      </c>
      <c r="AZ48" s="166">
        <v>20.965499999999999</v>
      </c>
      <c r="BA48" s="166">
        <v>21.320499999999999</v>
      </c>
      <c r="BB48" s="166">
        <v>72.072400000000002</v>
      </c>
      <c r="BC48" s="166">
        <v>4.5909000000000004</v>
      </c>
      <c r="BD48" s="166">
        <v>-2.4</v>
      </c>
      <c r="BE48" s="166">
        <v>-2.2999999999999998</v>
      </c>
      <c r="BF48" s="166">
        <v>-24.4377</v>
      </c>
      <c r="BG48" s="166">
        <v>-23.9847</v>
      </c>
      <c r="BH48" s="166">
        <v>-2.3416000000000001</v>
      </c>
      <c r="BI48" s="167"/>
      <c r="BJ48" s="166">
        <v>-4.7249999999999996</v>
      </c>
      <c r="BK48" s="166">
        <v>2.6345000000000001</v>
      </c>
      <c r="BL48" s="166">
        <v>2.0771999999999999</v>
      </c>
      <c r="BM48" s="166">
        <v>1.5268999999999999</v>
      </c>
      <c r="BN48" s="166">
        <v>-104.9836</v>
      </c>
      <c r="BO48" s="166">
        <v>56.856000000000002</v>
      </c>
      <c r="BP48" s="166">
        <v>56.672899999999998</v>
      </c>
      <c r="BQ48" s="166">
        <v>-46.583199999999998</v>
      </c>
      <c r="BR48" s="166">
        <v>-154.9905</v>
      </c>
      <c r="BS48" s="167"/>
      <c r="BT48" s="167"/>
      <c r="BU48" s="167"/>
      <c r="BV48" s="167"/>
      <c r="BW48" s="166">
        <v>11.63</v>
      </c>
      <c r="BX48" s="166">
        <v>10.51</v>
      </c>
      <c r="BY48" s="166">
        <v>-6.87</v>
      </c>
      <c r="BZ48" s="166">
        <v>3.92</v>
      </c>
      <c r="CA48" s="166">
        <v>-2.9428999999999998</v>
      </c>
      <c r="CB48" s="166">
        <v>-2.8089</v>
      </c>
      <c r="CC48" s="166">
        <v>4.9130000000000003</v>
      </c>
      <c r="CD48" s="166">
        <v>3.1267</v>
      </c>
      <c r="CE48" s="166">
        <v>-4.5061999999999998</v>
      </c>
      <c r="CF48" s="166">
        <v>-13.817600000000001</v>
      </c>
      <c r="CG48" s="166">
        <v>-13.675700000000001</v>
      </c>
      <c r="CH48" s="166">
        <v>-4.4745999999999997</v>
      </c>
      <c r="CI48" s="167"/>
      <c r="CJ48" s="167"/>
      <c r="CK48" s="167"/>
      <c r="CL48" s="166">
        <v>-5.6</v>
      </c>
      <c r="CM48" s="166">
        <v>-6.3</v>
      </c>
      <c r="CN48" s="166">
        <v>-2.72</v>
      </c>
      <c r="CO48" s="166">
        <v>23.588999999999999</v>
      </c>
      <c r="CP48" s="166">
        <v>24.205400000000001</v>
      </c>
      <c r="CQ48" s="166">
        <v>22.377700000000001</v>
      </c>
      <c r="CR48" s="166">
        <v>39.798400000000001</v>
      </c>
      <c r="CS48" s="166">
        <v>40.242699999999999</v>
      </c>
      <c r="CT48" s="166">
        <v>-23.747499999999999</v>
      </c>
      <c r="CU48" s="166">
        <v>-27.755299999999998</v>
      </c>
      <c r="CV48" s="166">
        <v>-21.5581</v>
      </c>
      <c r="CW48" s="166">
        <v>4.0583999999999998</v>
      </c>
      <c r="CX48" s="166">
        <v>35.630000000000003</v>
      </c>
      <c r="CY48" s="166">
        <v>13.53</v>
      </c>
      <c r="CZ48" s="166">
        <v>17.661100000000001</v>
      </c>
      <c r="DA48" s="166">
        <v>17.385899999999999</v>
      </c>
      <c r="DB48" s="166">
        <v>-10.27</v>
      </c>
      <c r="DC48" s="166">
        <v>-1.1849000000000001</v>
      </c>
      <c r="DD48" s="166">
        <v>0</v>
      </c>
      <c r="DE48" s="166">
        <v>0</v>
      </c>
      <c r="DF48" s="166">
        <v>36.4251</v>
      </c>
      <c r="DG48" s="166">
        <v>-11.8567</v>
      </c>
      <c r="DH48" s="166">
        <v>-5.0820999999999996</v>
      </c>
      <c r="DI48" s="166">
        <v>-29.2</v>
      </c>
      <c r="DJ48" s="166">
        <v>-28.8</v>
      </c>
      <c r="DK48" s="166">
        <v>-6.2805</v>
      </c>
      <c r="DL48" s="166">
        <v>5.0551000000000004</v>
      </c>
      <c r="DM48" s="166">
        <v>11.833500000000001</v>
      </c>
      <c r="DN48" s="166">
        <v>14.292899999999999</v>
      </c>
      <c r="DO48" s="166">
        <v>5.43</v>
      </c>
      <c r="DP48" s="166">
        <v>-2.74</v>
      </c>
      <c r="DQ48" s="166">
        <v>7.5330000000000004</v>
      </c>
      <c r="DR48" s="166">
        <v>-35.561999999999998</v>
      </c>
      <c r="DS48" s="166">
        <v>-4.26</v>
      </c>
      <c r="DT48" s="166">
        <v>-4.34</v>
      </c>
      <c r="DU48" s="166">
        <v>22.54</v>
      </c>
      <c r="DV48" s="166">
        <v>19.93</v>
      </c>
      <c r="DW48" s="166">
        <v>-33.781799999999997</v>
      </c>
      <c r="DX48" s="166">
        <v>-16.836400000000001</v>
      </c>
      <c r="DY48" s="166">
        <v>-29.925899999999999</v>
      </c>
      <c r="DZ48" s="166">
        <v>-28.672699999999999</v>
      </c>
      <c r="EA48" s="166">
        <v>15.207100000000001</v>
      </c>
      <c r="EB48" s="166">
        <v>-2.8635999999999999</v>
      </c>
      <c r="EC48" s="166">
        <v>-13.345000000000001</v>
      </c>
      <c r="ED48" s="166">
        <v>-13.1881</v>
      </c>
      <c r="EE48" s="166">
        <v>-20.996200000000002</v>
      </c>
      <c r="EF48" s="166">
        <v>-25.971900000000002</v>
      </c>
      <c r="EG48" s="166">
        <v>-9.6829999999999998</v>
      </c>
      <c r="EH48" s="166">
        <v>-37.095999999999997</v>
      </c>
      <c r="EI48" s="166">
        <v>-33.052199999999999</v>
      </c>
      <c r="EJ48" s="167"/>
      <c r="EK48" s="166">
        <v>-5.8495999999999997</v>
      </c>
      <c r="EL48" s="166">
        <v>-5.1870000000000003</v>
      </c>
      <c r="EM48" s="166">
        <v>11.786799999999999</v>
      </c>
      <c r="EN48" s="166">
        <v>-4.6485000000000003</v>
      </c>
      <c r="EO48" s="166">
        <v>-4.9401999999999999</v>
      </c>
      <c r="EP48" s="166">
        <v>-9.7319999999999993</v>
      </c>
      <c r="EQ48" s="166">
        <v>-18.998699999999999</v>
      </c>
      <c r="ER48" s="166">
        <v>-18.6599</v>
      </c>
      <c r="ES48" s="166">
        <v>5.7630999999999997</v>
      </c>
      <c r="ET48" s="167"/>
      <c r="EU48" s="166">
        <v>-8.39</v>
      </c>
      <c r="EV48" s="166">
        <v>0</v>
      </c>
      <c r="EW48" s="166">
        <v>4.4481999999999999</v>
      </c>
      <c r="EX48" s="166">
        <v>-3.8654999999999999</v>
      </c>
      <c r="EY48" s="166">
        <v>-12.3146</v>
      </c>
      <c r="EZ48" s="166">
        <v>-12.225</v>
      </c>
      <c r="FA48" s="166">
        <v>7.4470000000000001</v>
      </c>
      <c r="FB48" s="166">
        <v>8.0135000000000005</v>
      </c>
      <c r="FC48" s="166">
        <v>-21.8188</v>
      </c>
      <c r="FD48" s="166">
        <v>6.6856</v>
      </c>
      <c r="FE48" s="167"/>
      <c r="FF48" s="166">
        <v>6.3156999999999996</v>
      </c>
      <c r="FG48" s="166">
        <v>0</v>
      </c>
      <c r="FH48" s="166">
        <v>3.4316</v>
      </c>
      <c r="FI48" s="166">
        <v>0</v>
      </c>
      <c r="FJ48" s="166">
        <v>-5.5260999999999996</v>
      </c>
      <c r="FK48" s="166">
        <v>-5.5260999999999996</v>
      </c>
      <c r="FL48" s="166">
        <v>10.7172</v>
      </c>
      <c r="FM48" s="166">
        <v>10.4998</v>
      </c>
      <c r="FN48" s="166">
        <v>10.43</v>
      </c>
      <c r="FO48" s="166">
        <v>18.154199999999999</v>
      </c>
      <c r="FP48" s="166">
        <v>30.7456</v>
      </c>
      <c r="FQ48" s="166">
        <v>18.014199999999999</v>
      </c>
      <c r="FR48" s="166">
        <v>-17.059999999999999</v>
      </c>
      <c r="FS48" s="166">
        <v>-2.0137</v>
      </c>
      <c r="FT48" s="166">
        <v>0.25380000000000003</v>
      </c>
      <c r="FU48" s="166">
        <v>0.92</v>
      </c>
      <c r="FV48" s="166">
        <v>2.73</v>
      </c>
      <c r="FW48" s="166">
        <v>-18.078199999999999</v>
      </c>
      <c r="FX48" s="167"/>
      <c r="FY48" s="166">
        <v>2.7370000000000001</v>
      </c>
      <c r="FZ48" s="166">
        <v>1.135</v>
      </c>
      <c r="GA48" s="167"/>
      <c r="GB48" s="166">
        <v>6.87</v>
      </c>
      <c r="GC48" s="166">
        <v>-38.052900000000001</v>
      </c>
      <c r="GD48" s="166">
        <v>-28.652999999999999</v>
      </c>
      <c r="GE48" s="166">
        <v>-2.2599999999999998</v>
      </c>
      <c r="GF48" s="166">
        <v>17.290099999999999</v>
      </c>
      <c r="GG48" s="167"/>
      <c r="GH48" s="166">
        <v>25.713799999999999</v>
      </c>
      <c r="GI48" s="166">
        <v>-7.7831000000000001</v>
      </c>
      <c r="GJ48" s="166">
        <v>-8.5299999999999994</v>
      </c>
      <c r="GK48" s="166">
        <v>3.6665999999999999</v>
      </c>
      <c r="GL48" s="167"/>
      <c r="GM48" s="167"/>
      <c r="GN48" s="166">
        <v>-5.2196999999999996</v>
      </c>
      <c r="GO48" s="166">
        <v>-5.3255999999999997</v>
      </c>
      <c r="GP48" s="166">
        <v>3.8883000000000001</v>
      </c>
      <c r="GQ48" s="166">
        <v>-21.59</v>
      </c>
      <c r="GR48" s="166">
        <v>7.5212000000000003</v>
      </c>
      <c r="GS48" s="166">
        <v>6.8849999999999998</v>
      </c>
      <c r="GT48" s="166">
        <v>180.23740000000001</v>
      </c>
      <c r="GU48" s="166">
        <v>-12.6898</v>
      </c>
      <c r="GV48" s="166">
        <v>-8.2649000000000008</v>
      </c>
      <c r="GW48" s="166">
        <v>-11.8362</v>
      </c>
      <c r="GX48" s="166">
        <v>2.1459000000000001</v>
      </c>
      <c r="GY48" s="166">
        <v>9.8312000000000008</v>
      </c>
      <c r="GZ48" s="166">
        <v>10.1273</v>
      </c>
      <c r="HA48" s="166">
        <v>2</v>
      </c>
      <c r="HB48" s="166">
        <v>-7.0914000000000001</v>
      </c>
      <c r="HC48" s="166">
        <v>-5.8893000000000004</v>
      </c>
      <c r="HD48" s="166">
        <v>-5.45</v>
      </c>
      <c r="HE48" s="166">
        <v>10.092499999999999</v>
      </c>
      <c r="HF48" s="166">
        <v>57.676200000000001</v>
      </c>
      <c r="HG48" s="166">
        <v>24.3735</v>
      </c>
      <c r="HH48" s="166">
        <v>64.332899999999995</v>
      </c>
      <c r="HI48" s="166">
        <v>49.883499999999998</v>
      </c>
      <c r="HJ48" s="166">
        <v>49.972900000000003</v>
      </c>
      <c r="HK48" s="166">
        <v>-11.3977</v>
      </c>
      <c r="HL48" s="166">
        <v>-12.6379</v>
      </c>
      <c r="HM48" s="166">
        <v>0</v>
      </c>
      <c r="HN48" s="166">
        <v>0</v>
      </c>
      <c r="HO48" s="167"/>
      <c r="HP48" s="167"/>
      <c r="HQ48" s="166">
        <v>-16.846399999999999</v>
      </c>
      <c r="HR48" s="166">
        <v>-16.527799999999999</v>
      </c>
      <c r="HS48" s="166">
        <v>-11.430300000000001</v>
      </c>
      <c r="HT48" s="166">
        <v>-11.358599999999999</v>
      </c>
      <c r="HU48" s="166">
        <v>9.5299999999999994</v>
      </c>
      <c r="HV48" s="166">
        <v>9.48</v>
      </c>
      <c r="HW48" s="166">
        <v>-20.9</v>
      </c>
      <c r="HX48" s="166">
        <v>-20.8</v>
      </c>
      <c r="HY48" s="166">
        <v>0.2646</v>
      </c>
      <c r="HZ48" s="166">
        <v>-5.6</v>
      </c>
      <c r="IA48" s="166">
        <v>63.701500000000003</v>
      </c>
      <c r="IB48" s="166">
        <v>13.3772</v>
      </c>
      <c r="IC48" s="166">
        <v>13.2714</v>
      </c>
      <c r="ID48" s="166">
        <v>-17.8</v>
      </c>
      <c r="IE48" s="166">
        <v>-25.6</v>
      </c>
      <c r="IF48" s="166">
        <v>1</v>
      </c>
      <c r="IG48" s="166">
        <v>0.5</v>
      </c>
      <c r="IH48" s="167"/>
      <c r="II48" s="166">
        <v>-18.039000000000001</v>
      </c>
      <c r="IJ48" s="166">
        <v>-85.045100000000005</v>
      </c>
      <c r="IK48" s="166">
        <v>4.4119000000000002</v>
      </c>
      <c r="IL48" s="166">
        <v>-282.48759999999999</v>
      </c>
      <c r="IM48" s="166">
        <v>-39.682899999999997</v>
      </c>
      <c r="IN48" s="166">
        <v>-37.248100000000001</v>
      </c>
      <c r="IO48" s="166">
        <v>137.52670000000001</v>
      </c>
      <c r="IP48" s="166">
        <v>30.9922</v>
      </c>
      <c r="IQ48" s="166">
        <v>145.64699999999999</v>
      </c>
      <c r="IR48" s="166">
        <v>151.5377</v>
      </c>
      <c r="IS48" s="166">
        <v>73.592500000000001</v>
      </c>
      <c r="IT48" s="166">
        <v>21.435600000000001</v>
      </c>
      <c r="IU48" s="166">
        <v>20.595800000000001</v>
      </c>
      <c r="IV48" s="166">
        <v>-33.678600000000003</v>
      </c>
      <c r="IW48" s="166">
        <v>233.02869999999999</v>
      </c>
      <c r="IX48" s="166">
        <v>-251.45779999999999</v>
      </c>
      <c r="IY48" s="166">
        <v>-15.029400000000001</v>
      </c>
      <c r="IZ48" s="166">
        <v>30.081299999999999</v>
      </c>
      <c r="JA48" s="166">
        <v>-0.79469999999999996</v>
      </c>
      <c r="JB48" s="167"/>
      <c r="JC48" s="166">
        <v>-8.16</v>
      </c>
      <c r="JD48" s="166">
        <v>-1.5489999999999999</v>
      </c>
      <c r="JE48" s="166">
        <v>-1.556</v>
      </c>
      <c r="JF48" s="166">
        <v>3.36</v>
      </c>
      <c r="JG48" s="166">
        <v>-1.2</v>
      </c>
      <c r="JH48" s="166">
        <v>-3.3523999999999998</v>
      </c>
      <c r="JI48" s="166">
        <v>-4.9485000000000001</v>
      </c>
      <c r="JJ48" s="166">
        <v>4.0452000000000004</v>
      </c>
      <c r="JK48" s="166">
        <v>3.7522000000000002</v>
      </c>
      <c r="JL48" s="166">
        <v>-9.3000000000000007</v>
      </c>
      <c r="JM48" s="166">
        <v>-1.4690000000000001</v>
      </c>
      <c r="JN48" s="166">
        <v>-0.96699999999999997</v>
      </c>
      <c r="JO48" s="166">
        <v>0</v>
      </c>
      <c r="JP48" s="166">
        <v>0</v>
      </c>
      <c r="JQ48" s="166">
        <v>4.0069999999999997</v>
      </c>
      <c r="JR48" s="166">
        <v>3.2482000000000002</v>
      </c>
      <c r="JS48" s="166">
        <v>4.0936000000000003</v>
      </c>
      <c r="JT48" s="167"/>
      <c r="JU48" s="166">
        <v>9</v>
      </c>
      <c r="JV48" s="166">
        <v>7.1258999999999997</v>
      </c>
      <c r="JW48" s="166">
        <v>0.82</v>
      </c>
      <c r="JX48" s="167"/>
      <c r="JY48" s="166">
        <v>-15.061999999999999</v>
      </c>
      <c r="JZ48" s="166">
        <v>-8.5770999999999997</v>
      </c>
      <c r="KA48" s="166">
        <v>-14.975899999999999</v>
      </c>
      <c r="KB48" s="166">
        <v>-13.5648</v>
      </c>
      <c r="KC48" s="166">
        <v>3.3153999999999999</v>
      </c>
      <c r="KD48" s="166">
        <v>-9.7251999999999992</v>
      </c>
      <c r="KE48" s="166">
        <v>6.5621</v>
      </c>
      <c r="KF48" s="166">
        <v>-10.5</v>
      </c>
      <c r="KG48" s="166">
        <v>-6.3</v>
      </c>
      <c r="KH48" s="166">
        <v>58.6004</v>
      </c>
      <c r="KI48" s="166">
        <v>-133.21</v>
      </c>
    </row>
    <row r="49" spans="1:295" ht="18" customHeight="1" x14ac:dyDescent="0.3">
      <c r="A49" s="161" t="s">
        <v>83</v>
      </c>
      <c r="B49" s="161" t="s">
        <v>859</v>
      </c>
      <c r="C49" s="162">
        <v>0</v>
      </c>
      <c r="D49" s="162">
        <v>0.1424</v>
      </c>
      <c r="E49" s="162">
        <v>-4.0910000000000002</v>
      </c>
      <c r="F49" s="162">
        <v>8.8097999999999992</v>
      </c>
      <c r="G49" s="162">
        <v>9.8290000000000006</v>
      </c>
      <c r="H49" s="163"/>
      <c r="I49" s="162">
        <v>20.3748</v>
      </c>
      <c r="J49" s="163"/>
      <c r="K49" s="162">
        <v>16.593699999999998</v>
      </c>
      <c r="L49" s="162">
        <v>6.6448</v>
      </c>
      <c r="M49" s="163"/>
      <c r="N49" s="162">
        <v>-11.1</v>
      </c>
      <c r="O49" s="162">
        <v>-28.6</v>
      </c>
      <c r="P49" s="162">
        <v>4.4000000000000004</v>
      </c>
      <c r="Q49" s="162">
        <v>1.6559999999999999</v>
      </c>
      <c r="R49" s="162">
        <v>-17.600000000000001</v>
      </c>
      <c r="S49" s="162">
        <v>2.5232000000000001</v>
      </c>
      <c r="T49" s="162">
        <v>5.0254000000000003</v>
      </c>
      <c r="U49" s="162">
        <v>5.3239000000000001</v>
      </c>
      <c r="V49" s="162">
        <v>5.1973000000000003</v>
      </c>
      <c r="W49" s="162">
        <v>9.2356999999999996</v>
      </c>
      <c r="X49" s="162">
        <v>2.3456000000000001</v>
      </c>
      <c r="Y49" s="162">
        <v>0.25080000000000002</v>
      </c>
      <c r="Z49" s="162">
        <v>0.2452</v>
      </c>
      <c r="AA49" s="163"/>
      <c r="AB49" s="162">
        <v>-0.95230000000000004</v>
      </c>
      <c r="AC49" s="162">
        <v>0.23599999999999999</v>
      </c>
      <c r="AD49" s="162">
        <v>0.254</v>
      </c>
      <c r="AE49" s="162">
        <v>3.613</v>
      </c>
      <c r="AF49" s="162">
        <v>-8.8800000000000008</v>
      </c>
      <c r="AG49" s="163"/>
      <c r="AH49" s="162">
        <v>-1.5449999999999999</v>
      </c>
      <c r="AI49" s="162">
        <v>0.28899999999999998</v>
      </c>
      <c r="AJ49" s="162">
        <v>-4.12</v>
      </c>
      <c r="AK49" s="162">
        <v>-4.08</v>
      </c>
      <c r="AL49" s="163"/>
      <c r="AM49" s="162">
        <v>-12.52</v>
      </c>
      <c r="AN49" s="162">
        <v>-12.59</v>
      </c>
      <c r="AO49" s="162">
        <v>6.4221000000000004</v>
      </c>
      <c r="AP49" s="162">
        <v>2.9336000000000002</v>
      </c>
      <c r="AQ49" s="162">
        <v>20.873799999999999</v>
      </c>
      <c r="AR49" s="162">
        <v>22.5</v>
      </c>
      <c r="AS49" s="162">
        <v>-21.198699999999999</v>
      </c>
      <c r="AT49" s="162">
        <v>-14.333600000000001</v>
      </c>
      <c r="AU49" s="162">
        <v>-4.9157999999999999</v>
      </c>
      <c r="AV49" s="162">
        <v>0.98740000000000006</v>
      </c>
      <c r="AW49" s="162">
        <v>1.2506999999999999</v>
      </c>
      <c r="AX49" s="163"/>
      <c r="AY49" s="162">
        <v>-12.324199999999999</v>
      </c>
      <c r="AZ49" s="162">
        <v>22.841999999999999</v>
      </c>
      <c r="BA49" s="162">
        <v>23.168700000000001</v>
      </c>
      <c r="BB49" s="162">
        <v>73.626999999999995</v>
      </c>
      <c r="BC49" s="162">
        <v>5.1712999999999996</v>
      </c>
      <c r="BD49" s="162">
        <v>-2.9</v>
      </c>
      <c r="BE49" s="162">
        <v>-2.8</v>
      </c>
      <c r="BF49" s="162">
        <v>-25.290600000000001</v>
      </c>
      <c r="BG49" s="162">
        <v>-24.805099999999999</v>
      </c>
      <c r="BH49" s="162">
        <v>-2.4641000000000002</v>
      </c>
      <c r="BI49" s="163"/>
      <c r="BJ49" s="162">
        <v>-4.0785</v>
      </c>
      <c r="BK49" s="162">
        <v>2.5792000000000002</v>
      </c>
      <c r="BL49" s="162">
        <v>1.9419999999999999</v>
      </c>
      <c r="BM49" s="162">
        <v>1.4761</v>
      </c>
      <c r="BN49" s="162">
        <v>-112.9795</v>
      </c>
      <c r="BO49" s="162">
        <v>57.039099999999998</v>
      </c>
      <c r="BP49" s="162">
        <v>57.191699999999997</v>
      </c>
      <c r="BQ49" s="162">
        <v>-43.644599999999997</v>
      </c>
      <c r="BR49" s="162">
        <v>-161.0163</v>
      </c>
      <c r="BS49" s="163"/>
      <c r="BT49" s="163"/>
      <c r="BU49" s="163"/>
      <c r="BV49" s="162">
        <v>20.767399999999999</v>
      </c>
      <c r="BW49" s="162">
        <v>11.38</v>
      </c>
      <c r="BX49" s="162">
        <v>10.32</v>
      </c>
      <c r="BY49" s="162">
        <v>-7.42</v>
      </c>
      <c r="BZ49" s="162">
        <v>3.47</v>
      </c>
      <c r="CA49" s="162">
        <v>-3.0768</v>
      </c>
      <c r="CB49" s="162">
        <v>-2.5409999999999999</v>
      </c>
      <c r="CC49" s="162">
        <v>4.8723000000000001</v>
      </c>
      <c r="CD49" s="162">
        <v>3.3081</v>
      </c>
      <c r="CE49" s="162">
        <v>-4.3528000000000002</v>
      </c>
      <c r="CF49" s="162">
        <v>-13.0335</v>
      </c>
      <c r="CG49" s="162">
        <v>-13.204000000000001</v>
      </c>
      <c r="CH49" s="162">
        <v>-4.0707000000000004</v>
      </c>
      <c r="CI49" s="163"/>
      <c r="CJ49" s="163"/>
      <c r="CK49" s="163"/>
      <c r="CL49" s="162">
        <v>-6.5</v>
      </c>
      <c r="CM49" s="162">
        <v>-7.1</v>
      </c>
      <c r="CN49" s="162">
        <v>-2.81</v>
      </c>
      <c r="CO49" s="162">
        <v>23.467700000000001</v>
      </c>
      <c r="CP49" s="162">
        <v>23.475999999999999</v>
      </c>
      <c r="CQ49" s="162">
        <v>22.002500000000001</v>
      </c>
      <c r="CR49" s="162">
        <v>41.873899999999999</v>
      </c>
      <c r="CS49" s="162">
        <v>42.410600000000002</v>
      </c>
      <c r="CT49" s="162">
        <v>-24.043900000000001</v>
      </c>
      <c r="CU49" s="162">
        <v>-27.191800000000001</v>
      </c>
      <c r="CV49" s="162">
        <v>-23.236000000000001</v>
      </c>
      <c r="CW49" s="162">
        <v>4.1810999999999998</v>
      </c>
      <c r="CX49" s="162">
        <v>30.92</v>
      </c>
      <c r="CY49" s="162">
        <v>11.94</v>
      </c>
      <c r="CZ49" s="162">
        <v>17.817399999999999</v>
      </c>
      <c r="DA49" s="162">
        <v>17.581199999999999</v>
      </c>
      <c r="DB49" s="162">
        <v>-10.17</v>
      </c>
      <c r="DC49" s="162">
        <v>-62.799500000000002</v>
      </c>
      <c r="DD49" s="162">
        <v>0</v>
      </c>
      <c r="DE49" s="162">
        <v>0</v>
      </c>
      <c r="DF49" s="162">
        <v>38.72</v>
      </c>
      <c r="DG49" s="162">
        <v>-12.4826</v>
      </c>
      <c r="DH49" s="162">
        <v>-5.0624000000000002</v>
      </c>
      <c r="DI49" s="162">
        <v>-28.7</v>
      </c>
      <c r="DJ49" s="162">
        <v>-28.8</v>
      </c>
      <c r="DK49" s="162">
        <v>-6.2938999999999998</v>
      </c>
      <c r="DL49" s="162">
        <v>4.3070000000000004</v>
      </c>
      <c r="DM49" s="162">
        <v>11.833500000000001</v>
      </c>
      <c r="DN49" s="162">
        <v>13.179600000000001</v>
      </c>
      <c r="DO49" s="162">
        <v>4.6900000000000004</v>
      </c>
      <c r="DP49" s="162">
        <v>-2.78</v>
      </c>
      <c r="DQ49" s="162">
        <v>8.1530000000000005</v>
      </c>
      <c r="DR49" s="162">
        <v>-38.3322</v>
      </c>
      <c r="DS49" s="162">
        <v>-4.05</v>
      </c>
      <c r="DT49" s="162">
        <v>-4.16</v>
      </c>
      <c r="DU49" s="162">
        <v>23.54</v>
      </c>
      <c r="DV49" s="162">
        <v>20.43</v>
      </c>
      <c r="DW49" s="162">
        <v>-35.709099999999999</v>
      </c>
      <c r="DX49" s="162">
        <v>-18.063600000000001</v>
      </c>
      <c r="DY49" s="162">
        <v>-29.785499999999999</v>
      </c>
      <c r="DZ49" s="162">
        <v>-28.954499999999999</v>
      </c>
      <c r="EA49" s="162">
        <v>13.1401</v>
      </c>
      <c r="EB49" s="162">
        <v>-4.6409000000000002</v>
      </c>
      <c r="EC49" s="162">
        <v>-15.251799999999999</v>
      </c>
      <c r="ED49" s="162">
        <v>-15.071199999999999</v>
      </c>
      <c r="EE49" s="162">
        <v>-20.357700000000001</v>
      </c>
      <c r="EF49" s="162">
        <v>-25.540700000000001</v>
      </c>
      <c r="EG49" s="162">
        <v>-10.41</v>
      </c>
      <c r="EH49" s="162">
        <v>-41.7363</v>
      </c>
      <c r="EI49" s="162">
        <v>-25.804099999999998</v>
      </c>
      <c r="EJ49" s="163"/>
      <c r="EK49" s="162">
        <v>-6.1803999999999997</v>
      </c>
      <c r="EL49" s="162">
        <v>-5.2609000000000004</v>
      </c>
      <c r="EM49" s="162">
        <v>13.117900000000001</v>
      </c>
      <c r="EN49" s="162">
        <v>-4.7992999999999997</v>
      </c>
      <c r="EO49" s="162">
        <v>-5.0654000000000003</v>
      </c>
      <c r="EP49" s="162">
        <v>-11.78</v>
      </c>
      <c r="EQ49" s="162">
        <v>-19.583100000000002</v>
      </c>
      <c r="ER49" s="162">
        <v>-19.2685</v>
      </c>
      <c r="ES49" s="162">
        <v>6.1642999999999999</v>
      </c>
      <c r="ET49" s="163"/>
      <c r="EU49" s="162">
        <v>-7.46</v>
      </c>
      <c r="EV49" s="162">
        <v>0</v>
      </c>
      <c r="EW49" s="162">
        <v>4.2949000000000002</v>
      </c>
      <c r="EX49" s="162">
        <v>-3.4727000000000001</v>
      </c>
      <c r="EY49" s="162">
        <v>-12.5983</v>
      </c>
      <c r="EZ49" s="162">
        <v>-12.590299999999999</v>
      </c>
      <c r="FA49" s="162">
        <v>8.2929999999999993</v>
      </c>
      <c r="FB49" s="162">
        <v>7.5404</v>
      </c>
      <c r="FC49" s="162">
        <v>-23.138999999999999</v>
      </c>
      <c r="FD49" s="162">
        <v>6.5223000000000004</v>
      </c>
      <c r="FE49" s="163"/>
      <c r="FF49" s="162">
        <v>6.2041000000000004</v>
      </c>
      <c r="FG49" s="162">
        <v>3.6272000000000002</v>
      </c>
      <c r="FH49" s="162">
        <v>3.39</v>
      </c>
      <c r="FI49" s="162">
        <v>0</v>
      </c>
      <c r="FJ49" s="162">
        <v>-5.6935000000000002</v>
      </c>
      <c r="FK49" s="162">
        <v>-6.1959</v>
      </c>
      <c r="FL49" s="162">
        <v>8.7077000000000009</v>
      </c>
      <c r="FM49" s="162">
        <v>9.9367000000000001</v>
      </c>
      <c r="FN49" s="162">
        <v>10.0549</v>
      </c>
      <c r="FO49" s="162">
        <v>18.4907</v>
      </c>
      <c r="FP49" s="162">
        <v>32.512300000000003</v>
      </c>
      <c r="FQ49" s="162">
        <v>20.5777</v>
      </c>
      <c r="FR49" s="162">
        <v>-16.27</v>
      </c>
      <c r="FS49" s="162">
        <v>-2.0137</v>
      </c>
      <c r="FT49" s="162">
        <v>0.28860000000000002</v>
      </c>
      <c r="FU49" s="162">
        <v>1.52</v>
      </c>
      <c r="FV49" s="162">
        <v>0.78</v>
      </c>
      <c r="FW49" s="162">
        <v>-21.696899999999999</v>
      </c>
      <c r="FX49" s="163"/>
      <c r="FY49" s="162">
        <v>2.718</v>
      </c>
      <c r="FZ49" s="162">
        <v>1.1759999999999999</v>
      </c>
      <c r="GA49" s="163"/>
      <c r="GB49" s="162">
        <v>6.93</v>
      </c>
      <c r="GC49" s="162">
        <v>-38.710999999999999</v>
      </c>
      <c r="GD49" s="162">
        <v>-28.581800000000001</v>
      </c>
      <c r="GE49" s="162">
        <v>-2.36</v>
      </c>
      <c r="GF49" s="162">
        <v>17.734000000000002</v>
      </c>
      <c r="GG49" s="163"/>
      <c r="GH49" s="162">
        <v>25.834700000000002</v>
      </c>
      <c r="GI49" s="162">
        <v>-7.5758999999999999</v>
      </c>
      <c r="GJ49" s="162">
        <v>-8.1959999999999997</v>
      </c>
      <c r="GK49" s="162">
        <v>3.5246</v>
      </c>
      <c r="GL49" s="163"/>
      <c r="GM49" s="163"/>
      <c r="GN49" s="162">
        <v>-5.6250999999999998</v>
      </c>
      <c r="GO49" s="162">
        <v>-6.9447000000000001</v>
      </c>
      <c r="GP49" s="162">
        <v>3.3006000000000002</v>
      </c>
      <c r="GQ49" s="162">
        <v>-22.134</v>
      </c>
      <c r="GR49" s="162">
        <v>6.3921999999999999</v>
      </c>
      <c r="GS49" s="162">
        <v>5.6566999999999998</v>
      </c>
      <c r="GT49" s="162">
        <v>176.2278</v>
      </c>
      <c r="GU49" s="162">
        <v>-12.4558</v>
      </c>
      <c r="GV49" s="162">
        <v>-8.8004999999999995</v>
      </c>
      <c r="GW49" s="162">
        <v>-11.348800000000001</v>
      </c>
      <c r="GX49" s="162">
        <v>1.7826</v>
      </c>
      <c r="GY49" s="162">
        <v>9.5528999999999993</v>
      </c>
      <c r="GZ49" s="162">
        <v>9.7871000000000006</v>
      </c>
      <c r="HA49" s="162">
        <v>1.3528</v>
      </c>
      <c r="HB49" s="162">
        <v>-7.0194999999999999</v>
      </c>
      <c r="HC49" s="162">
        <v>-6.1525999999999996</v>
      </c>
      <c r="HD49" s="162">
        <v>-4.6100000000000003</v>
      </c>
      <c r="HE49" s="162">
        <v>8.2885000000000009</v>
      </c>
      <c r="HF49" s="162">
        <v>59.328899999999997</v>
      </c>
      <c r="HG49" s="162">
        <v>26.337499999999999</v>
      </c>
      <c r="HH49" s="162">
        <v>66.4315</v>
      </c>
      <c r="HI49" s="162">
        <v>49.722999999999999</v>
      </c>
      <c r="HJ49" s="162">
        <v>49.972999999999999</v>
      </c>
      <c r="HK49" s="162">
        <v>-11.181100000000001</v>
      </c>
      <c r="HL49" s="162">
        <v>-10.926600000000001</v>
      </c>
      <c r="HM49" s="162">
        <v>0</v>
      </c>
      <c r="HN49" s="162">
        <v>0</v>
      </c>
      <c r="HO49" s="162">
        <v>34.0349</v>
      </c>
      <c r="HP49" s="163"/>
      <c r="HQ49" s="162">
        <v>-18.038499999999999</v>
      </c>
      <c r="HR49" s="162">
        <v>-17.406700000000001</v>
      </c>
      <c r="HS49" s="162">
        <v>-10.274900000000001</v>
      </c>
      <c r="HT49" s="162">
        <v>-10.2136</v>
      </c>
      <c r="HU49" s="162">
        <v>15.18</v>
      </c>
      <c r="HV49" s="162">
        <v>14.79</v>
      </c>
      <c r="HW49" s="162">
        <v>-21.3</v>
      </c>
      <c r="HX49" s="162">
        <v>-21.2</v>
      </c>
      <c r="HY49" s="162">
        <v>0.1767</v>
      </c>
      <c r="HZ49" s="162">
        <v>-7.28</v>
      </c>
      <c r="IA49" s="162">
        <v>59.200400000000002</v>
      </c>
      <c r="IB49" s="162">
        <v>15.0166</v>
      </c>
      <c r="IC49" s="162">
        <v>15.188000000000001</v>
      </c>
      <c r="ID49" s="162">
        <v>-18.2</v>
      </c>
      <c r="IE49" s="162">
        <v>-26</v>
      </c>
      <c r="IF49" s="162">
        <v>0.9</v>
      </c>
      <c r="IG49" s="162">
        <v>0.3</v>
      </c>
      <c r="IH49" s="162">
        <v>-17.949400000000001</v>
      </c>
      <c r="II49" s="162">
        <v>-17.805599999999998</v>
      </c>
      <c r="IJ49" s="162">
        <v>-80.928600000000003</v>
      </c>
      <c r="IK49" s="162">
        <v>5.2407000000000004</v>
      </c>
      <c r="IL49" s="162">
        <v>-277.24380000000002</v>
      </c>
      <c r="IM49" s="162">
        <v>-35.145200000000003</v>
      </c>
      <c r="IN49" s="162">
        <v>-34.762900000000002</v>
      </c>
      <c r="IO49" s="162">
        <v>135.89930000000001</v>
      </c>
      <c r="IP49" s="162">
        <v>32.484000000000002</v>
      </c>
      <c r="IQ49" s="162">
        <v>148.6301</v>
      </c>
      <c r="IR49" s="162">
        <v>147.24590000000001</v>
      </c>
      <c r="IS49" s="162">
        <v>71.485799999999998</v>
      </c>
      <c r="IT49" s="162">
        <v>23.127300000000002</v>
      </c>
      <c r="IU49" s="162">
        <v>22.457699999999999</v>
      </c>
      <c r="IV49" s="162">
        <v>-36.069600000000001</v>
      </c>
      <c r="IW49" s="162">
        <v>232.1738</v>
      </c>
      <c r="IX49" s="162">
        <v>-251.36269999999999</v>
      </c>
      <c r="IY49" s="162">
        <v>-12.166700000000001</v>
      </c>
      <c r="IZ49" s="162">
        <v>26.363199999999999</v>
      </c>
      <c r="JA49" s="162">
        <v>-1.1243000000000001</v>
      </c>
      <c r="JB49" s="163"/>
      <c r="JC49" s="162">
        <v>-8.4</v>
      </c>
      <c r="JD49" s="162">
        <v>-1.5780000000000001</v>
      </c>
      <c r="JE49" s="162">
        <v>-1.587</v>
      </c>
      <c r="JF49" s="162">
        <v>3.36</v>
      </c>
      <c r="JG49" s="162">
        <v>-0.96</v>
      </c>
      <c r="JH49" s="162">
        <v>-2.6945999999999999</v>
      </c>
      <c r="JI49" s="162">
        <v>-4.4816000000000003</v>
      </c>
      <c r="JJ49" s="162">
        <v>4.1032000000000002</v>
      </c>
      <c r="JK49" s="162">
        <v>3.5476999999999999</v>
      </c>
      <c r="JL49" s="162">
        <v>-8.8000000000000007</v>
      </c>
      <c r="JM49" s="162">
        <v>-0.96</v>
      </c>
      <c r="JN49" s="162">
        <v>-1.0740000000000001</v>
      </c>
      <c r="JO49" s="162">
        <v>0</v>
      </c>
      <c r="JP49" s="162">
        <v>0</v>
      </c>
      <c r="JQ49" s="162">
        <v>4.1990999999999996</v>
      </c>
      <c r="JR49" s="162">
        <v>3.0686</v>
      </c>
      <c r="JS49" s="162">
        <v>4.2057000000000002</v>
      </c>
      <c r="JT49" s="163"/>
      <c r="JU49" s="162">
        <v>9.8000000000000007</v>
      </c>
      <c r="JV49" s="162">
        <v>7.1893000000000002</v>
      </c>
      <c r="JW49" s="162">
        <v>0.6</v>
      </c>
      <c r="JX49" s="163"/>
      <c r="JY49" s="162">
        <v>-16.395700000000001</v>
      </c>
      <c r="JZ49" s="162">
        <v>-8.4179999999999993</v>
      </c>
      <c r="KA49" s="162">
        <v>-15.106400000000001</v>
      </c>
      <c r="KB49" s="162">
        <v>-13.205500000000001</v>
      </c>
      <c r="KC49" s="162">
        <v>3.6852</v>
      </c>
      <c r="KD49" s="162">
        <v>-11.2319</v>
      </c>
      <c r="KE49" s="162">
        <v>6.8891</v>
      </c>
      <c r="KF49" s="162">
        <v>-11.1</v>
      </c>
      <c r="KG49" s="162">
        <v>-4.9000000000000004</v>
      </c>
      <c r="KH49" s="162">
        <v>61.959200000000003</v>
      </c>
      <c r="KI49" s="162">
        <v>-137.66659999999999</v>
      </c>
    </row>
    <row r="50" spans="1:295" ht="18" customHeight="1" x14ac:dyDescent="0.3">
      <c r="A50" s="161" t="s">
        <v>83</v>
      </c>
      <c r="B50" s="161" t="s">
        <v>860</v>
      </c>
      <c r="C50" s="164">
        <v>0</v>
      </c>
      <c r="D50" s="164">
        <v>-0.49790000000000001</v>
      </c>
      <c r="E50" s="164">
        <v>-3.2873000000000001</v>
      </c>
      <c r="F50" s="164">
        <v>10.2608</v>
      </c>
      <c r="G50" s="164">
        <v>17.590800000000002</v>
      </c>
      <c r="H50" s="165"/>
      <c r="I50" s="164">
        <v>20.004100000000001</v>
      </c>
      <c r="J50" s="165"/>
      <c r="K50" s="164">
        <v>15.557399999999999</v>
      </c>
      <c r="L50" s="164">
        <v>6.0848000000000004</v>
      </c>
      <c r="M50" s="165"/>
      <c r="N50" s="164">
        <v>-11.1</v>
      </c>
      <c r="O50" s="164">
        <v>-28.6</v>
      </c>
      <c r="P50" s="164">
        <v>4.4000000000000004</v>
      </c>
      <c r="Q50" s="164">
        <v>1.6559999999999999</v>
      </c>
      <c r="R50" s="164">
        <v>-17.600000000000001</v>
      </c>
      <c r="S50" s="164">
        <v>2.7324999999999999</v>
      </c>
      <c r="T50" s="164">
        <v>4.9720000000000004</v>
      </c>
      <c r="U50" s="164">
        <v>4.9837999999999996</v>
      </c>
      <c r="V50" s="164">
        <v>4.7169999999999996</v>
      </c>
      <c r="W50" s="164">
        <v>8.5119000000000007</v>
      </c>
      <c r="X50" s="164">
        <v>2.6328</v>
      </c>
      <c r="Y50" s="164">
        <v>0.2319</v>
      </c>
      <c r="Z50" s="164">
        <v>0.27150000000000002</v>
      </c>
      <c r="AA50" s="165"/>
      <c r="AB50" s="164">
        <v>-1.0259</v>
      </c>
      <c r="AC50" s="164">
        <v>0.28299999999999997</v>
      </c>
      <c r="AD50" s="164">
        <v>0.29799999999999999</v>
      </c>
      <c r="AE50" s="164">
        <v>4.1500000000000004</v>
      </c>
      <c r="AF50" s="164">
        <v>-8.8800000000000008</v>
      </c>
      <c r="AG50" s="165"/>
      <c r="AH50" s="164">
        <v>-1.641</v>
      </c>
      <c r="AI50" s="164">
        <v>0.29699999999999999</v>
      </c>
      <c r="AJ50" s="164">
        <v>-3.8</v>
      </c>
      <c r="AK50" s="164">
        <v>-3.74</v>
      </c>
      <c r="AL50" s="165"/>
      <c r="AM50" s="164">
        <v>-12.26</v>
      </c>
      <c r="AN50" s="164">
        <v>-12.25</v>
      </c>
      <c r="AO50" s="164">
        <v>6.6913999999999998</v>
      </c>
      <c r="AP50" s="164">
        <v>3.5865</v>
      </c>
      <c r="AQ50" s="164">
        <v>21.033999999999999</v>
      </c>
      <c r="AR50" s="164">
        <v>22.3826</v>
      </c>
      <c r="AS50" s="164">
        <v>-20.617699999999999</v>
      </c>
      <c r="AT50" s="164">
        <v>-14.333600000000001</v>
      </c>
      <c r="AU50" s="164">
        <v>-6.3601000000000001</v>
      </c>
      <c r="AV50" s="164">
        <v>12.7476</v>
      </c>
      <c r="AW50" s="164">
        <v>11.24</v>
      </c>
      <c r="AX50" s="165"/>
      <c r="AY50" s="164">
        <v>-13.797800000000001</v>
      </c>
      <c r="AZ50" s="164">
        <v>30.839300000000001</v>
      </c>
      <c r="BA50" s="164">
        <v>32.255499999999998</v>
      </c>
      <c r="BB50" s="164">
        <v>70.694400000000002</v>
      </c>
      <c r="BC50" s="164">
        <v>4.9508000000000001</v>
      </c>
      <c r="BD50" s="164">
        <v>-2.4</v>
      </c>
      <c r="BE50" s="164">
        <v>-2.4</v>
      </c>
      <c r="BF50" s="164">
        <v>-23.309100000000001</v>
      </c>
      <c r="BG50" s="164">
        <v>-22.785499999999999</v>
      </c>
      <c r="BH50" s="164">
        <v>-2.1581999999999999</v>
      </c>
      <c r="BI50" s="165"/>
      <c r="BJ50" s="164">
        <v>-6.0136000000000003</v>
      </c>
      <c r="BK50" s="164">
        <v>2.4165000000000001</v>
      </c>
      <c r="BL50" s="164">
        <v>1.4923999999999999</v>
      </c>
      <c r="BM50" s="164">
        <v>1.1002000000000001</v>
      </c>
      <c r="BN50" s="164">
        <v>-102.5116</v>
      </c>
      <c r="BO50" s="164">
        <v>57.161200000000001</v>
      </c>
      <c r="BP50" s="164">
        <v>56.520299999999999</v>
      </c>
      <c r="BQ50" s="164">
        <v>-47.795200000000001</v>
      </c>
      <c r="BR50" s="164">
        <v>-155.93809999999999</v>
      </c>
      <c r="BS50" s="165"/>
      <c r="BT50" s="165"/>
      <c r="BU50" s="165"/>
      <c r="BV50" s="164">
        <v>20.7575</v>
      </c>
      <c r="BW50" s="164">
        <v>11.29</v>
      </c>
      <c r="BX50" s="164">
        <v>10.3</v>
      </c>
      <c r="BY50" s="164">
        <v>-7.71</v>
      </c>
      <c r="BZ50" s="164">
        <v>3.46</v>
      </c>
      <c r="CA50" s="164">
        <v>-3.2107999999999999</v>
      </c>
      <c r="CB50" s="164">
        <v>-3.3447</v>
      </c>
      <c r="CC50" s="164">
        <v>5.0106000000000002</v>
      </c>
      <c r="CD50" s="164">
        <v>3.7496999999999998</v>
      </c>
      <c r="CE50" s="164">
        <v>-3.7831999999999999</v>
      </c>
      <c r="CF50" s="164">
        <v>-10.565</v>
      </c>
      <c r="CG50" s="164">
        <v>-10.509</v>
      </c>
      <c r="CH50" s="164">
        <v>-5.8467000000000002</v>
      </c>
      <c r="CI50" s="165"/>
      <c r="CJ50" s="165"/>
      <c r="CK50" s="165"/>
      <c r="CL50" s="164">
        <v>-6.6</v>
      </c>
      <c r="CM50" s="164">
        <v>-7.4</v>
      </c>
      <c r="CN50" s="164">
        <v>-2.85</v>
      </c>
      <c r="CO50" s="164">
        <v>24.2239</v>
      </c>
      <c r="CP50" s="164">
        <v>24.6434</v>
      </c>
      <c r="CQ50" s="164">
        <v>22.881499999999999</v>
      </c>
      <c r="CR50" s="164">
        <v>41.666499999999999</v>
      </c>
      <c r="CS50" s="164">
        <v>41.9148</v>
      </c>
      <c r="CT50" s="164">
        <v>-23.324999999999999</v>
      </c>
      <c r="CU50" s="164">
        <v>-28.166</v>
      </c>
      <c r="CV50" s="164">
        <v>-21.63</v>
      </c>
      <c r="CW50" s="164">
        <v>4.1538000000000004</v>
      </c>
      <c r="CX50" s="164">
        <v>30.36</v>
      </c>
      <c r="CY50" s="164">
        <v>11.85</v>
      </c>
      <c r="CZ50" s="164">
        <v>17.504899999999999</v>
      </c>
      <c r="DA50" s="164">
        <v>17.1906</v>
      </c>
      <c r="DB50" s="164">
        <v>-10.220000000000001</v>
      </c>
      <c r="DC50" s="164">
        <v>-1.4811000000000001</v>
      </c>
      <c r="DD50" s="164">
        <v>0</v>
      </c>
      <c r="DE50" s="164">
        <v>0</v>
      </c>
      <c r="DF50" s="164">
        <v>36.336500000000001</v>
      </c>
      <c r="DG50" s="164">
        <v>-12.5351</v>
      </c>
      <c r="DH50" s="164">
        <v>-4.9246999999999996</v>
      </c>
      <c r="DI50" s="164">
        <v>-28.9</v>
      </c>
      <c r="DJ50" s="164">
        <v>-28.9</v>
      </c>
      <c r="DK50" s="164">
        <v>-6.3452000000000002</v>
      </c>
      <c r="DL50" s="164">
        <v>3.746</v>
      </c>
      <c r="DM50" s="164">
        <v>11.5181</v>
      </c>
      <c r="DN50" s="164">
        <v>12.4374</v>
      </c>
      <c r="DO50" s="164">
        <v>4.09</v>
      </c>
      <c r="DP50" s="164">
        <v>-2.84</v>
      </c>
      <c r="DQ50" s="164">
        <v>7.6879999999999997</v>
      </c>
      <c r="DR50" s="164">
        <v>-35.012</v>
      </c>
      <c r="DS50" s="164">
        <v>-3.75</v>
      </c>
      <c r="DT50" s="164">
        <v>-3.84</v>
      </c>
      <c r="DU50" s="164">
        <v>20.02</v>
      </c>
      <c r="DV50" s="164">
        <v>20.52</v>
      </c>
      <c r="DW50" s="164">
        <v>-33.309100000000001</v>
      </c>
      <c r="DX50" s="164">
        <v>-16.345500000000001</v>
      </c>
      <c r="DY50" s="164">
        <v>-28.808</v>
      </c>
      <c r="DZ50" s="164">
        <v>-27.681799999999999</v>
      </c>
      <c r="EA50" s="164">
        <v>13.6563</v>
      </c>
      <c r="EB50" s="164">
        <v>-4.8177000000000003</v>
      </c>
      <c r="EC50" s="164">
        <v>-15.178100000000001</v>
      </c>
      <c r="ED50" s="164">
        <v>-15.223699999999999</v>
      </c>
      <c r="EE50" s="164">
        <v>-21.4727</v>
      </c>
      <c r="EF50" s="164">
        <v>-26.831399999999999</v>
      </c>
      <c r="EG50" s="164">
        <v>-10.366</v>
      </c>
      <c r="EH50" s="164">
        <v>-36.285400000000003</v>
      </c>
      <c r="EI50" s="164">
        <v>-30.134799999999998</v>
      </c>
      <c r="EJ50" s="165"/>
      <c r="EK50" s="164">
        <v>-5.9494999999999996</v>
      </c>
      <c r="EL50" s="164">
        <v>-5.2404000000000002</v>
      </c>
      <c r="EM50" s="164">
        <v>12.5322</v>
      </c>
      <c r="EN50" s="164">
        <v>-5.2054</v>
      </c>
      <c r="EO50" s="164">
        <v>-5.4630000000000001</v>
      </c>
      <c r="EP50" s="164">
        <v>-11.78</v>
      </c>
      <c r="EQ50" s="164">
        <v>-18.863099999999999</v>
      </c>
      <c r="ER50" s="164">
        <v>-18.4282</v>
      </c>
      <c r="ES50" s="164">
        <v>6.4219999999999997</v>
      </c>
      <c r="ET50" s="165"/>
      <c r="EU50" s="164">
        <v>-5.78</v>
      </c>
      <c r="EV50" s="164">
        <v>0</v>
      </c>
      <c r="EW50" s="164">
        <v>3.9735</v>
      </c>
      <c r="EX50" s="164">
        <v>-3.2589999999999999</v>
      </c>
      <c r="EY50" s="164">
        <v>-13.202299999999999</v>
      </c>
      <c r="EZ50" s="164">
        <v>-12.9648</v>
      </c>
      <c r="FA50" s="164">
        <v>8.5383999999999993</v>
      </c>
      <c r="FB50" s="164">
        <v>8.9021000000000008</v>
      </c>
      <c r="FC50" s="164">
        <v>-23.224499999999999</v>
      </c>
      <c r="FD50" s="164">
        <v>6.5933999999999999</v>
      </c>
      <c r="FE50" s="165"/>
      <c r="FF50" s="164">
        <v>6.2378</v>
      </c>
      <c r="FG50" s="164">
        <v>2.8866000000000001</v>
      </c>
      <c r="FH50" s="164">
        <v>3.6656</v>
      </c>
      <c r="FI50" s="164">
        <v>0</v>
      </c>
      <c r="FJ50" s="164">
        <v>-5.1910999999999996</v>
      </c>
      <c r="FK50" s="164">
        <v>-5.8609999999999998</v>
      </c>
      <c r="FL50" s="164">
        <v>8.2053999999999991</v>
      </c>
      <c r="FM50" s="164">
        <v>9.0564</v>
      </c>
      <c r="FN50" s="164">
        <v>9.2270000000000003</v>
      </c>
      <c r="FO50" s="164">
        <v>18.3172</v>
      </c>
      <c r="FP50" s="164">
        <v>32.270499999999998</v>
      </c>
      <c r="FQ50" s="164">
        <v>20.108899999999998</v>
      </c>
      <c r="FR50" s="164">
        <v>-15.66</v>
      </c>
      <c r="FS50" s="164">
        <v>-2.2078000000000002</v>
      </c>
      <c r="FT50" s="164">
        <v>0.28039999999999998</v>
      </c>
      <c r="FU50" s="164">
        <v>1.33</v>
      </c>
      <c r="FV50" s="164">
        <v>0.25</v>
      </c>
      <c r="FW50" s="164">
        <v>-20.369599999999998</v>
      </c>
      <c r="FX50" s="165"/>
      <c r="FY50" s="164">
        <v>2.69</v>
      </c>
      <c r="FZ50" s="164">
        <v>1.2490000000000001</v>
      </c>
      <c r="GA50" s="165"/>
      <c r="GB50" s="164">
        <v>7.16</v>
      </c>
      <c r="GC50" s="164">
        <v>-38.896700000000003</v>
      </c>
      <c r="GD50" s="164">
        <v>-28.239699999999999</v>
      </c>
      <c r="GE50" s="165"/>
      <c r="GF50" s="164">
        <v>18.024699999999999</v>
      </c>
      <c r="GG50" s="165"/>
      <c r="GH50" s="164">
        <v>26.4421</v>
      </c>
      <c r="GI50" s="164">
        <v>-7.3327</v>
      </c>
      <c r="GJ50" s="164">
        <v>-7.9869000000000003</v>
      </c>
      <c r="GK50" s="164">
        <v>3.4527999999999999</v>
      </c>
      <c r="GL50" s="165"/>
      <c r="GM50" s="165"/>
      <c r="GN50" s="164">
        <v>-5.4417</v>
      </c>
      <c r="GO50" s="164">
        <v>-6.6787999999999998</v>
      </c>
      <c r="GP50" s="164">
        <v>4.0670999999999999</v>
      </c>
      <c r="GQ50" s="164">
        <v>-23.075500000000002</v>
      </c>
      <c r="GR50" s="164">
        <v>7.4920999999999998</v>
      </c>
      <c r="GS50" s="164">
        <v>7.7862999999999998</v>
      </c>
      <c r="GT50" s="164">
        <v>176.8235</v>
      </c>
      <c r="GU50" s="164">
        <v>-11.5687</v>
      </c>
      <c r="GV50" s="164">
        <v>-9.3865999999999996</v>
      </c>
      <c r="GW50" s="164">
        <v>-9.8957999999999995</v>
      </c>
      <c r="GX50" s="164">
        <v>1.8073999999999999</v>
      </c>
      <c r="GY50" s="164">
        <v>9.2453000000000003</v>
      </c>
      <c r="GZ50" s="164">
        <v>9.4390999999999998</v>
      </c>
      <c r="HA50" s="164">
        <v>0.90049999999999997</v>
      </c>
      <c r="HB50" s="164">
        <v>-7.4137000000000004</v>
      </c>
      <c r="HC50" s="164">
        <v>-7.3106999999999998</v>
      </c>
      <c r="HD50" s="164">
        <v>-7.54</v>
      </c>
      <c r="HE50" s="164">
        <v>9.0250000000000004</v>
      </c>
      <c r="HF50" s="164">
        <v>60.378700000000002</v>
      </c>
      <c r="HG50" s="164">
        <v>23.8048</v>
      </c>
      <c r="HH50" s="164">
        <v>62.193399999999997</v>
      </c>
      <c r="HI50" s="164">
        <v>49.975099999999998</v>
      </c>
      <c r="HJ50" s="164">
        <v>49.973100000000002</v>
      </c>
      <c r="HK50" s="164">
        <v>-11.1061</v>
      </c>
      <c r="HL50" s="164">
        <v>-11.669700000000001</v>
      </c>
      <c r="HM50" s="164">
        <v>-11.1435</v>
      </c>
      <c r="HN50" s="164">
        <v>0</v>
      </c>
      <c r="HO50" s="165"/>
      <c r="HP50" s="165"/>
      <c r="HQ50" s="164">
        <v>-18.0989</v>
      </c>
      <c r="HR50" s="164">
        <v>-17.489100000000001</v>
      </c>
      <c r="HS50" s="164">
        <v>-10.1935</v>
      </c>
      <c r="HT50" s="164">
        <v>-9.9565999999999999</v>
      </c>
      <c r="HU50" s="164">
        <v>9.2100000000000009</v>
      </c>
      <c r="HV50" s="164">
        <v>10.36</v>
      </c>
      <c r="HW50" s="164">
        <v>-23.5</v>
      </c>
      <c r="HX50" s="164">
        <v>-23.1</v>
      </c>
      <c r="HY50" s="164">
        <v>0.37080000000000002</v>
      </c>
      <c r="HZ50" s="164">
        <v>-6.8</v>
      </c>
      <c r="IA50" s="164">
        <v>61.755600000000001</v>
      </c>
      <c r="IB50" s="164">
        <v>13.5</v>
      </c>
      <c r="IC50" s="164">
        <v>13.393000000000001</v>
      </c>
      <c r="ID50" s="164">
        <v>-18.7</v>
      </c>
      <c r="IE50" s="164">
        <v>-26.8</v>
      </c>
      <c r="IF50" s="164">
        <v>2.2000000000000002</v>
      </c>
      <c r="IG50" s="164">
        <v>1.6</v>
      </c>
      <c r="IH50" s="164">
        <v>-18.132999999999999</v>
      </c>
      <c r="II50" s="164">
        <v>-18.129899999999999</v>
      </c>
      <c r="IJ50" s="164">
        <v>-78.376599999999996</v>
      </c>
      <c r="IK50" s="164">
        <v>9.8157999999999994</v>
      </c>
      <c r="IL50" s="164">
        <v>-283.42570000000001</v>
      </c>
      <c r="IM50" s="164">
        <v>-39.807299999999998</v>
      </c>
      <c r="IN50" s="164">
        <v>-34.558399999999999</v>
      </c>
      <c r="IO50" s="164">
        <v>137.0763</v>
      </c>
      <c r="IP50" s="164">
        <v>30.225200000000001</v>
      </c>
      <c r="IQ50" s="164">
        <v>148.583</v>
      </c>
      <c r="IR50" s="164">
        <v>151.935</v>
      </c>
      <c r="IS50" s="164">
        <v>71.087699999999998</v>
      </c>
      <c r="IT50" s="164">
        <v>24.364000000000001</v>
      </c>
      <c r="IU50" s="164">
        <v>21.260200000000001</v>
      </c>
      <c r="IV50" s="164">
        <v>-36.2971</v>
      </c>
      <c r="IW50" s="164">
        <v>232.86699999999999</v>
      </c>
      <c r="IX50" s="164">
        <v>-255.21539999999999</v>
      </c>
      <c r="IY50" s="164">
        <v>-16.6343</v>
      </c>
      <c r="IZ50" s="164">
        <v>34.153399999999998</v>
      </c>
      <c r="JA50" s="164">
        <v>-0.5847</v>
      </c>
      <c r="JB50" s="165"/>
      <c r="JC50" s="164">
        <v>-8.8000000000000007</v>
      </c>
      <c r="JD50" s="164">
        <v>-1.659</v>
      </c>
      <c r="JE50" s="164">
        <v>-1.667</v>
      </c>
      <c r="JF50" s="164">
        <v>4</v>
      </c>
      <c r="JG50" s="164">
        <v>-1.92</v>
      </c>
      <c r="JH50" s="164">
        <v>-2.9899</v>
      </c>
      <c r="JI50" s="164">
        <v>-4.2770999999999999</v>
      </c>
      <c r="JJ50" s="164">
        <v>4.0726000000000004</v>
      </c>
      <c r="JK50" s="164">
        <v>3.7522000000000002</v>
      </c>
      <c r="JL50" s="164">
        <v>-9.6</v>
      </c>
      <c r="JM50" s="164">
        <v>-3.1</v>
      </c>
      <c r="JN50" s="164">
        <v>-3.55</v>
      </c>
      <c r="JO50" s="165"/>
      <c r="JP50" s="165"/>
      <c r="JQ50" s="164">
        <v>3.5291999999999999</v>
      </c>
      <c r="JR50" s="164">
        <v>4.5490000000000004</v>
      </c>
      <c r="JS50" s="164">
        <v>4.4828000000000001</v>
      </c>
      <c r="JT50" s="165"/>
      <c r="JU50" s="164">
        <v>9.6999999999999993</v>
      </c>
      <c r="JV50" s="164">
        <v>6.8464999999999998</v>
      </c>
      <c r="JW50" s="164">
        <v>0.55000000000000004</v>
      </c>
      <c r="JX50" s="165"/>
      <c r="JY50" s="164">
        <v>-15.9649</v>
      </c>
      <c r="JZ50" s="164">
        <v>-9.2045999999999992</v>
      </c>
      <c r="KA50" s="164">
        <v>-15.1981</v>
      </c>
      <c r="KB50" s="164">
        <v>-12.0327</v>
      </c>
      <c r="KC50" s="164">
        <v>4.6033999999999997</v>
      </c>
      <c r="KD50" s="164">
        <v>-10.9838</v>
      </c>
      <c r="KE50" s="164">
        <v>6.0960000000000001</v>
      </c>
      <c r="KF50" s="164">
        <v>-11.3</v>
      </c>
      <c r="KG50" s="164">
        <v>-4.7</v>
      </c>
      <c r="KH50" s="164">
        <v>57.619599999999998</v>
      </c>
      <c r="KI50" s="164">
        <v>-133.9435</v>
      </c>
    </row>
    <row r="51" spans="1:295" ht="18" customHeight="1" x14ac:dyDescent="0.3">
      <c r="A51" s="161" t="s">
        <v>83</v>
      </c>
      <c r="B51" s="161" t="s">
        <v>861</v>
      </c>
      <c r="C51" s="164">
        <v>0</v>
      </c>
      <c r="D51" s="164">
        <v>-0.59009999999999996</v>
      </c>
      <c r="E51" s="164">
        <v>-3.2025000000000001</v>
      </c>
      <c r="F51" s="164">
        <v>11.104799999999999</v>
      </c>
      <c r="G51" s="164">
        <v>12.46</v>
      </c>
      <c r="H51" s="165"/>
      <c r="I51" s="164">
        <v>19.315000000000001</v>
      </c>
      <c r="J51" s="165"/>
      <c r="K51" s="164">
        <v>15.801600000000001</v>
      </c>
      <c r="L51" s="164">
        <v>6.1878000000000002</v>
      </c>
      <c r="M51" s="165"/>
      <c r="N51" s="164">
        <v>-11.1</v>
      </c>
      <c r="O51" s="164">
        <v>-26.4</v>
      </c>
      <c r="P51" s="164">
        <v>2.2000000000000002</v>
      </c>
      <c r="Q51" s="164">
        <v>1.6559999999999999</v>
      </c>
      <c r="R51" s="165"/>
      <c r="S51" s="164">
        <v>2.7783000000000002</v>
      </c>
      <c r="T51" s="164">
        <v>4.9981</v>
      </c>
      <c r="U51" s="164">
        <v>4.2194000000000003</v>
      </c>
      <c r="V51" s="164">
        <v>4.0401999999999996</v>
      </c>
      <c r="W51" s="164">
        <v>7.2042000000000002</v>
      </c>
      <c r="X51" s="164">
        <v>1.7061999999999999</v>
      </c>
      <c r="Y51" s="164">
        <v>0.1578</v>
      </c>
      <c r="Z51" s="164">
        <v>0.49940000000000001</v>
      </c>
      <c r="AA51" s="165"/>
      <c r="AB51" s="164">
        <v>-1.1325000000000001</v>
      </c>
      <c r="AC51" s="164">
        <v>5.8000000000000003E-2</v>
      </c>
      <c r="AD51" s="164">
        <v>6.4000000000000001E-2</v>
      </c>
      <c r="AE51" s="164">
        <v>4.32</v>
      </c>
      <c r="AF51" s="164">
        <v>-11.1</v>
      </c>
      <c r="AG51" s="165"/>
      <c r="AH51" s="164">
        <v>-1.448</v>
      </c>
      <c r="AI51" s="164">
        <v>0.29199999999999998</v>
      </c>
      <c r="AJ51" s="164">
        <v>-5.31</v>
      </c>
      <c r="AK51" s="164">
        <v>-5.23</v>
      </c>
      <c r="AL51" s="165"/>
      <c r="AM51" s="164">
        <v>-13.51</v>
      </c>
      <c r="AN51" s="164">
        <v>-13.49</v>
      </c>
      <c r="AO51" s="164">
        <v>6.0926999999999998</v>
      </c>
      <c r="AP51" s="164">
        <v>3.6663000000000001</v>
      </c>
      <c r="AQ51" s="164">
        <v>22.241099999999999</v>
      </c>
      <c r="AR51" s="164">
        <v>23.817900000000002</v>
      </c>
      <c r="AS51" s="164">
        <v>-19.004300000000001</v>
      </c>
      <c r="AT51" s="164">
        <v>-14.333600000000001</v>
      </c>
      <c r="AU51" s="164">
        <v>-6.2762000000000002</v>
      </c>
      <c r="AV51" s="164">
        <v>2.1751</v>
      </c>
      <c r="AW51" s="164">
        <v>2.4399000000000002</v>
      </c>
      <c r="AX51" s="165"/>
      <c r="AY51" s="164">
        <v>-11.5205</v>
      </c>
      <c r="AZ51" s="164">
        <v>24.448499999999999</v>
      </c>
      <c r="BA51" s="164">
        <v>25.143000000000001</v>
      </c>
      <c r="BB51" s="164">
        <v>67.383799999999994</v>
      </c>
      <c r="BC51" s="164">
        <v>5.9968000000000004</v>
      </c>
      <c r="BD51" s="164">
        <v>-3.2</v>
      </c>
      <c r="BE51" s="164">
        <v>-3.2</v>
      </c>
      <c r="BF51" s="164">
        <v>-25.664400000000001</v>
      </c>
      <c r="BG51" s="164">
        <v>-25.287700000000001</v>
      </c>
      <c r="BH51" s="164">
        <v>-2.3759999999999999</v>
      </c>
      <c r="BI51" s="165"/>
      <c r="BJ51" s="164">
        <v>-5.4141000000000004</v>
      </c>
      <c r="BK51" s="164">
        <v>2.5918000000000001</v>
      </c>
      <c r="BL51" s="164">
        <v>1.5732999999999999</v>
      </c>
      <c r="BM51" s="164">
        <v>1.1662999999999999</v>
      </c>
      <c r="BN51" s="164">
        <v>-118.9306</v>
      </c>
      <c r="BO51" s="164">
        <v>58.290300000000002</v>
      </c>
      <c r="BP51" s="164">
        <v>57.832599999999999</v>
      </c>
      <c r="BQ51" s="164">
        <v>-40.246099999999998</v>
      </c>
      <c r="BR51" s="164">
        <v>-168.30420000000001</v>
      </c>
      <c r="BS51" s="165"/>
      <c r="BT51" s="165"/>
      <c r="BU51" s="165"/>
      <c r="BV51" s="164">
        <v>19.759499999999999</v>
      </c>
      <c r="BW51" s="164">
        <v>11.08</v>
      </c>
      <c r="BX51" s="164">
        <v>9.6999999999999993</v>
      </c>
      <c r="BY51" s="164">
        <v>-7.68</v>
      </c>
      <c r="BZ51" s="164">
        <v>2.82</v>
      </c>
      <c r="CA51" s="164">
        <v>-1.6032999999999999</v>
      </c>
      <c r="CB51" s="164">
        <v>-0.9335</v>
      </c>
      <c r="CC51" s="164">
        <v>3.7067999999999999</v>
      </c>
      <c r="CD51" s="164">
        <v>2.5865</v>
      </c>
      <c r="CE51" s="164">
        <v>-2.9331</v>
      </c>
      <c r="CF51" s="164">
        <v>-14.6295</v>
      </c>
      <c r="CG51" s="164">
        <v>-14.8276</v>
      </c>
      <c r="CH51" s="164">
        <v>-5.1097999999999999</v>
      </c>
      <c r="CI51" s="165"/>
      <c r="CJ51" s="165"/>
      <c r="CK51" s="165"/>
      <c r="CL51" s="164">
        <v>-8</v>
      </c>
      <c r="CM51" s="164">
        <v>-8.6</v>
      </c>
      <c r="CN51" s="164">
        <v>-2.7</v>
      </c>
      <c r="CO51" s="164">
        <v>21.560700000000001</v>
      </c>
      <c r="CP51" s="164">
        <v>21.6691</v>
      </c>
      <c r="CQ51" s="164">
        <v>19.808599999999998</v>
      </c>
      <c r="CR51" s="164">
        <v>43.484299999999998</v>
      </c>
      <c r="CS51" s="164">
        <v>43.780799999999999</v>
      </c>
      <c r="CT51" s="164">
        <v>-24.577999999999999</v>
      </c>
      <c r="CU51" s="164">
        <v>-28.248000000000001</v>
      </c>
      <c r="CV51" s="164">
        <v>-23.0062</v>
      </c>
      <c r="CW51" s="164">
        <v>3.4605999999999999</v>
      </c>
      <c r="CX51" s="164">
        <v>29.46</v>
      </c>
      <c r="CY51" s="164">
        <v>11.38</v>
      </c>
      <c r="CZ51" s="164">
        <v>16.254899999999999</v>
      </c>
      <c r="DA51" s="164">
        <v>16.018699999999999</v>
      </c>
      <c r="DB51" s="164">
        <v>-9.91</v>
      </c>
      <c r="DC51" s="164">
        <v>-50.237699999999997</v>
      </c>
      <c r="DD51" s="164">
        <v>0</v>
      </c>
      <c r="DE51" s="164">
        <v>0</v>
      </c>
      <c r="DF51" s="164">
        <v>36.975099999999998</v>
      </c>
      <c r="DG51" s="164">
        <v>-12.17</v>
      </c>
      <c r="DH51" s="164">
        <v>-5.0103</v>
      </c>
      <c r="DI51" s="164">
        <v>-28.9</v>
      </c>
      <c r="DJ51" s="165"/>
      <c r="DK51" s="164">
        <v>-6.4661</v>
      </c>
      <c r="DL51" s="164">
        <v>2.8109999999999999</v>
      </c>
      <c r="DM51" s="164">
        <v>9.3101000000000003</v>
      </c>
      <c r="DN51" s="164">
        <v>10.953099999999999</v>
      </c>
      <c r="DO51" s="164">
        <v>3.03</v>
      </c>
      <c r="DP51" s="164">
        <v>-2.36</v>
      </c>
      <c r="DQ51" s="164">
        <v>9.0519999999999996</v>
      </c>
      <c r="DR51" s="164">
        <v>-37.442100000000003</v>
      </c>
      <c r="DS51" s="164">
        <v>-4.43</v>
      </c>
      <c r="DT51" s="164">
        <v>-4.46</v>
      </c>
      <c r="DU51" s="164">
        <v>23.01</v>
      </c>
      <c r="DV51" s="164">
        <v>20.38</v>
      </c>
      <c r="DW51" s="164">
        <v>-35.836399999999998</v>
      </c>
      <c r="DX51" s="164">
        <v>-17.354500000000002</v>
      </c>
      <c r="DY51" s="164">
        <v>-27.585799999999999</v>
      </c>
      <c r="DZ51" s="164">
        <v>-26.363600000000002</v>
      </c>
      <c r="EA51" s="164">
        <v>10.822100000000001</v>
      </c>
      <c r="EB51" s="164">
        <v>-7.8986999999999998</v>
      </c>
      <c r="EC51" s="164">
        <v>-17.777100000000001</v>
      </c>
      <c r="ED51" s="164">
        <v>-17.721699999999998</v>
      </c>
      <c r="EE51" s="164">
        <v>-19.094799999999999</v>
      </c>
      <c r="EF51" s="164">
        <v>-25.145800000000001</v>
      </c>
      <c r="EG51" s="164">
        <v>-12.082000000000001</v>
      </c>
      <c r="EH51" s="164">
        <v>-46.262599999999999</v>
      </c>
      <c r="EI51" s="164">
        <v>-27.1568</v>
      </c>
      <c r="EJ51" s="165"/>
      <c r="EK51" s="164">
        <v>-6.6215999999999999</v>
      </c>
      <c r="EL51" s="164">
        <v>-5.9372999999999996</v>
      </c>
      <c r="EM51" s="164">
        <v>11.411799999999999</v>
      </c>
      <c r="EN51" s="164">
        <v>-5.8456000000000001</v>
      </c>
      <c r="EO51" s="164">
        <v>-6.1718000000000002</v>
      </c>
      <c r="EP51" s="164">
        <v>-9.7319999999999993</v>
      </c>
      <c r="EQ51" s="164">
        <v>-18.705100000000002</v>
      </c>
      <c r="ER51" s="164">
        <v>-18.1389</v>
      </c>
      <c r="ES51" s="164">
        <v>5.4039999999999999</v>
      </c>
      <c r="ET51" s="165"/>
      <c r="EU51" s="164">
        <v>-9.39</v>
      </c>
      <c r="EV51" s="164">
        <v>0</v>
      </c>
      <c r="EW51" s="164">
        <v>3.8231999999999999</v>
      </c>
      <c r="EX51" s="164">
        <v>-4.1308999999999996</v>
      </c>
      <c r="EY51" s="164">
        <v>-13.811400000000001</v>
      </c>
      <c r="EZ51" s="164">
        <v>-13.6623</v>
      </c>
      <c r="FA51" s="164">
        <v>8.4638000000000009</v>
      </c>
      <c r="FB51" s="164">
        <v>7.9114000000000004</v>
      </c>
      <c r="FC51" s="164">
        <v>-22.800999999999998</v>
      </c>
      <c r="FD51" s="164">
        <v>6.6075999999999997</v>
      </c>
      <c r="FE51" s="165"/>
      <c r="FF51" s="164">
        <v>6.4630000000000001</v>
      </c>
      <c r="FG51" s="164">
        <v>3.6436999999999999</v>
      </c>
      <c r="FH51" s="164">
        <v>3.6175000000000002</v>
      </c>
      <c r="FI51" s="164">
        <v>2.9453</v>
      </c>
      <c r="FJ51" s="164">
        <v>-8.0379000000000005</v>
      </c>
      <c r="FK51" s="164">
        <v>-8.0379000000000005</v>
      </c>
      <c r="FL51" s="164">
        <v>11.554500000000001</v>
      </c>
      <c r="FM51" s="164">
        <v>7.5911999999999997</v>
      </c>
      <c r="FN51" s="164">
        <v>7.6417000000000002</v>
      </c>
      <c r="FO51" s="164">
        <v>19.5504</v>
      </c>
      <c r="FP51" s="164">
        <v>34.113199999999999</v>
      </c>
      <c r="FQ51" s="164">
        <v>19.4937</v>
      </c>
      <c r="FR51" s="164">
        <v>-14.62</v>
      </c>
      <c r="FS51" s="164">
        <v>-2.0137</v>
      </c>
      <c r="FT51" s="164">
        <v>0.28039999999999998</v>
      </c>
      <c r="FU51" s="164">
        <v>1.33</v>
      </c>
      <c r="FV51" s="164">
        <v>0.96</v>
      </c>
      <c r="FW51" s="164">
        <v>-20.5639</v>
      </c>
      <c r="FX51" s="164">
        <v>0</v>
      </c>
      <c r="FY51" s="164">
        <v>2.7050000000000001</v>
      </c>
      <c r="FZ51" s="164">
        <v>1.129</v>
      </c>
      <c r="GA51" s="165"/>
      <c r="GB51" s="164">
        <v>8.61</v>
      </c>
      <c r="GC51" s="164">
        <v>-39.823700000000002</v>
      </c>
      <c r="GD51" s="164">
        <v>-30.0886</v>
      </c>
      <c r="GE51" s="165"/>
      <c r="GF51" s="164">
        <v>19.651800000000001</v>
      </c>
      <c r="GG51" s="165"/>
      <c r="GH51" s="164">
        <v>26.293500000000002</v>
      </c>
      <c r="GI51" s="164">
        <v>-7.9099000000000004</v>
      </c>
      <c r="GJ51" s="164">
        <v>-8.6461000000000006</v>
      </c>
      <c r="GK51" s="164">
        <v>3.3435000000000001</v>
      </c>
      <c r="GL51" s="165"/>
      <c r="GM51" s="165"/>
      <c r="GN51" s="164">
        <v>-5.2093999999999996</v>
      </c>
      <c r="GO51" s="164">
        <v>-6.8482000000000003</v>
      </c>
      <c r="GP51" s="164">
        <v>5.1992000000000003</v>
      </c>
      <c r="GQ51" s="164">
        <v>-23.416599999999999</v>
      </c>
      <c r="GR51" s="164">
        <v>7.7271999999999998</v>
      </c>
      <c r="GS51" s="164">
        <v>6.5937000000000001</v>
      </c>
      <c r="GT51" s="164">
        <v>174.82980000000001</v>
      </c>
      <c r="GU51" s="164">
        <v>-10.582100000000001</v>
      </c>
      <c r="GV51" s="164">
        <v>-8.0730000000000004</v>
      </c>
      <c r="GW51" s="164">
        <v>-9.8597000000000001</v>
      </c>
      <c r="GX51" s="164">
        <v>1.2887999999999999</v>
      </c>
      <c r="GY51" s="164">
        <v>8.7691999999999997</v>
      </c>
      <c r="GZ51" s="164">
        <v>8.9961000000000002</v>
      </c>
      <c r="HA51" s="164">
        <v>1</v>
      </c>
      <c r="HB51" s="164">
        <v>-6.7808999999999999</v>
      </c>
      <c r="HC51" s="164">
        <v>-6.9699</v>
      </c>
      <c r="HD51" s="164">
        <v>-8.3800000000000008</v>
      </c>
      <c r="HE51" s="164">
        <v>9.7271999999999998</v>
      </c>
      <c r="HF51" s="164">
        <v>62.854300000000002</v>
      </c>
      <c r="HG51" s="164">
        <v>21.089400000000001</v>
      </c>
      <c r="HH51" s="164">
        <v>66.506799999999998</v>
      </c>
      <c r="HI51" s="164">
        <v>49.869500000000002</v>
      </c>
      <c r="HJ51" s="164">
        <v>49.973199999999999</v>
      </c>
      <c r="HK51" s="164">
        <v>-10.8406</v>
      </c>
      <c r="HL51" s="164">
        <v>-10.998799999999999</v>
      </c>
      <c r="HM51" s="164">
        <v>0</v>
      </c>
      <c r="HN51" s="164">
        <v>0</v>
      </c>
      <c r="HO51" s="165"/>
      <c r="HP51" s="164">
        <v>34.9893</v>
      </c>
      <c r="HQ51" s="164">
        <v>-17.291399999999999</v>
      </c>
      <c r="HR51" s="164">
        <v>-16.6981</v>
      </c>
      <c r="HS51" s="164">
        <v>-9.7594999999999992</v>
      </c>
      <c r="HT51" s="164">
        <v>-9.5490999999999993</v>
      </c>
      <c r="HU51" s="164">
        <v>10.87</v>
      </c>
      <c r="HV51" s="164">
        <v>11</v>
      </c>
      <c r="HW51" s="164">
        <v>-21.3</v>
      </c>
      <c r="HX51" s="164">
        <v>-21.5</v>
      </c>
      <c r="HY51" s="164">
        <v>0.19500000000000001</v>
      </c>
      <c r="HZ51" s="164">
        <v>-7.44</v>
      </c>
      <c r="IA51" s="164">
        <v>55.990200000000002</v>
      </c>
      <c r="IB51" s="164">
        <v>17.8123</v>
      </c>
      <c r="IC51" s="164">
        <v>17.649799999999999</v>
      </c>
      <c r="ID51" s="164">
        <v>-19</v>
      </c>
      <c r="IE51" s="164">
        <v>-26.5</v>
      </c>
      <c r="IF51" s="164">
        <v>2.2000000000000002</v>
      </c>
      <c r="IG51" s="164">
        <v>1.6</v>
      </c>
      <c r="IH51" s="164">
        <v>-18.090699999999998</v>
      </c>
      <c r="II51" s="164">
        <v>-18.030999999999999</v>
      </c>
      <c r="IJ51" s="164">
        <v>-78.494399999999999</v>
      </c>
      <c r="IK51" s="164">
        <v>8.3806999999999992</v>
      </c>
      <c r="IL51" s="164">
        <v>-279.18920000000003</v>
      </c>
      <c r="IM51" s="164">
        <v>-39.019399999999997</v>
      </c>
      <c r="IN51" s="164">
        <v>-34.650100000000002</v>
      </c>
      <c r="IO51" s="164">
        <v>135.06010000000001</v>
      </c>
      <c r="IP51" s="164">
        <v>34.669499999999999</v>
      </c>
      <c r="IQ51" s="164">
        <v>147.2681</v>
      </c>
      <c r="IR51" s="164">
        <v>150.14510000000001</v>
      </c>
      <c r="IS51" s="164">
        <v>69.969099999999997</v>
      </c>
      <c r="IT51" s="164">
        <v>21.765499999999999</v>
      </c>
      <c r="IU51" s="164">
        <v>23.6813</v>
      </c>
      <c r="IV51" s="164">
        <v>-31.370100000000001</v>
      </c>
      <c r="IW51" s="164">
        <v>230.29179999999999</v>
      </c>
      <c r="IX51" s="164">
        <v>-253.30350000000001</v>
      </c>
      <c r="IY51" s="164">
        <v>-19.421099999999999</v>
      </c>
      <c r="IZ51" s="164">
        <v>29.282699999999998</v>
      </c>
      <c r="JA51" s="164">
        <v>-0.91190000000000004</v>
      </c>
      <c r="JB51" s="165"/>
      <c r="JC51" s="164">
        <v>-7.52</v>
      </c>
      <c r="JD51" s="164">
        <v>-1.5740000000000001</v>
      </c>
      <c r="JE51" s="164">
        <v>-1.5820000000000001</v>
      </c>
      <c r="JF51" s="164">
        <v>2.96</v>
      </c>
      <c r="JG51" s="164">
        <v>-1.44</v>
      </c>
      <c r="JH51" s="164">
        <v>-2.2972999999999999</v>
      </c>
      <c r="JI51" s="164">
        <v>-4.7744999999999997</v>
      </c>
      <c r="JJ51" s="164">
        <v>4.1337000000000002</v>
      </c>
      <c r="JK51" s="164">
        <v>3.6332</v>
      </c>
      <c r="JL51" s="164">
        <v>-9.6999999999999993</v>
      </c>
      <c r="JM51" s="164">
        <v>-1.135</v>
      </c>
      <c r="JN51" s="164">
        <v>-2.3660000000000001</v>
      </c>
      <c r="JO51" s="164">
        <v>1.6298999999999999</v>
      </c>
      <c r="JP51" s="164">
        <v>1.8279000000000001</v>
      </c>
      <c r="JQ51" s="164">
        <v>3.1884999999999999</v>
      </c>
      <c r="JR51" s="164">
        <v>4.6279000000000003</v>
      </c>
      <c r="JS51" s="164">
        <v>3.0514000000000001</v>
      </c>
      <c r="JT51" s="165"/>
      <c r="JU51" s="164">
        <v>9.6999999999999993</v>
      </c>
      <c r="JV51" s="164">
        <v>7.17</v>
      </c>
      <c r="JW51" s="164">
        <v>0.46</v>
      </c>
      <c r="JX51" s="165"/>
      <c r="JY51" s="164">
        <v>-14.8072</v>
      </c>
      <c r="JZ51" s="164">
        <v>-8.5911000000000008</v>
      </c>
      <c r="KA51" s="164">
        <v>-14.4186</v>
      </c>
      <c r="KB51" s="164">
        <v>-12.8485</v>
      </c>
      <c r="KC51" s="164">
        <v>3.7816000000000001</v>
      </c>
      <c r="KD51" s="164">
        <v>-11.013299999999999</v>
      </c>
      <c r="KE51" s="164">
        <v>7.2135999999999996</v>
      </c>
      <c r="KF51" s="164">
        <v>-11.6</v>
      </c>
      <c r="KG51" s="164">
        <v>-4.8</v>
      </c>
      <c r="KH51" s="164">
        <v>63.876600000000003</v>
      </c>
      <c r="KI51" s="164">
        <v>-140.00229999999999</v>
      </c>
    </row>
    <row r="52" spans="1:295" ht="18" customHeight="1" x14ac:dyDescent="0.3">
      <c r="A52" s="161" t="s">
        <v>83</v>
      </c>
      <c r="B52" s="161" t="s">
        <v>862</v>
      </c>
      <c r="C52" s="164">
        <v>0</v>
      </c>
      <c r="D52" s="164">
        <v>2.5160999999999998</v>
      </c>
      <c r="E52" s="164">
        <v>-6.9145000000000003</v>
      </c>
      <c r="F52" s="164">
        <v>7.9958999999999998</v>
      </c>
      <c r="G52" s="164">
        <v>12.9244</v>
      </c>
      <c r="H52" s="165"/>
      <c r="I52" s="164">
        <v>14.890599999999999</v>
      </c>
      <c r="J52" s="165"/>
      <c r="K52" s="164">
        <v>14.1761</v>
      </c>
      <c r="L52" s="164">
        <v>5.3987999999999996</v>
      </c>
      <c r="M52" s="165"/>
      <c r="N52" s="164">
        <v>-8.8800000000000008</v>
      </c>
      <c r="O52" s="164">
        <v>-26.4</v>
      </c>
      <c r="P52" s="164">
        <v>2.2000000000000002</v>
      </c>
      <c r="Q52" s="164">
        <v>2.484</v>
      </c>
      <c r="R52" s="164">
        <v>-17.600000000000001</v>
      </c>
      <c r="S52" s="164">
        <v>3.0333999999999999</v>
      </c>
      <c r="T52" s="164">
        <v>3.6930000000000001</v>
      </c>
      <c r="U52" s="164">
        <v>3.2822</v>
      </c>
      <c r="V52" s="164">
        <v>3.1551</v>
      </c>
      <c r="W52" s="164">
        <v>5.7590000000000003</v>
      </c>
      <c r="X52" s="164">
        <v>0.4869</v>
      </c>
      <c r="Y52" s="164">
        <v>0.1464</v>
      </c>
      <c r="Z52" s="164">
        <v>0.70579999999999998</v>
      </c>
      <c r="AA52" s="165"/>
      <c r="AB52" s="164">
        <v>-1.0162</v>
      </c>
      <c r="AC52" s="164">
        <v>0.11899999999999999</v>
      </c>
      <c r="AD52" s="164">
        <v>0.161</v>
      </c>
      <c r="AE52" s="164">
        <v>3.8420000000000001</v>
      </c>
      <c r="AF52" s="164">
        <v>-13.32</v>
      </c>
      <c r="AG52" s="165"/>
      <c r="AH52" s="164">
        <v>-1.1879999999999999</v>
      </c>
      <c r="AI52" s="164">
        <v>0.28299999999999997</v>
      </c>
      <c r="AJ52" s="164">
        <v>-4.63</v>
      </c>
      <c r="AK52" s="164">
        <v>-4.54</v>
      </c>
      <c r="AL52" s="165"/>
      <c r="AM52" s="164">
        <v>-13.46</v>
      </c>
      <c r="AN52" s="164">
        <v>-13.49</v>
      </c>
      <c r="AO52" s="164">
        <v>6.2168999999999999</v>
      </c>
      <c r="AP52" s="164">
        <v>3.8984999999999999</v>
      </c>
      <c r="AQ52" s="164">
        <v>21.4377</v>
      </c>
      <c r="AR52" s="164">
        <v>22.974599999999999</v>
      </c>
      <c r="AS52" s="164">
        <v>-28.489599999999999</v>
      </c>
      <c r="AT52" s="164">
        <v>-14.333600000000001</v>
      </c>
      <c r="AU52" s="164">
        <v>-10.463800000000001</v>
      </c>
      <c r="AV52" s="164">
        <v>15.9132</v>
      </c>
      <c r="AW52" s="164">
        <v>15.049799999999999</v>
      </c>
      <c r="AX52" s="165"/>
      <c r="AY52" s="164">
        <v>-18.218399999999999</v>
      </c>
      <c r="AZ52" s="164">
        <v>27.070599999999999</v>
      </c>
      <c r="BA52" s="164">
        <v>25.255099999999999</v>
      </c>
      <c r="BB52" s="164">
        <v>14.506399999999999</v>
      </c>
      <c r="BC52" s="164">
        <v>2.9718</v>
      </c>
      <c r="BD52" s="164">
        <v>-1.9</v>
      </c>
      <c r="BE52" s="164">
        <v>-1.9</v>
      </c>
      <c r="BF52" s="164">
        <v>-19.994900000000001</v>
      </c>
      <c r="BG52" s="164">
        <v>-19.893000000000001</v>
      </c>
      <c r="BH52" s="164">
        <v>-2.0552000000000001</v>
      </c>
      <c r="BI52" s="165"/>
      <c r="BJ52" s="164">
        <v>-4.5903</v>
      </c>
      <c r="BK52" s="164">
        <v>1.7212000000000001</v>
      </c>
      <c r="BL52" s="164">
        <v>1.3660000000000001</v>
      </c>
      <c r="BM52" s="164">
        <v>1.0719000000000001</v>
      </c>
      <c r="BN52" s="164">
        <v>-63.783700000000003</v>
      </c>
      <c r="BO52" s="164">
        <v>23.010899999999999</v>
      </c>
      <c r="BP52" s="164">
        <v>23.163499999999999</v>
      </c>
      <c r="BQ52" s="164">
        <v>-45.943100000000001</v>
      </c>
      <c r="BR52" s="164">
        <v>-184.5093</v>
      </c>
      <c r="BS52" s="165"/>
      <c r="BT52" s="165"/>
      <c r="BU52" s="165"/>
      <c r="BV52" s="164">
        <v>15.9473</v>
      </c>
      <c r="BW52" s="164">
        <v>11.03</v>
      </c>
      <c r="BX52" s="164">
        <v>8.8800000000000008</v>
      </c>
      <c r="BY52" s="164">
        <v>-8.6300000000000008</v>
      </c>
      <c r="BZ52" s="164">
        <v>3.3</v>
      </c>
      <c r="CA52" s="164">
        <v>-5.3540999999999999</v>
      </c>
      <c r="CB52" s="164">
        <v>-4.8182999999999998</v>
      </c>
      <c r="CC52" s="164">
        <v>7.7953999999999999</v>
      </c>
      <c r="CD52" s="164">
        <v>6.3909000000000002</v>
      </c>
      <c r="CE52" s="164">
        <v>-2.0221</v>
      </c>
      <c r="CF52" s="164">
        <v>-14.334099999999999</v>
      </c>
      <c r="CG52" s="164">
        <v>-14.270799999999999</v>
      </c>
      <c r="CH52" s="164">
        <v>-5.1315999999999997</v>
      </c>
      <c r="CI52" s="165"/>
      <c r="CJ52" s="165"/>
      <c r="CK52" s="165"/>
      <c r="CL52" s="164">
        <v>-3.1</v>
      </c>
      <c r="CM52" s="164">
        <v>-4.0999999999999996</v>
      </c>
      <c r="CN52" s="164">
        <v>-2.4900000000000002</v>
      </c>
      <c r="CO52" s="164">
        <v>23.0274</v>
      </c>
      <c r="CP52" s="164">
        <v>22.524699999999999</v>
      </c>
      <c r="CQ52" s="164">
        <v>21.0413</v>
      </c>
      <c r="CR52" s="164">
        <v>24.345400000000001</v>
      </c>
      <c r="CS52" s="164">
        <v>24.898700000000002</v>
      </c>
      <c r="CT52" s="164">
        <v>-24.003</v>
      </c>
      <c r="CU52" s="164">
        <v>-7.8278999999999996</v>
      </c>
      <c r="CV52" s="164">
        <v>-23.393799999999999</v>
      </c>
      <c r="CW52" s="164">
        <v>3.4216000000000002</v>
      </c>
      <c r="CX52" s="164">
        <v>27.45</v>
      </c>
      <c r="CY52" s="164">
        <v>10.43</v>
      </c>
      <c r="CZ52" s="164">
        <v>14.223599999999999</v>
      </c>
      <c r="DA52" s="164">
        <v>14.1632</v>
      </c>
      <c r="DB52" s="164">
        <v>-9.6199999999999992</v>
      </c>
      <c r="DC52" s="164">
        <v>38.073999999999998</v>
      </c>
      <c r="DD52" s="164">
        <v>0</v>
      </c>
      <c r="DE52" s="164">
        <v>0</v>
      </c>
      <c r="DF52" s="164">
        <v>32.302100000000003</v>
      </c>
      <c r="DG52" s="164">
        <v>-11.856299999999999</v>
      </c>
      <c r="DH52" s="164">
        <v>-4.7243000000000004</v>
      </c>
      <c r="DI52" s="164">
        <v>-19.8</v>
      </c>
      <c r="DJ52" s="164">
        <v>-19.3</v>
      </c>
      <c r="DK52" s="164">
        <v>-6.6113</v>
      </c>
      <c r="DL52" s="164">
        <v>0.75390000000000001</v>
      </c>
      <c r="DM52" s="164">
        <v>8.0484000000000009</v>
      </c>
      <c r="DN52" s="164">
        <v>8.5410000000000004</v>
      </c>
      <c r="DO52" s="164">
        <v>1.18</v>
      </c>
      <c r="DP52" s="164">
        <v>-2.19</v>
      </c>
      <c r="DQ52" s="164">
        <v>10.3385</v>
      </c>
      <c r="DR52" s="164">
        <v>-31.201799999999999</v>
      </c>
      <c r="DS52" s="164">
        <v>-4.6399999999999997</v>
      </c>
      <c r="DT52" s="164">
        <v>-4.75</v>
      </c>
      <c r="DU52" s="164">
        <v>19.21</v>
      </c>
      <c r="DV52" s="164">
        <v>19.21</v>
      </c>
      <c r="DW52" s="164">
        <v>-27.109100000000002</v>
      </c>
      <c r="DX52" s="164">
        <v>-13.4636</v>
      </c>
      <c r="DY52" s="164">
        <v>-28.2517</v>
      </c>
      <c r="DZ52" s="164">
        <v>-27.563600000000001</v>
      </c>
      <c r="EA52" s="164">
        <v>12.9717</v>
      </c>
      <c r="EB52" s="164">
        <v>-6.4341999999999997</v>
      </c>
      <c r="EC52" s="164">
        <v>-16.573899999999998</v>
      </c>
      <c r="ED52" s="164">
        <v>-16.7194</v>
      </c>
      <c r="EE52" s="164">
        <v>-18.683299999999999</v>
      </c>
      <c r="EF52" s="164">
        <v>-25.083500000000001</v>
      </c>
      <c r="EG52" s="164">
        <v>-12.331</v>
      </c>
      <c r="EH52" s="164">
        <v>-38.169600000000003</v>
      </c>
      <c r="EI52" s="164">
        <v>-24.380500000000001</v>
      </c>
      <c r="EJ52" s="165"/>
      <c r="EK52" s="164">
        <v>-8.8033999999999999</v>
      </c>
      <c r="EL52" s="164">
        <v>-8.0670000000000002</v>
      </c>
      <c r="EM52" s="164">
        <v>12.0053</v>
      </c>
      <c r="EN52" s="164">
        <v>-7.8922999999999996</v>
      </c>
      <c r="EO52" s="164">
        <v>-7.6638999999999999</v>
      </c>
      <c r="EP52" s="164">
        <v>-10.756</v>
      </c>
      <c r="EQ52" s="164">
        <v>-19.898499999999999</v>
      </c>
      <c r="ER52" s="164">
        <v>-19.617599999999999</v>
      </c>
      <c r="ES52" s="164">
        <v>5.9287000000000001</v>
      </c>
      <c r="ET52" s="165"/>
      <c r="EU52" s="164">
        <v>-8.23</v>
      </c>
      <c r="EV52" s="164">
        <v>0</v>
      </c>
      <c r="EW52" s="164">
        <v>3.4527999999999999</v>
      </c>
      <c r="EX52" s="164">
        <v>-6.8617999999999997</v>
      </c>
      <c r="EY52" s="164">
        <v>-12.6349</v>
      </c>
      <c r="EZ52" s="164">
        <v>-12.5914</v>
      </c>
      <c r="FA52" s="164">
        <v>8.8460999999999999</v>
      </c>
      <c r="FB52" s="164">
        <v>7.7329999999999997</v>
      </c>
      <c r="FC52" s="164">
        <v>-23.332100000000001</v>
      </c>
      <c r="FD52" s="164">
        <v>6.4683999999999999</v>
      </c>
      <c r="FE52" s="165"/>
      <c r="FF52" s="164">
        <v>6.2092000000000001</v>
      </c>
      <c r="FG52" s="164">
        <v>2.9994999999999998</v>
      </c>
      <c r="FH52" s="164">
        <v>3.3820000000000001</v>
      </c>
      <c r="FI52" s="164">
        <v>0</v>
      </c>
      <c r="FJ52" s="164">
        <v>-2.6793</v>
      </c>
      <c r="FK52" s="164">
        <v>-3.1817000000000002</v>
      </c>
      <c r="FL52" s="164">
        <v>9.3775999999999993</v>
      </c>
      <c r="FM52" s="164">
        <v>8.2922999999999991</v>
      </c>
      <c r="FN52" s="164">
        <v>8.2361000000000004</v>
      </c>
      <c r="FO52" s="164">
        <v>18.838899999999999</v>
      </c>
      <c r="FP52" s="164">
        <v>32.0946</v>
      </c>
      <c r="FQ52" s="164">
        <v>19.620699999999999</v>
      </c>
      <c r="FR52" s="164">
        <v>-13.89</v>
      </c>
      <c r="FS52" s="164">
        <v>-2.1236000000000002</v>
      </c>
      <c r="FT52" s="164">
        <v>0.25380000000000003</v>
      </c>
      <c r="FU52" s="164">
        <v>1.19</v>
      </c>
      <c r="FV52" s="164">
        <v>0.44</v>
      </c>
      <c r="FW52" s="164">
        <v>-20.596499999999999</v>
      </c>
      <c r="FX52" s="164">
        <v>2.0518999999999998</v>
      </c>
      <c r="FY52" s="164">
        <v>2.7050000000000001</v>
      </c>
      <c r="FZ52" s="164">
        <v>3.0910000000000002</v>
      </c>
      <c r="GA52" s="165"/>
      <c r="GB52" s="164">
        <v>8.6199999999999992</v>
      </c>
      <c r="GC52" s="164">
        <v>-38.338999999999999</v>
      </c>
      <c r="GD52" s="164">
        <v>-29.071300000000001</v>
      </c>
      <c r="GE52" s="164">
        <v>-2.21</v>
      </c>
      <c r="GF52" s="164">
        <v>19.017099999999999</v>
      </c>
      <c r="GG52" s="165"/>
      <c r="GH52" s="164">
        <v>26.454599999999999</v>
      </c>
      <c r="GI52" s="164">
        <v>-7.4890999999999996</v>
      </c>
      <c r="GJ52" s="164">
        <v>-8.0695999999999994</v>
      </c>
      <c r="GK52" s="164">
        <v>3.1855000000000002</v>
      </c>
      <c r="GL52" s="164">
        <v>6.4500000000000002E-2</v>
      </c>
      <c r="GM52" s="165"/>
      <c r="GN52" s="165"/>
      <c r="GO52" s="164">
        <v>-6.4103000000000003</v>
      </c>
      <c r="GP52" s="164">
        <v>4.8201000000000001</v>
      </c>
      <c r="GQ52" s="164">
        <v>-24.5792</v>
      </c>
      <c r="GR52" s="164">
        <v>7.9298000000000002</v>
      </c>
      <c r="GS52" s="164">
        <v>7.6599000000000004</v>
      </c>
      <c r="GT52" s="164">
        <v>177.89060000000001</v>
      </c>
      <c r="GU52" s="164">
        <v>-9.9215</v>
      </c>
      <c r="GV52" s="164">
        <v>-9.2469000000000001</v>
      </c>
      <c r="GW52" s="164">
        <v>-8.2522000000000002</v>
      </c>
      <c r="GX52" s="164">
        <v>1.4133</v>
      </c>
      <c r="GY52" s="164">
        <v>8.3956</v>
      </c>
      <c r="GZ52" s="164">
        <v>8.4818999999999996</v>
      </c>
      <c r="HA52" s="164">
        <v>0.89159999999999995</v>
      </c>
      <c r="HB52" s="164">
        <v>-5.4097</v>
      </c>
      <c r="HC52" s="164">
        <v>-5.0039999999999996</v>
      </c>
      <c r="HD52" s="164">
        <v>-5.87</v>
      </c>
      <c r="HE52" s="164">
        <v>9.8486999999999991</v>
      </c>
      <c r="HF52" s="164">
        <v>62.6357</v>
      </c>
      <c r="HG52" s="164">
        <v>24.203900000000001</v>
      </c>
      <c r="HH52" s="164">
        <v>64.8292</v>
      </c>
      <c r="HI52" s="164">
        <v>49.957599999999999</v>
      </c>
      <c r="HJ52" s="164">
        <v>49.973300000000002</v>
      </c>
      <c r="HK52" s="164">
        <v>-11.8505</v>
      </c>
      <c r="HL52" s="164">
        <v>-12.3817</v>
      </c>
      <c r="HM52" s="164">
        <v>0</v>
      </c>
      <c r="HN52" s="164">
        <v>0</v>
      </c>
      <c r="HO52" s="165"/>
      <c r="HP52" s="165"/>
      <c r="HQ52" s="164">
        <v>-17.2529</v>
      </c>
      <c r="HR52" s="164">
        <v>-16.264099999999999</v>
      </c>
      <c r="HS52" s="164">
        <v>-9.1053999999999995</v>
      </c>
      <c r="HT52" s="164">
        <v>-9.0660000000000007</v>
      </c>
      <c r="HU52" s="164">
        <v>6.93</v>
      </c>
      <c r="HV52" s="164">
        <v>7.93</v>
      </c>
      <c r="HW52" s="164">
        <v>-22.2</v>
      </c>
      <c r="HX52" s="164">
        <v>-21.8</v>
      </c>
      <c r="HY52" s="164">
        <v>0.40560000000000002</v>
      </c>
      <c r="HZ52" s="164">
        <v>-8.24</v>
      </c>
      <c r="IA52" s="164">
        <v>53.752200000000002</v>
      </c>
      <c r="IB52" s="164">
        <v>17.9131</v>
      </c>
      <c r="IC52" s="164">
        <v>17.7498</v>
      </c>
      <c r="ID52" s="164">
        <v>-19.5</v>
      </c>
      <c r="IE52" s="164">
        <v>-26.4</v>
      </c>
      <c r="IF52" s="164">
        <v>1.7</v>
      </c>
      <c r="IG52" s="164">
        <v>1.2</v>
      </c>
      <c r="IH52" s="164">
        <v>-17.976700000000001</v>
      </c>
      <c r="II52" s="164">
        <v>-17.8934</v>
      </c>
      <c r="IJ52" s="164">
        <v>-74.4696</v>
      </c>
      <c r="IK52" s="164">
        <v>9.9769000000000005</v>
      </c>
      <c r="IL52" s="164">
        <v>-280.02960000000002</v>
      </c>
      <c r="IM52" s="164">
        <v>-42.3782</v>
      </c>
      <c r="IN52" s="164">
        <v>-34.193199999999997</v>
      </c>
      <c r="IO52" s="164">
        <v>137.55369999999999</v>
      </c>
      <c r="IP52" s="164">
        <v>31.956299999999999</v>
      </c>
      <c r="IQ52" s="164">
        <v>144.8835</v>
      </c>
      <c r="IR52" s="164">
        <v>149.9349</v>
      </c>
      <c r="IS52" s="164">
        <v>72.118399999999994</v>
      </c>
      <c r="IT52" s="164">
        <v>24.333300000000001</v>
      </c>
      <c r="IU52" s="164">
        <v>22.573</v>
      </c>
      <c r="IV52" s="164">
        <v>-32.871099999999998</v>
      </c>
      <c r="IW52" s="164">
        <v>228.81659999999999</v>
      </c>
      <c r="IX52" s="164">
        <v>-252.91210000000001</v>
      </c>
      <c r="IY52" s="164">
        <v>-20.9862</v>
      </c>
      <c r="IZ52" s="164">
        <v>33.078400000000002</v>
      </c>
      <c r="JA52" s="164">
        <v>-1.1707000000000001</v>
      </c>
      <c r="JB52" s="165"/>
      <c r="JC52" s="164">
        <v>-7.44</v>
      </c>
      <c r="JD52" s="164">
        <v>-1.645</v>
      </c>
      <c r="JE52" s="164">
        <v>-1.6539999999999999</v>
      </c>
      <c r="JF52" s="164">
        <v>2.88</v>
      </c>
      <c r="JG52" s="164">
        <v>-1.1200000000000001</v>
      </c>
      <c r="JH52" s="164">
        <v>-1.9843</v>
      </c>
      <c r="JI52" s="164">
        <v>-4.3625999999999996</v>
      </c>
      <c r="JJ52" s="164">
        <v>4.8051000000000004</v>
      </c>
      <c r="JK52" s="164">
        <v>3.2547000000000001</v>
      </c>
      <c r="JL52" s="164">
        <v>-10.4</v>
      </c>
      <c r="JM52" s="164">
        <v>-1.3979999999999999</v>
      </c>
      <c r="JN52" s="164">
        <v>-1.425</v>
      </c>
      <c r="JO52" s="164">
        <v>2.7056</v>
      </c>
      <c r="JP52" s="164">
        <v>3.1274999999999999</v>
      </c>
      <c r="JQ52" s="164">
        <v>4.8994999999999997</v>
      </c>
      <c r="JR52" s="164">
        <v>4.4128999999999996</v>
      </c>
      <c r="JS52" s="164">
        <v>3.1787999999999998</v>
      </c>
      <c r="JT52" s="165"/>
      <c r="JU52" s="164">
        <v>10.3</v>
      </c>
      <c r="JV52" s="164">
        <v>7.5960000000000001</v>
      </c>
      <c r="JW52" s="164">
        <v>0.37</v>
      </c>
      <c r="JX52" s="165"/>
      <c r="JY52" s="164">
        <v>-15.471</v>
      </c>
      <c r="JZ52" s="164">
        <v>-7.8369</v>
      </c>
      <c r="KA52" s="164">
        <v>-15.3338</v>
      </c>
      <c r="KB52" s="164">
        <v>-13.091200000000001</v>
      </c>
      <c r="KC52" s="164">
        <v>3.3597999999999999</v>
      </c>
      <c r="KD52" s="164">
        <v>-11.315099999999999</v>
      </c>
      <c r="KE52" s="164">
        <v>7.7037000000000004</v>
      </c>
      <c r="KF52" s="164">
        <v>-11.9</v>
      </c>
      <c r="KG52" s="164">
        <v>-4.5999999999999996</v>
      </c>
      <c r="KH52" s="164">
        <v>59.364100000000001</v>
      </c>
      <c r="KI52" s="164">
        <v>-136.58029999999999</v>
      </c>
    </row>
    <row r="53" spans="1:295" ht="18" customHeight="1" x14ac:dyDescent="0.3">
      <c r="A53" s="161" t="s">
        <v>83</v>
      </c>
      <c r="B53" s="161" t="s">
        <v>863</v>
      </c>
      <c r="C53" s="164">
        <v>0</v>
      </c>
      <c r="D53" s="164">
        <v>2.1772</v>
      </c>
      <c r="E53" s="164">
        <v>-6.8155999999999999</v>
      </c>
      <c r="F53" s="164">
        <v>4.3795999999999999</v>
      </c>
      <c r="G53" s="164">
        <v>12.1134</v>
      </c>
      <c r="H53" s="165"/>
      <c r="I53" s="164">
        <v>13.876300000000001</v>
      </c>
      <c r="J53" s="165"/>
      <c r="K53" s="164">
        <v>12.8104</v>
      </c>
      <c r="L53" s="164">
        <v>4.8338999999999999</v>
      </c>
      <c r="M53" s="165"/>
      <c r="N53" s="164">
        <v>-11.1</v>
      </c>
      <c r="O53" s="164">
        <v>-26.4</v>
      </c>
      <c r="P53" s="165"/>
      <c r="Q53" s="165"/>
      <c r="R53" s="165"/>
      <c r="S53" s="164">
        <v>2.9287000000000001</v>
      </c>
      <c r="T53" s="164">
        <v>5.4763000000000002</v>
      </c>
      <c r="U53" s="164">
        <v>3.0049000000000001</v>
      </c>
      <c r="V53" s="164">
        <v>2.8532000000000002</v>
      </c>
      <c r="W53" s="164">
        <v>5.2112999999999996</v>
      </c>
      <c r="X53" s="164">
        <v>0.71230000000000004</v>
      </c>
      <c r="Y53" s="164">
        <v>0.32690000000000002</v>
      </c>
      <c r="Z53" s="164">
        <v>0.8831</v>
      </c>
      <c r="AA53" s="165"/>
      <c r="AB53" s="164">
        <v>-1.1037999999999999</v>
      </c>
      <c r="AC53" s="164">
        <v>8.7999999999999995E-2</v>
      </c>
      <c r="AD53" s="164">
        <v>0.09</v>
      </c>
      <c r="AE53" s="164">
        <v>4.13</v>
      </c>
      <c r="AF53" s="164">
        <v>-8.8800000000000008</v>
      </c>
      <c r="AG53" s="165"/>
      <c r="AH53" s="164">
        <v>-1.2250000000000001</v>
      </c>
      <c r="AI53" s="164">
        <v>0.27900000000000003</v>
      </c>
      <c r="AJ53" s="164">
        <v>-5.68</v>
      </c>
      <c r="AK53" s="164">
        <v>-5.58</v>
      </c>
      <c r="AL53" s="165"/>
      <c r="AM53" s="164">
        <v>-13.44</v>
      </c>
      <c r="AN53" s="164">
        <v>-13.56</v>
      </c>
      <c r="AO53" s="164">
        <v>5.5754000000000001</v>
      </c>
      <c r="AP53" s="164">
        <v>3.7722000000000002</v>
      </c>
      <c r="AQ53" s="164">
        <v>20.513100000000001</v>
      </c>
      <c r="AR53" s="164">
        <v>22.384</v>
      </c>
      <c r="AS53" s="164">
        <v>-22.231300000000001</v>
      </c>
      <c r="AT53" s="164">
        <v>-14.333600000000001</v>
      </c>
      <c r="AU53" s="164">
        <v>-10.2829</v>
      </c>
      <c r="AV53" s="164">
        <v>7.6989999999999998</v>
      </c>
      <c r="AW53" s="164">
        <v>15.5501</v>
      </c>
      <c r="AX53" s="165"/>
      <c r="AY53" s="164">
        <v>-15.8072</v>
      </c>
      <c r="AZ53" s="164">
        <v>20.249400000000001</v>
      </c>
      <c r="BA53" s="164">
        <v>23.084299999999999</v>
      </c>
      <c r="BB53" s="164">
        <v>2.5272000000000001</v>
      </c>
      <c r="BC53" s="164">
        <v>5.8339999999999996</v>
      </c>
      <c r="BD53" s="164">
        <v>-3.3</v>
      </c>
      <c r="BE53" s="164">
        <v>-3.5</v>
      </c>
      <c r="BF53" s="164">
        <v>-19.6889</v>
      </c>
      <c r="BG53" s="164">
        <v>-22.0901</v>
      </c>
      <c r="BH53" s="164">
        <v>-2.0223</v>
      </c>
      <c r="BI53" s="165"/>
      <c r="BJ53" s="164">
        <v>-4.1186999999999996</v>
      </c>
      <c r="BK53" s="164">
        <v>1.3573999999999999</v>
      </c>
      <c r="BL53" s="164">
        <v>0.98599999999999999</v>
      </c>
      <c r="BM53" s="164">
        <v>1.0938000000000001</v>
      </c>
      <c r="BN53" s="164">
        <v>-71.3523</v>
      </c>
      <c r="BO53" s="164">
        <v>7.6295999999999999</v>
      </c>
      <c r="BP53" s="164">
        <v>7.9043000000000001</v>
      </c>
      <c r="BQ53" s="164">
        <v>-39.150100000000002</v>
      </c>
      <c r="BR53" s="164">
        <v>-219.43360000000001</v>
      </c>
      <c r="BS53" s="165"/>
      <c r="BT53" s="165"/>
      <c r="BU53" s="165"/>
      <c r="BV53" s="164">
        <v>13.552199999999999</v>
      </c>
      <c r="BW53" s="164">
        <v>10.94</v>
      </c>
      <c r="BX53" s="164">
        <v>7.84</v>
      </c>
      <c r="BY53" s="164">
        <v>-9.27</v>
      </c>
      <c r="BZ53" s="164">
        <v>4.66</v>
      </c>
      <c r="CA53" s="164">
        <v>-5.0861999999999998</v>
      </c>
      <c r="CB53" s="164">
        <v>-4.9522000000000004</v>
      </c>
      <c r="CC53" s="164">
        <v>7.5933999999999999</v>
      </c>
      <c r="CD53" s="164">
        <v>6.5735999999999999</v>
      </c>
      <c r="CE53" s="164">
        <v>-1.8892</v>
      </c>
      <c r="CF53" s="164">
        <v>-17.9559</v>
      </c>
      <c r="CG53" s="164">
        <v>-17.199000000000002</v>
      </c>
      <c r="CH53" s="164">
        <v>-4.2130999999999998</v>
      </c>
      <c r="CI53" s="165"/>
      <c r="CJ53" s="165"/>
      <c r="CK53" s="165"/>
      <c r="CL53" s="164">
        <v>-2.6</v>
      </c>
      <c r="CM53" s="164">
        <v>-3.6</v>
      </c>
      <c r="CN53" s="164">
        <v>-2.33</v>
      </c>
      <c r="CO53" s="164">
        <v>20.918099999999999</v>
      </c>
      <c r="CP53" s="164">
        <v>20.705200000000001</v>
      </c>
      <c r="CQ53" s="164">
        <v>19.346599999999999</v>
      </c>
      <c r="CR53" s="164">
        <v>15.9057</v>
      </c>
      <c r="CS53" s="164">
        <v>16.695799999999998</v>
      </c>
      <c r="CT53" s="164">
        <v>-22.8598</v>
      </c>
      <c r="CU53" s="164">
        <v>0.83750000000000002</v>
      </c>
      <c r="CV53" s="164">
        <v>-23.085699999999999</v>
      </c>
      <c r="CW53" s="164">
        <v>3.3475000000000001</v>
      </c>
      <c r="CX53" s="164">
        <v>25.18</v>
      </c>
      <c r="CY53" s="164">
        <v>9.4499999999999993</v>
      </c>
      <c r="CZ53" s="164">
        <v>16.254899999999999</v>
      </c>
      <c r="DA53" s="164">
        <v>16.116299999999999</v>
      </c>
      <c r="DB53" s="164">
        <v>-9.08</v>
      </c>
      <c r="DC53" s="164">
        <v>-4.7396000000000003</v>
      </c>
      <c r="DD53" s="164">
        <v>0</v>
      </c>
      <c r="DE53" s="164">
        <v>0</v>
      </c>
      <c r="DF53" s="164">
        <v>38.092100000000002</v>
      </c>
      <c r="DG53" s="164">
        <v>-12.7182</v>
      </c>
      <c r="DH53" s="164">
        <v>-4.5513000000000003</v>
      </c>
      <c r="DI53" s="164">
        <v>-14.7</v>
      </c>
      <c r="DJ53" s="164">
        <v>-13.4</v>
      </c>
      <c r="DK53" s="164">
        <v>-5.8300999999999998</v>
      </c>
      <c r="DL53" s="164">
        <v>-0.374</v>
      </c>
      <c r="DM53" s="164">
        <v>6.3135000000000003</v>
      </c>
      <c r="DN53" s="164">
        <v>6.4999000000000002</v>
      </c>
      <c r="DO53" s="164">
        <v>0.01</v>
      </c>
      <c r="DP53" s="164">
        <v>-1.89</v>
      </c>
      <c r="DQ53" s="164">
        <v>10.353999999999999</v>
      </c>
      <c r="DR53" s="164">
        <v>-36.802100000000003</v>
      </c>
      <c r="DS53" s="164">
        <v>-6.74</v>
      </c>
      <c r="DT53" s="164">
        <v>-6.9</v>
      </c>
      <c r="DU53" s="164">
        <v>22.63</v>
      </c>
      <c r="DV53" s="164">
        <v>18.87</v>
      </c>
      <c r="DW53" s="164">
        <v>-36.781799999999997</v>
      </c>
      <c r="DX53" s="164">
        <v>-18.118200000000002</v>
      </c>
      <c r="DY53" s="164">
        <v>-29.449200000000001</v>
      </c>
      <c r="DZ53" s="164">
        <v>-28.572700000000001</v>
      </c>
      <c r="EA53" s="164">
        <v>10.4163</v>
      </c>
      <c r="EB53" s="164">
        <v>-14.108599999999999</v>
      </c>
      <c r="EC53" s="164">
        <v>-23.524699999999999</v>
      </c>
      <c r="ED53" s="164">
        <v>-23.259599999999999</v>
      </c>
      <c r="EE53" s="164">
        <v>-17.451499999999999</v>
      </c>
      <c r="EF53" s="164">
        <v>-22.947099999999999</v>
      </c>
      <c r="EG53" s="164">
        <v>-12.102</v>
      </c>
      <c r="EH53" s="164">
        <v>-46.830300000000001</v>
      </c>
      <c r="EI53" s="164">
        <v>-27.600300000000001</v>
      </c>
      <c r="EJ53" s="165"/>
      <c r="EK53" s="164">
        <v>-8.5440000000000005</v>
      </c>
      <c r="EL53" s="164">
        <v>-7.3242000000000003</v>
      </c>
      <c r="EM53" s="164">
        <v>13.7622</v>
      </c>
      <c r="EN53" s="164">
        <v>-13.2468</v>
      </c>
      <c r="EO53" s="164">
        <v>-11.2943</v>
      </c>
      <c r="EP53" s="164">
        <v>11.792</v>
      </c>
      <c r="EQ53" s="164">
        <v>-20.732399999999998</v>
      </c>
      <c r="ER53" s="164">
        <v>-19.8902</v>
      </c>
      <c r="ES53" s="164">
        <v>5.5610999999999997</v>
      </c>
      <c r="ET53" s="165"/>
      <c r="EU53" s="164">
        <v>-8.2899999999999991</v>
      </c>
      <c r="EV53" s="164">
        <v>-0.8</v>
      </c>
      <c r="EW53" s="164">
        <v>3.1562999999999999</v>
      </c>
      <c r="EX53" s="164">
        <v>-15.6364</v>
      </c>
      <c r="EY53" s="164">
        <v>-12.2546</v>
      </c>
      <c r="EZ53" s="164">
        <v>-12.163500000000001</v>
      </c>
      <c r="FA53" s="164">
        <v>7.7679</v>
      </c>
      <c r="FB53" s="164">
        <v>9.9506999999999994</v>
      </c>
      <c r="FC53" s="164">
        <v>-26.1266</v>
      </c>
      <c r="FD53" s="164">
        <v>6.6676000000000002</v>
      </c>
      <c r="FE53" s="165"/>
      <c r="FF53" s="164">
        <v>6.1925999999999997</v>
      </c>
      <c r="FG53" s="164">
        <v>2.99</v>
      </c>
      <c r="FH53" s="164">
        <v>3.0337000000000001</v>
      </c>
      <c r="FI53" s="164">
        <v>2.4474999999999998</v>
      </c>
      <c r="FJ53" s="164">
        <v>-3.1817000000000002</v>
      </c>
      <c r="FK53" s="164">
        <v>-3.1817000000000002</v>
      </c>
      <c r="FL53" s="164">
        <v>11.2196</v>
      </c>
      <c r="FM53" s="164">
        <v>10.778600000000001</v>
      </c>
      <c r="FN53" s="164">
        <v>10.386100000000001</v>
      </c>
      <c r="FO53" s="164">
        <v>18.5472</v>
      </c>
      <c r="FP53" s="164">
        <v>31.884499999999999</v>
      </c>
      <c r="FQ53" s="164">
        <v>17.223199999999999</v>
      </c>
      <c r="FR53" s="164">
        <v>-13.48</v>
      </c>
      <c r="FS53" s="164">
        <v>-2.1198999999999999</v>
      </c>
      <c r="FT53" s="164">
        <v>0.21809999999999999</v>
      </c>
      <c r="FU53" s="164">
        <v>0.85</v>
      </c>
      <c r="FV53" s="164">
        <v>1.63</v>
      </c>
      <c r="FW53" s="164">
        <v>-17.322700000000001</v>
      </c>
      <c r="FX53" s="164">
        <v>1.9383999999999999</v>
      </c>
      <c r="FY53" s="164">
        <v>2.5179999999999998</v>
      </c>
      <c r="FZ53" s="164">
        <v>3.157</v>
      </c>
      <c r="GA53" s="165"/>
      <c r="GB53" s="164">
        <v>7.67</v>
      </c>
      <c r="GC53" s="164">
        <v>-36.147100000000002</v>
      </c>
      <c r="GD53" s="164">
        <v>-27.0304</v>
      </c>
      <c r="GE53" s="164">
        <v>-2.21</v>
      </c>
      <c r="GF53" s="164">
        <v>17.640999999999998</v>
      </c>
      <c r="GG53" s="165"/>
      <c r="GH53" s="164">
        <v>26.241299999999999</v>
      </c>
      <c r="GI53" s="164">
        <v>-6.6905999999999999</v>
      </c>
      <c r="GJ53" s="164">
        <v>-7.3615000000000004</v>
      </c>
      <c r="GK53" s="164">
        <v>2.9563000000000001</v>
      </c>
      <c r="GL53" s="165"/>
      <c r="GM53" s="165"/>
      <c r="GN53" s="165"/>
      <c r="GO53" s="164">
        <v>-6.4390000000000001</v>
      </c>
      <c r="GP53" s="164">
        <v>4.9584000000000001</v>
      </c>
      <c r="GQ53" s="164">
        <v>-25.684100000000001</v>
      </c>
      <c r="GR53" s="164">
        <v>5.8677999999999999</v>
      </c>
      <c r="GS53" s="164">
        <v>6.2363999999999997</v>
      </c>
      <c r="GT53" s="164">
        <v>168.3133</v>
      </c>
      <c r="GU53" s="164">
        <v>-8.9182000000000006</v>
      </c>
      <c r="GV53" s="164">
        <v>-10.1846</v>
      </c>
      <c r="GW53" s="164">
        <v>-7.6124999999999998</v>
      </c>
      <c r="GX53" s="164">
        <v>1.1404000000000001</v>
      </c>
      <c r="GY53" s="164">
        <v>7.8609999999999998</v>
      </c>
      <c r="GZ53" s="164">
        <v>8.0775000000000006</v>
      </c>
      <c r="HA53" s="164">
        <v>1</v>
      </c>
      <c r="HB53" s="164">
        <v>-8.3651999999999997</v>
      </c>
      <c r="HC53" s="164">
        <v>-6.2546999999999997</v>
      </c>
      <c r="HD53" s="164">
        <v>-7.96</v>
      </c>
      <c r="HE53" s="164">
        <v>12.390599999999999</v>
      </c>
      <c r="HF53" s="164">
        <v>67.031000000000006</v>
      </c>
      <c r="HG53" s="164">
        <v>13.9207</v>
      </c>
      <c r="HH53" s="164">
        <v>60.744700000000002</v>
      </c>
      <c r="HI53" s="164">
        <v>49.968600000000002</v>
      </c>
      <c r="HJ53" s="164">
        <v>49.931600000000003</v>
      </c>
      <c r="HK53" s="164">
        <v>-11.054</v>
      </c>
      <c r="HL53" s="164">
        <v>-11.407999999999999</v>
      </c>
      <c r="HM53" s="164">
        <v>0</v>
      </c>
      <c r="HN53" s="164">
        <v>0</v>
      </c>
      <c r="HO53" s="165"/>
      <c r="HP53" s="165"/>
      <c r="HQ53" s="164">
        <v>-20.2193</v>
      </c>
      <c r="HR53" s="164">
        <v>-19.8842</v>
      </c>
      <c r="HS53" s="164">
        <v>-9.3345000000000002</v>
      </c>
      <c r="HT53" s="164">
        <v>-8.8170000000000002</v>
      </c>
      <c r="HU53" s="164">
        <v>11.83</v>
      </c>
      <c r="HV53" s="164">
        <v>12.19</v>
      </c>
      <c r="HW53" s="164">
        <v>-22</v>
      </c>
      <c r="HX53" s="164">
        <v>-22.5</v>
      </c>
      <c r="HY53" s="164">
        <v>0.2298</v>
      </c>
      <c r="HZ53" s="164">
        <v>-8.32</v>
      </c>
      <c r="IA53" s="164">
        <v>50.759500000000003</v>
      </c>
      <c r="IB53" s="164">
        <v>17.928699999999999</v>
      </c>
      <c r="IC53" s="164">
        <v>17.816199999999998</v>
      </c>
      <c r="ID53" s="164">
        <v>-20.399999999999999</v>
      </c>
      <c r="IE53" s="164">
        <v>-26.5</v>
      </c>
      <c r="IF53" s="164">
        <v>3.8</v>
      </c>
      <c r="IG53" s="164">
        <v>3.2</v>
      </c>
      <c r="IH53" s="165"/>
      <c r="II53" s="164">
        <v>-18.100999999999999</v>
      </c>
      <c r="IJ53" s="164">
        <v>-71.869799999999998</v>
      </c>
      <c r="IK53" s="164">
        <v>11.5</v>
      </c>
      <c r="IL53" s="164">
        <v>-284.03750000000002</v>
      </c>
      <c r="IM53" s="164">
        <v>-47.299199999999999</v>
      </c>
      <c r="IN53" s="164">
        <v>-34.875599999999999</v>
      </c>
      <c r="IO53" s="164">
        <v>138.52369999999999</v>
      </c>
      <c r="IP53" s="164">
        <v>31.038499999999999</v>
      </c>
      <c r="IQ53" s="164">
        <v>141.0145</v>
      </c>
      <c r="IR53" s="164">
        <v>156.07130000000001</v>
      </c>
      <c r="IS53" s="164">
        <v>70.242599999999996</v>
      </c>
      <c r="IT53" s="164">
        <v>19.3246</v>
      </c>
      <c r="IU53" s="164">
        <v>19.241599999999998</v>
      </c>
      <c r="IV53" s="164">
        <v>-27.084</v>
      </c>
      <c r="IW53" s="164">
        <v>225.7338</v>
      </c>
      <c r="IX53" s="164">
        <v>-259.10989999999998</v>
      </c>
      <c r="IY53" s="164">
        <v>-28.335699999999999</v>
      </c>
      <c r="IZ53" s="164">
        <v>39.295099999999998</v>
      </c>
      <c r="JA53" s="164">
        <v>-0.81910000000000005</v>
      </c>
      <c r="JB53" s="165"/>
      <c r="JC53" s="164">
        <v>-7.52</v>
      </c>
      <c r="JD53" s="164">
        <v>-1.361</v>
      </c>
      <c r="JE53" s="164">
        <v>-1.3740000000000001</v>
      </c>
      <c r="JF53" s="164">
        <v>2.64</v>
      </c>
      <c r="JG53" s="164">
        <v>-1.6</v>
      </c>
      <c r="JH53" s="164">
        <v>-1.7987</v>
      </c>
      <c r="JI53" s="164">
        <v>-4.2465999999999999</v>
      </c>
      <c r="JJ53" s="164">
        <v>4.5121000000000002</v>
      </c>
      <c r="JK53" s="164">
        <v>3.9872000000000001</v>
      </c>
      <c r="JL53" s="164">
        <v>-10.6</v>
      </c>
      <c r="JM53" s="164">
        <v>-1.59</v>
      </c>
      <c r="JN53" s="164">
        <v>-2.7330000000000001</v>
      </c>
      <c r="JO53" s="165"/>
      <c r="JP53" s="165"/>
      <c r="JQ53" s="164">
        <v>3.7991000000000001</v>
      </c>
      <c r="JR53" s="164">
        <v>2.8262999999999998</v>
      </c>
      <c r="JS53" s="164">
        <v>2.754</v>
      </c>
      <c r="JT53" s="165"/>
      <c r="JU53" s="164">
        <v>9.8000000000000007</v>
      </c>
      <c r="JV53" s="164">
        <v>6.7337999999999996</v>
      </c>
      <c r="JW53" s="164">
        <v>0.23</v>
      </c>
      <c r="JX53" s="165"/>
      <c r="JY53" s="164">
        <v>-15.2501</v>
      </c>
      <c r="JZ53" s="164">
        <v>-8.4938000000000002</v>
      </c>
      <c r="KA53" s="164">
        <v>-15.2158</v>
      </c>
      <c r="KB53" s="164">
        <v>-12.5611</v>
      </c>
      <c r="KC53" s="164">
        <v>3.5668000000000002</v>
      </c>
      <c r="KD53" s="164">
        <v>-11.228400000000001</v>
      </c>
      <c r="KE53" s="164">
        <v>6.9885000000000002</v>
      </c>
      <c r="KF53" s="164">
        <v>-11.5</v>
      </c>
      <c r="KG53" s="164">
        <v>-4.9000000000000004</v>
      </c>
      <c r="KH53" s="164">
        <v>59.911700000000003</v>
      </c>
      <c r="KI53" s="164">
        <v>-142.27809999999999</v>
      </c>
    </row>
    <row r="54" spans="1:295" ht="18" customHeight="1" x14ac:dyDescent="0.3">
      <c r="A54" s="161" t="s">
        <v>83</v>
      </c>
      <c r="B54" s="161" t="s">
        <v>864</v>
      </c>
      <c r="C54" s="164">
        <v>0</v>
      </c>
      <c r="D54" s="164">
        <v>1.7357</v>
      </c>
      <c r="E54" s="164">
        <v>-6.4219999999999997</v>
      </c>
      <c r="F54" s="164">
        <v>6.3032000000000004</v>
      </c>
      <c r="G54" s="164">
        <v>12.134</v>
      </c>
      <c r="H54" s="165"/>
      <c r="I54" s="164">
        <v>12.8955</v>
      </c>
      <c r="J54" s="165"/>
      <c r="K54" s="164">
        <v>11.8973</v>
      </c>
      <c r="L54" s="164">
        <v>4.2769000000000004</v>
      </c>
      <c r="M54" s="165"/>
      <c r="N54" s="164">
        <v>-6.66</v>
      </c>
      <c r="O54" s="164">
        <v>-22</v>
      </c>
      <c r="P54" s="164">
        <v>-2.2000000000000002</v>
      </c>
      <c r="Q54" s="164">
        <v>0.82799999999999996</v>
      </c>
      <c r="R54" s="164">
        <v>-13.2</v>
      </c>
      <c r="S54" s="164">
        <v>2.9496000000000002</v>
      </c>
      <c r="T54" s="164">
        <v>6.2980999999999998</v>
      </c>
      <c r="U54" s="164">
        <v>2.4771000000000001</v>
      </c>
      <c r="V54" s="164">
        <v>2.2239</v>
      </c>
      <c r="W54" s="164">
        <v>4.3506999999999998</v>
      </c>
      <c r="X54" s="164">
        <v>1.1152</v>
      </c>
      <c r="Y54" s="164">
        <v>0.17169999999999999</v>
      </c>
      <c r="Z54" s="164">
        <v>0.72540000000000004</v>
      </c>
      <c r="AA54" s="165"/>
      <c r="AB54" s="164">
        <v>-1.0183</v>
      </c>
      <c r="AC54" s="164">
        <v>-5.5E-2</v>
      </c>
      <c r="AD54" s="164">
        <v>-5.8000000000000003E-2</v>
      </c>
      <c r="AE54" s="164">
        <v>4.1630000000000003</v>
      </c>
      <c r="AF54" s="164">
        <v>-13.32</v>
      </c>
      <c r="AG54" s="165"/>
      <c r="AH54" s="164">
        <v>-0.91600000000000004</v>
      </c>
      <c r="AI54" s="164">
        <v>0.26700000000000002</v>
      </c>
      <c r="AJ54" s="164">
        <v>-5.19</v>
      </c>
      <c r="AK54" s="164">
        <v>-5.12</v>
      </c>
      <c r="AL54" s="165"/>
      <c r="AM54" s="164">
        <v>-15.75</v>
      </c>
      <c r="AN54" s="164">
        <v>-15.85</v>
      </c>
      <c r="AO54" s="164">
        <v>5.4321999999999999</v>
      </c>
      <c r="AP54" s="164">
        <v>3.7782</v>
      </c>
      <c r="AQ54" s="164">
        <v>18.7332</v>
      </c>
      <c r="AR54" s="164">
        <v>20.370799999999999</v>
      </c>
      <c r="AS54" s="164">
        <v>-23.287800000000001</v>
      </c>
      <c r="AT54" s="164">
        <v>-14.333600000000001</v>
      </c>
      <c r="AU54" s="164">
        <v>-10.311400000000001</v>
      </c>
      <c r="AV54" s="164">
        <v>12.6005</v>
      </c>
      <c r="AW54" s="164">
        <v>11.243399999999999</v>
      </c>
      <c r="AX54" s="165"/>
      <c r="AY54" s="164">
        <v>-18.218399999999999</v>
      </c>
      <c r="AZ54" s="164">
        <v>26.0305</v>
      </c>
      <c r="BA54" s="164">
        <v>25.726700000000001</v>
      </c>
      <c r="BB54" s="164">
        <v>3.4922</v>
      </c>
      <c r="BC54" s="164">
        <v>5.2508999999999997</v>
      </c>
      <c r="BD54" s="164">
        <v>-3.1</v>
      </c>
      <c r="BE54" s="164">
        <v>-3.2</v>
      </c>
      <c r="BF54" s="164">
        <v>-22.8721</v>
      </c>
      <c r="BG54" s="164">
        <v>-23.0288</v>
      </c>
      <c r="BH54" s="164">
        <v>-2.0735999999999999</v>
      </c>
      <c r="BI54" s="165"/>
      <c r="BJ54" s="164">
        <v>-5.0797999999999996</v>
      </c>
      <c r="BK54" s="164">
        <v>1.4750000000000001</v>
      </c>
      <c r="BL54" s="164">
        <v>0</v>
      </c>
      <c r="BM54" s="164">
        <v>0.95389999999999997</v>
      </c>
      <c r="BN54" s="164">
        <v>-81.667500000000004</v>
      </c>
      <c r="BO54" s="164">
        <v>7.0498000000000003</v>
      </c>
      <c r="BP54" s="164">
        <v>7.2633999999999999</v>
      </c>
      <c r="BQ54" s="164">
        <v>-38.505400000000002</v>
      </c>
      <c r="BR54" s="164">
        <v>-232.0617</v>
      </c>
      <c r="BS54" s="165"/>
      <c r="BT54" s="165"/>
      <c r="BU54" s="165"/>
      <c r="BV54" s="164">
        <v>12.5343</v>
      </c>
      <c r="BW54" s="164">
        <v>10.88</v>
      </c>
      <c r="BX54" s="164">
        <v>7.67</v>
      </c>
      <c r="BY54" s="164">
        <v>-10.49</v>
      </c>
      <c r="BZ54" s="164">
        <v>5.19</v>
      </c>
      <c r="CA54" s="164">
        <v>-4.1485000000000003</v>
      </c>
      <c r="CB54" s="164">
        <v>-4.2824</v>
      </c>
      <c r="CC54" s="164">
        <v>7.2423999999999999</v>
      </c>
      <c r="CD54" s="164">
        <v>6.0892999999999997</v>
      </c>
      <c r="CE54" s="164">
        <v>-1.5969</v>
      </c>
      <c r="CF54" s="164">
        <v>-13.2698</v>
      </c>
      <c r="CG54" s="164">
        <v>-13.1716</v>
      </c>
      <c r="CH54" s="164">
        <v>-3.9102000000000001</v>
      </c>
      <c r="CI54" s="165"/>
      <c r="CJ54" s="165"/>
      <c r="CK54" s="165"/>
      <c r="CL54" s="164">
        <v>-6.1</v>
      </c>
      <c r="CM54" s="164">
        <v>-6.8</v>
      </c>
      <c r="CN54" s="164">
        <v>-2.1</v>
      </c>
      <c r="CO54" s="164">
        <v>20.625599999999999</v>
      </c>
      <c r="CP54" s="164">
        <v>21.101700000000001</v>
      </c>
      <c r="CQ54" s="164">
        <v>19.744700000000002</v>
      </c>
      <c r="CR54" s="164">
        <v>18.9695</v>
      </c>
      <c r="CS54" s="164">
        <v>19.369299999999999</v>
      </c>
      <c r="CT54" s="164">
        <v>-24.857399999999998</v>
      </c>
      <c r="CU54" s="164">
        <v>-0.13550000000000001</v>
      </c>
      <c r="CV54" s="164">
        <v>-23.576899999999998</v>
      </c>
      <c r="CW54" s="164">
        <v>3.2242999999999999</v>
      </c>
      <c r="CX54" s="164">
        <v>24.45</v>
      </c>
      <c r="CY54" s="164">
        <v>9.15</v>
      </c>
      <c r="CZ54" s="164">
        <v>14.692399999999999</v>
      </c>
      <c r="DA54" s="164">
        <v>14.456200000000001</v>
      </c>
      <c r="DB54" s="164">
        <v>-8.6199999999999992</v>
      </c>
      <c r="DC54" s="164">
        <v>-3.8509000000000002</v>
      </c>
      <c r="DD54" s="164">
        <v>0</v>
      </c>
      <c r="DE54" s="164">
        <v>0</v>
      </c>
      <c r="DF54" s="164">
        <v>42.108800000000002</v>
      </c>
      <c r="DG54" s="164">
        <v>-12.346</v>
      </c>
      <c r="DH54" s="164">
        <v>-4.1696999999999997</v>
      </c>
      <c r="DI54" s="164">
        <v>-12.3</v>
      </c>
      <c r="DJ54" s="165"/>
      <c r="DK54" s="164">
        <v>-5.99</v>
      </c>
      <c r="DL54" s="164">
        <v>-1.1220000000000001</v>
      </c>
      <c r="DM54" s="164">
        <v>5.6826999999999996</v>
      </c>
      <c r="DN54" s="164">
        <v>5.3867000000000003</v>
      </c>
      <c r="DO54" s="164">
        <v>-0.85</v>
      </c>
      <c r="DP54" s="164">
        <v>-1.71</v>
      </c>
      <c r="DQ54" s="164">
        <v>11.036</v>
      </c>
      <c r="DR54" s="164">
        <v>-39.912300000000002</v>
      </c>
      <c r="DS54" s="164">
        <v>-8.7100000000000009</v>
      </c>
      <c r="DT54" s="164">
        <v>-8.74</v>
      </c>
      <c r="DU54" s="164">
        <v>24.46</v>
      </c>
      <c r="DV54" s="164">
        <v>17.989999999999998</v>
      </c>
      <c r="DW54" s="164">
        <v>-39.509099999999997</v>
      </c>
      <c r="DX54" s="164">
        <v>-19.9727</v>
      </c>
      <c r="DY54" s="164">
        <v>-30.312799999999999</v>
      </c>
      <c r="DZ54" s="164">
        <v>-29.372699999999998</v>
      </c>
      <c r="EA54" s="165"/>
      <c r="EB54" s="164">
        <v>-19.6632</v>
      </c>
      <c r="EC54" s="164">
        <v>-29.270900000000001</v>
      </c>
      <c r="ED54" s="164">
        <v>-28.8291</v>
      </c>
      <c r="EE54" s="164">
        <v>-17.522400000000001</v>
      </c>
      <c r="EF54" s="164">
        <v>-22.375800000000002</v>
      </c>
      <c r="EG54" s="164">
        <v>-11.417999999999999</v>
      </c>
      <c r="EH54" s="164">
        <v>-49.646500000000003</v>
      </c>
      <c r="EI54" s="164">
        <v>-31.6144</v>
      </c>
      <c r="EJ54" s="165"/>
      <c r="EK54" s="164">
        <v>-8.4052000000000007</v>
      </c>
      <c r="EL54" s="164">
        <v>-7.3120000000000003</v>
      </c>
      <c r="EM54" s="164">
        <v>15.6555</v>
      </c>
      <c r="EN54" s="164">
        <v>-12.2333</v>
      </c>
      <c r="EO54" s="164">
        <v>-13.8001</v>
      </c>
      <c r="EP54" s="164">
        <v>31.76</v>
      </c>
      <c r="EQ54" s="164">
        <v>-20.053100000000001</v>
      </c>
      <c r="ER54" s="164">
        <v>-19.525200000000002</v>
      </c>
      <c r="ES54" s="164">
        <v>9.4659999999999993</v>
      </c>
      <c r="ET54" s="164">
        <v>0</v>
      </c>
      <c r="EU54" s="164">
        <v>-11.57</v>
      </c>
      <c r="EV54" s="164">
        <v>11.8</v>
      </c>
      <c r="EW54" s="164">
        <v>2.6063999999999998</v>
      </c>
      <c r="EX54" s="164">
        <v>-18.806100000000001</v>
      </c>
      <c r="EY54" s="164">
        <v>-11.7311</v>
      </c>
      <c r="EZ54" s="164">
        <v>-11.6305</v>
      </c>
      <c r="FA54" s="164">
        <v>7.9740000000000002</v>
      </c>
      <c r="FB54" s="164">
        <v>11.9015</v>
      </c>
      <c r="FC54" s="164">
        <v>-22.419</v>
      </c>
      <c r="FD54" s="164">
        <v>6.1965000000000003</v>
      </c>
      <c r="FE54" s="165"/>
      <c r="FF54" s="164">
        <v>5.7423999999999999</v>
      </c>
      <c r="FG54" s="164">
        <v>3.8098000000000001</v>
      </c>
      <c r="FH54" s="164">
        <v>3.8673000000000002</v>
      </c>
      <c r="FI54" s="164">
        <v>2.4049</v>
      </c>
      <c r="FJ54" s="164">
        <v>-4.1863999999999999</v>
      </c>
      <c r="FK54" s="164">
        <v>-4.1863999999999999</v>
      </c>
      <c r="FL54" s="164">
        <v>11.8894</v>
      </c>
      <c r="FM54" s="164">
        <v>11.5115</v>
      </c>
      <c r="FN54" s="164">
        <v>12.055400000000001</v>
      </c>
      <c r="FO54" s="164">
        <v>19.261900000000001</v>
      </c>
      <c r="FP54" s="164">
        <v>32.829300000000003</v>
      </c>
      <c r="FQ54" s="164">
        <v>17.271999999999998</v>
      </c>
      <c r="FR54" s="164">
        <v>-14.77</v>
      </c>
      <c r="FS54" s="164">
        <v>-2.0137</v>
      </c>
      <c r="FT54" s="164">
        <v>0.2016</v>
      </c>
      <c r="FU54" s="164">
        <v>1.21</v>
      </c>
      <c r="FV54" s="164">
        <v>1.27</v>
      </c>
      <c r="FW54" s="164">
        <v>-18.6599</v>
      </c>
      <c r="FX54" s="165"/>
      <c r="FY54" s="164">
        <v>2.5939999999999999</v>
      </c>
      <c r="FZ54" s="164">
        <v>2.9750000000000001</v>
      </c>
      <c r="GA54" s="165"/>
      <c r="GB54" s="164">
        <v>2.11</v>
      </c>
      <c r="GC54" s="164">
        <v>-39.343200000000003</v>
      </c>
      <c r="GD54" s="164">
        <v>-28.536799999999999</v>
      </c>
      <c r="GE54" s="164">
        <v>-3.71</v>
      </c>
      <c r="GF54" s="164">
        <v>31.374300000000002</v>
      </c>
      <c r="GG54" s="165"/>
      <c r="GH54" s="164">
        <v>19.1798</v>
      </c>
      <c r="GI54" s="164">
        <v>-1.6854</v>
      </c>
      <c r="GJ54" s="164">
        <v>-3.5958000000000001</v>
      </c>
      <c r="GK54" s="164">
        <v>2.6686999999999999</v>
      </c>
      <c r="GL54" s="164">
        <v>2.2499999999999999E-2</v>
      </c>
      <c r="GM54" s="165"/>
      <c r="GN54" s="164">
        <v>-4.8715000000000002</v>
      </c>
      <c r="GO54" s="164">
        <v>-12.926299999999999</v>
      </c>
      <c r="GP54" s="164">
        <v>4.9470999999999998</v>
      </c>
      <c r="GQ54" s="164">
        <v>-17</v>
      </c>
      <c r="GR54" s="164">
        <v>7.8385999999999996</v>
      </c>
      <c r="GS54" s="164">
        <v>7.2804000000000002</v>
      </c>
      <c r="GT54" s="164">
        <v>179.8442</v>
      </c>
      <c r="GU54" s="164">
        <v>-7.6228999999999996</v>
      </c>
      <c r="GV54" s="164">
        <v>-9.9344000000000001</v>
      </c>
      <c r="GW54" s="164">
        <v>-0.69820000000000004</v>
      </c>
      <c r="GX54" s="164">
        <v>1.6369</v>
      </c>
      <c r="GY54" s="164">
        <v>7.7290999999999999</v>
      </c>
      <c r="GZ54" s="164">
        <v>7.7769000000000004</v>
      </c>
      <c r="HA54" s="165"/>
      <c r="HB54" s="164">
        <v>-8.6645000000000003</v>
      </c>
      <c r="HC54" s="164">
        <v>-7.4231999999999996</v>
      </c>
      <c r="HD54" s="164">
        <v>-7.96</v>
      </c>
      <c r="HE54" s="164">
        <v>9.6163000000000007</v>
      </c>
      <c r="HF54" s="164">
        <v>71.141000000000005</v>
      </c>
      <c r="HG54" s="164">
        <v>14.2415</v>
      </c>
      <c r="HH54" s="164">
        <v>57.191000000000003</v>
      </c>
      <c r="HI54" s="164">
        <v>49.9876</v>
      </c>
      <c r="HJ54" s="164">
        <v>49.979300000000002</v>
      </c>
      <c r="HK54" s="164">
        <v>-10.3239</v>
      </c>
      <c r="HL54" s="164">
        <v>-11.317399999999999</v>
      </c>
      <c r="HM54" s="164">
        <v>0</v>
      </c>
      <c r="HN54" s="164">
        <v>0</v>
      </c>
      <c r="HO54" s="165"/>
      <c r="HP54" s="165"/>
      <c r="HQ54" s="164">
        <v>-20.1753</v>
      </c>
      <c r="HR54" s="164">
        <v>-19.543600000000001</v>
      </c>
      <c r="HS54" s="164">
        <v>-7.8102999999999998</v>
      </c>
      <c r="HT54" s="164">
        <v>-8.1358999999999995</v>
      </c>
      <c r="HU54" s="164">
        <v>11.54</v>
      </c>
      <c r="HV54" s="164">
        <v>11.91</v>
      </c>
      <c r="HW54" s="164">
        <v>-23.2</v>
      </c>
      <c r="HX54" s="164">
        <v>-23.4</v>
      </c>
      <c r="HY54" s="164">
        <v>0.21149999999999999</v>
      </c>
      <c r="HZ54" s="164">
        <v>-8.9600000000000009</v>
      </c>
      <c r="IA54" s="164">
        <v>52.6858</v>
      </c>
      <c r="IB54" s="164">
        <v>23.275200000000002</v>
      </c>
      <c r="IC54" s="164">
        <v>23.0124</v>
      </c>
      <c r="ID54" s="164">
        <v>-20.3</v>
      </c>
      <c r="IE54" s="164">
        <v>-24.7</v>
      </c>
      <c r="IF54" s="164">
        <v>3.4</v>
      </c>
      <c r="IG54" s="164">
        <v>2.9</v>
      </c>
      <c r="IH54" s="164">
        <v>-18.199400000000001</v>
      </c>
      <c r="II54" s="165"/>
      <c r="IJ54" s="164">
        <v>-70.456599999999995</v>
      </c>
      <c r="IK54" s="164">
        <v>10.081899999999999</v>
      </c>
      <c r="IL54" s="164">
        <v>-286.85169999999999</v>
      </c>
      <c r="IM54" s="164">
        <v>-46.7258</v>
      </c>
      <c r="IN54" s="164">
        <v>-34.378</v>
      </c>
      <c r="IO54" s="164">
        <v>139.13999999999999</v>
      </c>
      <c r="IP54" s="164">
        <v>32.807600000000001</v>
      </c>
      <c r="IQ54" s="164">
        <v>142.8108</v>
      </c>
      <c r="IR54" s="164">
        <v>156.4084</v>
      </c>
      <c r="IS54" s="164">
        <v>69.502200000000002</v>
      </c>
      <c r="IT54" s="164">
        <v>20.9894</v>
      </c>
      <c r="IU54" s="164">
        <v>20.697800000000001</v>
      </c>
      <c r="IV54" s="164">
        <v>-27.59</v>
      </c>
      <c r="IW54" s="164">
        <v>226.1712</v>
      </c>
      <c r="IX54" s="164">
        <v>-258.32990000000001</v>
      </c>
      <c r="IY54" s="164">
        <v>-31.766100000000002</v>
      </c>
      <c r="IZ54" s="164">
        <v>39.7483</v>
      </c>
      <c r="JA54" s="164">
        <v>-1.2171000000000001</v>
      </c>
      <c r="JB54" s="165"/>
      <c r="JC54" s="164">
        <v>-6.96</v>
      </c>
      <c r="JD54" s="164">
        <v>-1.575</v>
      </c>
      <c r="JE54" s="164">
        <v>-1.569</v>
      </c>
      <c r="JF54" s="164">
        <v>2.16</v>
      </c>
      <c r="JG54" s="164">
        <v>-1.1200000000000001</v>
      </c>
      <c r="JH54" s="164">
        <v>-2.1347999999999998</v>
      </c>
      <c r="JI54" s="164">
        <v>-4.8019999999999996</v>
      </c>
      <c r="JJ54" s="164">
        <v>4.5121000000000002</v>
      </c>
      <c r="JK54" s="164">
        <v>4.9516</v>
      </c>
      <c r="JL54" s="164">
        <v>-11</v>
      </c>
      <c r="JM54" s="164">
        <v>-2.3570000000000002</v>
      </c>
      <c r="JN54" s="164">
        <v>-2.629</v>
      </c>
      <c r="JO54" s="164">
        <v>2.6972</v>
      </c>
      <c r="JP54" s="164">
        <v>3.0943000000000001</v>
      </c>
      <c r="JQ54" s="164">
        <v>2.6739000000000002</v>
      </c>
      <c r="JR54" s="164">
        <v>3.6147999999999998</v>
      </c>
      <c r="JS54" s="164">
        <v>3.2458999999999998</v>
      </c>
      <c r="JT54" s="165"/>
      <c r="JU54" s="164">
        <v>9.3000000000000007</v>
      </c>
      <c r="JV54" s="164">
        <v>5.3860000000000001</v>
      </c>
      <c r="JW54" s="164">
        <v>0.19</v>
      </c>
      <c r="JX54" s="165"/>
      <c r="JY54" s="164">
        <v>-15.8443</v>
      </c>
      <c r="JZ54" s="164">
        <v>-8.4426000000000005</v>
      </c>
      <c r="KA54" s="164">
        <v>-14.5145</v>
      </c>
      <c r="KB54" s="164">
        <v>-12.736499999999999</v>
      </c>
      <c r="KC54" s="164">
        <v>3.827</v>
      </c>
      <c r="KD54" s="164">
        <v>-11.571400000000001</v>
      </c>
      <c r="KE54" s="164">
        <v>6.9955999999999996</v>
      </c>
      <c r="KF54" s="164">
        <v>-11.6</v>
      </c>
      <c r="KG54" s="164">
        <v>-5</v>
      </c>
      <c r="KH54" s="164">
        <v>63.1965</v>
      </c>
      <c r="KI54" s="164">
        <v>-145.74019999999999</v>
      </c>
    </row>
    <row r="55" spans="1:295" ht="18" customHeight="1" x14ac:dyDescent="0.3">
      <c r="A55" s="161" t="s">
        <v>83</v>
      </c>
      <c r="B55" s="161" t="s">
        <v>865</v>
      </c>
      <c r="C55" s="164">
        <v>0</v>
      </c>
      <c r="D55" s="164">
        <v>1.5698000000000001</v>
      </c>
      <c r="E55" s="164">
        <v>-6.0555000000000003</v>
      </c>
      <c r="F55" s="164">
        <v>6.3330000000000002</v>
      </c>
      <c r="G55" s="164">
        <v>12.2525</v>
      </c>
      <c r="H55" s="165"/>
      <c r="I55" s="164">
        <v>12.8788</v>
      </c>
      <c r="J55" s="165"/>
      <c r="K55" s="164">
        <v>11.3193</v>
      </c>
      <c r="L55" s="164">
        <v>4.0198999999999998</v>
      </c>
      <c r="M55" s="165"/>
      <c r="N55" s="164">
        <v>-6.66</v>
      </c>
      <c r="O55" s="164">
        <v>-19.8</v>
      </c>
      <c r="P55" s="164">
        <v>-2.2000000000000002</v>
      </c>
      <c r="Q55" s="164">
        <v>1.6559999999999999</v>
      </c>
      <c r="R55" s="165"/>
      <c r="S55" s="164">
        <v>2.9144999999999999</v>
      </c>
      <c r="T55" s="164">
        <v>7.2241</v>
      </c>
      <c r="U55" s="164">
        <v>2.0158999999999998</v>
      </c>
      <c r="V55" s="164">
        <v>1.8321000000000001</v>
      </c>
      <c r="W55" s="164">
        <v>3.6242999999999999</v>
      </c>
      <c r="X55" s="164">
        <v>1.1395999999999999</v>
      </c>
      <c r="Y55" s="164">
        <v>0.43390000000000001</v>
      </c>
      <c r="Z55" s="164">
        <v>0.72309999999999997</v>
      </c>
      <c r="AA55" s="165"/>
      <c r="AB55" s="164">
        <v>-1.0851</v>
      </c>
      <c r="AC55" s="164">
        <v>-0.27200000000000002</v>
      </c>
      <c r="AD55" s="164">
        <v>-0.255</v>
      </c>
      <c r="AE55" s="164">
        <v>3.6960000000000002</v>
      </c>
      <c r="AF55" s="164">
        <v>-13.32</v>
      </c>
      <c r="AG55" s="165"/>
      <c r="AH55" s="164">
        <v>-1.0229999999999999</v>
      </c>
      <c r="AI55" s="164">
        <v>0.23400000000000001</v>
      </c>
      <c r="AJ55" s="164">
        <v>-6.99</v>
      </c>
      <c r="AK55" s="164">
        <v>-7.12</v>
      </c>
      <c r="AL55" s="165"/>
      <c r="AM55" s="164">
        <v>-15.8</v>
      </c>
      <c r="AN55" s="164">
        <v>-15.88</v>
      </c>
      <c r="AO55" s="164">
        <v>4.1333000000000002</v>
      </c>
      <c r="AP55" s="164">
        <v>3.9397000000000002</v>
      </c>
      <c r="AQ55" s="164">
        <v>19.251899999999999</v>
      </c>
      <c r="AR55" s="164">
        <v>20.449200000000001</v>
      </c>
      <c r="AS55" s="164">
        <v>-22.768000000000001</v>
      </c>
      <c r="AT55" s="164">
        <v>-14.333600000000001</v>
      </c>
      <c r="AU55" s="164">
        <v>-10.567500000000001</v>
      </c>
      <c r="AV55" s="164">
        <v>14.312099999999999</v>
      </c>
      <c r="AW55" s="164">
        <v>26.2484</v>
      </c>
      <c r="AX55" s="165"/>
      <c r="AY55" s="164">
        <v>-15.9411</v>
      </c>
      <c r="AZ55" s="164">
        <v>22.691099999999999</v>
      </c>
      <c r="BA55" s="164">
        <v>27.240300000000001</v>
      </c>
      <c r="BB55" s="164">
        <v>-3.3096000000000001</v>
      </c>
      <c r="BC55" s="164">
        <v>9.0768000000000004</v>
      </c>
      <c r="BD55" s="164">
        <v>-5</v>
      </c>
      <c r="BE55" s="164">
        <v>-5</v>
      </c>
      <c r="BF55" s="164">
        <v>-24.095800000000001</v>
      </c>
      <c r="BG55" s="164">
        <v>-23.727399999999999</v>
      </c>
      <c r="BH55" s="164">
        <v>-1.9838</v>
      </c>
      <c r="BI55" s="165"/>
      <c r="BJ55" s="164">
        <v>-4.7664999999999997</v>
      </c>
      <c r="BK55" s="164">
        <v>1.6379999999999999</v>
      </c>
      <c r="BL55" s="165"/>
      <c r="BM55" s="164">
        <v>0.87739999999999996</v>
      </c>
      <c r="BN55" s="164">
        <v>-87.160799999999995</v>
      </c>
      <c r="BO55" s="164">
        <v>5.5544000000000002</v>
      </c>
      <c r="BP55" s="164">
        <v>5.4932999999999996</v>
      </c>
      <c r="BQ55" s="164">
        <v>-27.462399999999999</v>
      </c>
      <c r="BR55" s="164">
        <v>-232.6883</v>
      </c>
      <c r="BS55" s="165"/>
      <c r="BT55" s="165"/>
      <c r="BU55" s="165"/>
      <c r="BV55" s="164">
        <v>11.406599999999999</v>
      </c>
      <c r="BW55" s="164">
        <v>10.94</v>
      </c>
      <c r="BX55" s="164">
        <v>7.25</v>
      </c>
      <c r="BY55" s="164">
        <v>-10.8</v>
      </c>
      <c r="BZ55" s="164">
        <v>6.28</v>
      </c>
      <c r="CA55" s="164">
        <v>-2.6749999999999998</v>
      </c>
      <c r="CB55" s="164">
        <v>-2.9428999999999998</v>
      </c>
      <c r="CC55" s="164">
        <v>6.5795000000000003</v>
      </c>
      <c r="CD55" s="164">
        <v>5.3514999999999997</v>
      </c>
      <c r="CE55" s="164">
        <v>3.7000000000000002E-3</v>
      </c>
      <c r="CF55" s="164">
        <v>-17.476400000000002</v>
      </c>
      <c r="CG55" s="164">
        <v>-17.4694</v>
      </c>
      <c r="CH55" s="164">
        <v>-4.5781999999999998</v>
      </c>
      <c r="CI55" s="165"/>
      <c r="CJ55" s="165"/>
      <c r="CK55" s="165"/>
      <c r="CL55" s="164">
        <v>-7.7</v>
      </c>
      <c r="CM55" s="164">
        <v>-8.3000000000000007</v>
      </c>
      <c r="CN55" s="164">
        <v>-2.29</v>
      </c>
      <c r="CO55" s="164">
        <v>17.919899999999998</v>
      </c>
      <c r="CP55" s="164">
        <v>17.579499999999999</v>
      </c>
      <c r="CQ55" s="164">
        <v>16.117599999999999</v>
      </c>
      <c r="CR55" s="164">
        <v>21.859200000000001</v>
      </c>
      <c r="CS55" s="164">
        <v>21.976900000000001</v>
      </c>
      <c r="CT55" s="164">
        <v>-25.160499999999999</v>
      </c>
      <c r="CU55" s="164">
        <v>-1.64</v>
      </c>
      <c r="CV55" s="164">
        <v>-25.1478</v>
      </c>
      <c r="CW55" s="164">
        <v>3.0411000000000001</v>
      </c>
      <c r="CX55" s="164">
        <v>23.69</v>
      </c>
      <c r="CY55" s="164">
        <v>8.89</v>
      </c>
      <c r="CZ55" s="164">
        <v>14.223599999999999</v>
      </c>
      <c r="DA55" s="164">
        <v>14.1632</v>
      </c>
      <c r="DB55" s="164">
        <v>-7.92</v>
      </c>
      <c r="DC55" s="164">
        <v>-163.27500000000001</v>
      </c>
      <c r="DD55" s="164">
        <v>0</v>
      </c>
      <c r="DE55" s="164">
        <v>0</v>
      </c>
      <c r="DF55" s="164">
        <v>38.719299999999997</v>
      </c>
      <c r="DG55" s="164">
        <v>-12.767799999999999</v>
      </c>
      <c r="DH55" s="164">
        <v>-3.9329000000000001</v>
      </c>
      <c r="DI55" s="165"/>
      <c r="DJ55" s="165"/>
      <c r="DK55" s="164">
        <v>-5.5933000000000002</v>
      </c>
      <c r="DL55" s="164">
        <v>-2.0571000000000002</v>
      </c>
      <c r="DM55" s="164">
        <v>4.4208999999999996</v>
      </c>
      <c r="DN55" s="164">
        <v>3.9022999999999999</v>
      </c>
      <c r="DO55" s="164">
        <v>-1.84</v>
      </c>
      <c r="DP55" s="164">
        <v>-1.45</v>
      </c>
      <c r="DQ55" s="164">
        <v>9.0830000000000002</v>
      </c>
      <c r="DR55" s="164">
        <v>-39.612299999999998</v>
      </c>
      <c r="DS55" s="164">
        <v>-8.56</v>
      </c>
      <c r="DT55" s="164">
        <v>-8.69</v>
      </c>
      <c r="DU55" s="164">
        <v>22.9</v>
      </c>
      <c r="DV55" s="164">
        <v>17.600000000000001</v>
      </c>
      <c r="DW55" s="164">
        <v>-39.6</v>
      </c>
      <c r="DX55" s="164">
        <v>-19.5364</v>
      </c>
      <c r="DY55" s="164">
        <v>-28.582000000000001</v>
      </c>
      <c r="DZ55" s="164">
        <v>-27.2545</v>
      </c>
      <c r="EA55" s="165"/>
      <c r="EB55" s="164">
        <v>-24.034300000000002</v>
      </c>
      <c r="EC55" s="164">
        <v>-31.1691</v>
      </c>
      <c r="ED55" s="164">
        <v>-31.082699999999999</v>
      </c>
      <c r="EE55" s="164">
        <v>-17.8523</v>
      </c>
      <c r="EF55" s="164">
        <v>-21.7242</v>
      </c>
      <c r="EG55" s="164">
        <v>-12.031000000000001</v>
      </c>
      <c r="EH55" s="164">
        <v>-63.352600000000002</v>
      </c>
      <c r="EI55" s="164">
        <v>-32.4069</v>
      </c>
      <c r="EJ55" s="165"/>
      <c r="EK55" s="164">
        <v>-8.5366999999999997</v>
      </c>
      <c r="EL55" s="164">
        <v>-7.5918000000000001</v>
      </c>
      <c r="EM55" s="164">
        <v>11.671799999999999</v>
      </c>
      <c r="EN55" s="164">
        <v>-12.4701</v>
      </c>
      <c r="EO55" s="164">
        <v>-11.989599999999999</v>
      </c>
      <c r="EP55" s="164">
        <v>12.816000000000001</v>
      </c>
      <c r="EQ55" s="164">
        <v>-22.3705</v>
      </c>
      <c r="ER55" s="164">
        <v>-22.167000000000002</v>
      </c>
      <c r="ES55" s="164">
        <v>1.9953000000000001</v>
      </c>
      <c r="ET55" s="164">
        <v>-10.74</v>
      </c>
      <c r="EU55" s="164">
        <v>-10.56</v>
      </c>
      <c r="EV55" s="164">
        <v>0</v>
      </c>
      <c r="EW55" s="164">
        <v>2.4668999999999999</v>
      </c>
      <c r="EX55" s="164">
        <v>-12.6386</v>
      </c>
      <c r="EY55" s="164">
        <v>-12.133800000000001</v>
      </c>
      <c r="EZ55" s="164">
        <v>-12.126099999999999</v>
      </c>
      <c r="FA55" s="164">
        <v>8.3745999999999992</v>
      </c>
      <c r="FB55" s="164">
        <v>3.9975999999999998</v>
      </c>
      <c r="FC55" s="164">
        <v>-22.043600000000001</v>
      </c>
      <c r="FD55" s="164">
        <v>6.6670999999999996</v>
      </c>
      <c r="FE55" s="165"/>
      <c r="FF55" s="164">
        <v>6.3335999999999997</v>
      </c>
      <c r="FG55" s="164">
        <v>3.2919</v>
      </c>
      <c r="FH55" s="164">
        <v>4.1647999999999996</v>
      </c>
      <c r="FI55" s="164">
        <v>0</v>
      </c>
      <c r="FJ55" s="164">
        <v>-5.8609999999999998</v>
      </c>
      <c r="FK55" s="164">
        <v>-5.8609999999999998</v>
      </c>
      <c r="FL55" s="164">
        <v>15.071099999999999</v>
      </c>
      <c r="FM55" s="164">
        <v>9.6648999999999994</v>
      </c>
      <c r="FN55" s="164">
        <v>9.4870999999999999</v>
      </c>
      <c r="FO55" s="164">
        <v>20.2561</v>
      </c>
      <c r="FP55" s="164">
        <v>32.251100000000001</v>
      </c>
      <c r="FQ55" s="164">
        <v>15.8315</v>
      </c>
      <c r="FR55" s="164">
        <v>-14.38</v>
      </c>
      <c r="FS55" s="164">
        <v>-2.7187000000000001</v>
      </c>
      <c r="FT55" s="164">
        <v>0.20069999999999999</v>
      </c>
      <c r="FU55" s="164">
        <v>1.33</v>
      </c>
      <c r="FV55" s="164">
        <v>1.88</v>
      </c>
      <c r="FW55" s="164">
        <v>-16.402699999999999</v>
      </c>
      <c r="FX55" s="165"/>
      <c r="FY55" s="164">
        <v>2.6259999999999999</v>
      </c>
      <c r="FZ55" s="164">
        <v>3.2029999999999998</v>
      </c>
      <c r="GA55" s="165"/>
      <c r="GB55" s="164">
        <v>0.41</v>
      </c>
      <c r="GC55" s="164">
        <v>-38.880600000000001</v>
      </c>
      <c r="GD55" s="164">
        <v>-29.442799999999998</v>
      </c>
      <c r="GE55" s="164">
        <v>-4.03</v>
      </c>
      <c r="GF55" s="164">
        <v>28.847200000000001</v>
      </c>
      <c r="GG55" s="165"/>
      <c r="GH55" s="164">
        <v>23.5672</v>
      </c>
      <c r="GI55" s="164">
        <v>-6.4996999999999998</v>
      </c>
      <c r="GJ55" s="164">
        <v>-6.7900999999999998</v>
      </c>
      <c r="GK55" s="164">
        <v>2.4901</v>
      </c>
      <c r="GL55" s="164">
        <v>7.1999999999999995E-2</v>
      </c>
      <c r="GM55" s="165"/>
      <c r="GN55" s="164">
        <v>-6.8939000000000004</v>
      </c>
      <c r="GO55" s="164">
        <v>-8.2289999999999992</v>
      </c>
      <c r="GP55" s="164">
        <v>5.6334999999999997</v>
      </c>
      <c r="GQ55" s="164">
        <v>-22.792999999999999</v>
      </c>
      <c r="GR55" s="164">
        <v>7.0494000000000003</v>
      </c>
      <c r="GS55" s="164">
        <v>8.0304000000000002</v>
      </c>
      <c r="GT55" s="164">
        <v>175.49690000000001</v>
      </c>
      <c r="GU55" s="164">
        <v>-8.1624999999999996</v>
      </c>
      <c r="GV55" s="164">
        <v>-8.1113</v>
      </c>
      <c r="GW55" s="164">
        <v>-6.9898999999999996</v>
      </c>
      <c r="GX55" s="164">
        <v>1.7565</v>
      </c>
      <c r="GY55" s="164">
        <v>7.34</v>
      </c>
      <c r="GZ55" s="164">
        <v>7.4763000000000002</v>
      </c>
      <c r="HA55" s="164">
        <v>1.1257999999999999</v>
      </c>
      <c r="HB55" s="164">
        <v>-11.823499999999999</v>
      </c>
      <c r="HC55" s="164">
        <v>-8.8470999999999993</v>
      </c>
      <c r="HD55" s="164">
        <v>-11.73</v>
      </c>
      <c r="HE55" s="164">
        <v>13.249599999999999</v>
      </c>
      <c r="HF55" s="164">
        <v>72.490399999999994</v>
      </c>
      <c r="HG55" s="164">
        <v>10.291700000000001</v>
      </c>
      <c r="HH55" s="164">
        <v>59.24</v>
      </c>
      <c r="HI55" s="164">
        <v>49.893500000000003</v>
      </c>
      <c r="HJ55" s="164">
        <v>49.8902</v>
      </c>
      <c r="HK55" s="164">
        <v>-9.0968999999999998</v>
      </c>
      <c r="HL55" s="164">
        <v>-9.0721000000000007</v>
      </c>
      <c r="HM55" s="164">
        <v>0</v>
      </c>
      <c r="HN55" s="164">
        <v>0</v>
      </c>
      <c r="HO55" s="165"/>
      <c r="HP55" s="165"/>
      <c r="HQ55" s="164">
        <v>-21.5047</v>
      </c>
      <c r="HR55" s="164">
        <v>-20.889399999999998</v>
      </c>
      <c r="HS55" s="164">
        <v>-7.6917999999999997</v>
      </c>
      <c r="HT55" s="164">
        <v>-7.6086999999999998</v>
      </c>
      <c r="HU55" s="164">
        <v>13.93</v>
      </c>
      <c r="HV55" s="164">
        <v>13.2</v>
      </c>
      <c r="HW55" s="164">
        <v>-22.7</v>
      </c>
      <c r="HX55" s="164">
        <v>-22.7</v>
      </c>
      <c r="HY55" s="164">
        <v>0.19500000000000001</v>
      </c>
      <c r="HZ55" s="164">
        <v>-10</v>
      </c>
      <c r="IA55" s="164">
        <v>48.027000000000001</v>
      </c>
      <c r="IB55" s="164">
        <v>22.710799999999999</v>
      </c>
      <c r="IC55" s="164">
        <v>22.664200000000001</v>
      </c>
      <c r="ID55" s="164">
        <v>-20.399999999999999</v>
      </c>
      <c r="IE55" s="164">
        <v>-24.3</v>
      </c>
      <c r="IF55" s="164">
        <v>6</v>
      </c>
      <c r="IG55" s="164">
        <v>5.5</v>
      </c>
      <c r="IH55" s="165"/>
      <c r="II55" s="164">
        <v>-18.246099999999998</v>
      </c>
      <c r="IJ55" s="164">
        <v>-74.078500000000005</v>
      </c>
      <c r="IK55" s="164">
        <v>9.0821000000000005</v>
      </c>
      <c r="IL55" s="164">
        <v>-287.49459999999999</v>
      </c>
      <c r="IM55" s="164">
        <v>-49.137099999999997</v>
      </c>
      <c r="IN55" s="164">
        <v>-37.5852</v>
      </c>
      <c r="IO55" s="164">
        <v>137.16739999999999</v>
      </c>
      <c r="IP55" s="164">
        <v>34.796799999999998</v>
      </c>
      <c r="IQ55" s="164">
        <v>135.18450000000001</v>
      </c>
      <c r="IR55" s="164">
        <v>161.57599999999999</v>
      </c>
      <c r="IS55" s="164">
        <v>67.747600000000006</v>
      </c>
      <c r="IT55" s="164">
        <v>19.716100000000001</v>
      </c>
      <c r="IU55" s="164">
        <v>18.834199999999999</v>
      </c>
      <c r="IV55" s="164">
        <v>-16.668600000000001</v>
      </c>
      <c r="IW55" s="164">
        <v>223.92789999999999</v>
      </c>
      <c r="IX55" s="164">
        <v>-266.79320000000001</v>
      </c>
      <c r="IY55" s="164">
        <v>-39.630800000000001</v>
      </c>
      <c r="IZ55" s="164">
        <v>53.638800000000003</v>
      </c>
      <c r="JA55" s="164">
        <v>-0.65549999999999997</v>
      </c>
      <c r="JB55" s="165"/>
      <c r="JC55" s="164">
        <v>-7.44</v>
      </c>
      <c r="JD55" s="164">
        <v>-1.627</v>
      </c>
      <c r="JE55" s="164">
        <v>-1.637</v>
      </c>
      <c r="JF55" s="164">
        <v>2.3199999999999998</v>
      </c>
      <c r="JG55" s="164">
        <v>-0.8</v>
      </c>
      <c r="JH55" s="164">
        <v>-2.1009000000000002</v>
      </c>
      <c r="JI55" s="164">
        <v>-4.9210000000000003</v>
      </c>
      <c r="JJ55" s="164">
        <v>5.6565000000000003</v>
      </c>
      <c r="JK55" s="164">
        <v>4.9821</v>
      </c>
      <c r="JL55" s="164">
        <v>-11.7</v>
      </c>
      <c r="JM55" s="164">
        <v>-2.298</v>
      </c>
      <c r="JN55" s="164">
        <v>-2.3540000000000001</v>
      </c>
      <c r="JO55" s="164">
        <v>1.8877999999999999</v>
      </c>
      <c r="JP55" s="164">
        <v>2.1307</v>
      </c>
      <c r="JQ55" s="164">
        <v>3.8963999999999999</v>
      </c>
      <c r="JR55" s="164">
        <v>3.5533000000000001</v>
      </c>
      <c r="JS55" s="164">
        <v>3.7864</v>
      </c>
      <c r="JT55" s="165"/>
      <c r="JU55" s="164">
        <v>8.8000000000000007</v>
      </c>
      <c r="JV55" s="164">
        <v>5.5609000000000002</v>
      </c>
      <c r="JW55" s="164">
        <v>0.1</v>
      </c>
      <c r="JX55" s="165"/>
      <c r="JY55" s="164">
        <v>-13.587899999999999</v>
      </c>
      <c r="JZ55" s="164">
        <v>-10.271699999999999</v>
      </c>
      <c r="KA55" s="164">
        <v>-16.267299999999999</v>
      </c>
      <c r="KB55" s="164">
        <v>-10.104699999999999</v>
      </c>
      <c r="KC55" s="164">
        <v>5.1561000000000003</v>
      </c>
      <c r="KD55" s="164">
        <v>-13.286199999999999</v>
      </c>
      <c r="KE55" s="164">
        <v>6.5880999999999998</v>
      </c>
      <c r="KF55" s="164">
        <v>-9.6999999999999993</v>
      </c>
      <c r="KG55" s="164">
        <v>-6</v>
      </c>
      <c r="KH55" s="164">
        <v>61.6</v>
      </c>
      <c r="KI55" s="164">
        <v>-144.43559999999999</v>
      </c>
    </row>
    <row r="56" spans="1:295" ht="18" customHeight="1" x14ac:dyDescent="0.3">
      <c r="A56" s="161" t="s">
        <v>866</v>
      </c>
      <c r="B56" s="161" t="s">
        <v>84</v>
      </c>
      <c r="C56" s="166">
        <v>0</v>
      </c>
      <c r="D56" s="166">
        <v>1.2375</v>
      </c>
      <c r="E56" s="166">
        <v>-5.8465999999999996</v>
      </c>
      <c r="F56" s="166">
        <v>3.0507</v>
      </c>
      <c r="G56" s="166">
        <v>11.7522</v>
      </c>
      <c r="H56" s="167"/>
      <c r="I56" s="166">
        <v>12.6883</v>
      </c>
      <c r="J56" s="167"/>
      <c r="K56" s="166">
        <v>10.880100000000001</v>
      </c>
      <c r="L56" s="166">
        <v>3.8399000000000001</v>
      </c>
      <c r="M56" s="167"/>
      <c r="N56" s="166">
        <v>-6.66</v>
      </c>
      <c r="O56" s="166">
        <v>-19.8</v>
      </c>
      <c r="P56" s="166">
        <v>-4.4000000000000004</v>
      </c>
      <c r="Q56" s="167"/>
      <c r="R56" s="167"/>
      <c r="S56" s="166">
        <v>2.8746999999999998</v>
      </c>
      <c r="T56" s="166">
        <v>7.3353999999999999</v>
      </c>
      <c r="U56" s="166">
        <v>1.7823</v>
      </c>
      <c r="V56" s="166">
        <v>1.6276999999999999</v>
      </c>
      <c r="W56" s="166">
        <v>3.2625000000000002</v>
      </c>
      <c r="X56" s="166">
        <v>-0.20610000000000001</v>
      </c>
      <c r="Y56" s="166">
        <v>0.63139999999999996</v>
      </c>
      <c r="Z56" s="166">
        <v>0.98740000000000006</v>
      </c>
      <c r="AA56" s="167"/>
      <c r="AB56" s="166">
        <v>-1.1669</v>
      </c>
      <c r="AC56" s="166">
        <v>-0.30599999999999999</v>
      </c>
      <c r="AD56" s="166">
        <v>-0.29299999999999998</v>
      </c>
      <c r="AE56" s="166">
        <v>3.6230000000000002</v>
      </c>
      <c r="AF56" s="166">
        <v>-13.32</v>
      </c>
      <c r="AG56" s="167"/>
      <c r="AH56" s="166">
        <v>-1.1419999999999999</v>
      </c>
      <c r="AI56" s="166">
        <v>0.23300000000000001</v>
      </c>
      <c r="AJ56" s="166">
        <v>-7.26</v>
      </c>
      <c r="AK56" s="166">
        <v>-7.19</v>
      </c>
      <c r="AL56" s="167"/>
      <c r="AM56" s="166">
        <v>-15.83</v>
      </c>
      <c r="AN56" s="166">
        <v>-15.81</v>
      </c>
      <c r="AO56" s="166">
        <v>4.2020999999999997</v>
      </c>
      <c r="AP56" s="166">
        <v>3.7787999999999999</v>
      </c>
      <c r="AQ56" s="166">
        <v>18.5047</v>
      </c>
      <c r="AR56" s="166">
        <v>20.259799999999998</v>
      </c>
      <c r="AS56" s="166">
        <v>-22.418900000000001</v>
      </c>
      <c r="AT56" s="166">
        <v>-10.9846</v>
      </c>
      <c r="AU56" s="166">
        <v>-10.4514</v>
      </c>
      <c r="AV56" s="166">
        <v>2.3355999999999999</v>
      </c>
      <c r="AW56" s="166">
        <v>2.5884</v>
      </c>
      <c r="AX56" s="166">
        <v>-18.218399999999999</v>
      </c>
      <c r="AY56" s="166">
        <v>-15.9411</v>
      </c>
      <c r="AZ56" s="166">
        <v>21.4162</v>
      </c>
      <c r="BA56" s="166">
        <v>21.687200000000001</v>
      </c>
      <c r="BB56" s="166">
        <v>-0.66690000000000005</v>
      </c>
      <c r="BC56" s="166">
        <v>9.3699999999999992</v>
      </c>
      <c r="BD56" s="166">
        <v>-5.3</v>
      </c>
      <c r="BE56" s="166">
        <v>-5.4</v>
      </c>
      <c r="BF56" s="166">
        <v>-24.181899999999999</v>
      </c>
      <c r="BG56" s="166">
        <v>-23.814800000000002</v>
      </c>
      <c r="BH56" s="166">
        <v>-1.8160000000000001</v>
      </c>
      <c r="BI56" s="167"/>
      <c r="BJ56" s="166">
        <v>-5.5285000000000002</v>
      </c>
      <c r="BK56" s="166">
        <v>1.7602</v>
      </c>
      <c r="BL56" s="167"/>
      <c r="BM56" s="166">
        <v>0.57520000000000004</v>
      </c>
      <c r="BN56" s="166">
        <v>-94.698899999999995</v>
      </c>
      <c r="BO56" s="166">
        <v>4.6082999999999998</v>
      </c>
      <c r="BP56" s="166">
        <v>4.5167000000000002</v>
      </c>
      <c r="BQ56" s="166">
        <v>-22.165700000000001</v>
      </c>
      <c r="BR56" s="166">
        <v>-244.00479999999999</v>
      </c>
      <c r="BS56" s="167"/>
      <c r="BT56" s="167"/>
      <c r="BU56" s="167"/>
      <c r="BV56" s="166">
        <v>10.4785</v>
      </c>
      <c r="BW56" s="166">
        <v>10.78</v>
      </c>
      <c r="BX56" s="166">
        <v>7.19</v>
      </c>
      <c r="BY56" s="166">
        <v>-11.47</v>
      </c>
      <c r="BZ56" s="166">
        <v>5.77</v>
      </c>
      <c r="CA56" s="166">
        <v>-2.0051999999999999</v>
      </c>
      <c r="CB56" s="166">
        <v>-1.8712</v>
      </c>
      <c r="CC56" s="166">
        <v>4.8068</v>
      </c>
      <c r="CD56" s="166">
        <v>3.2277</v>
      </c>
      <c r="CE56" s="166">
        <v>-2.0863999999999998</v>
      </c>
      <c r="CF56" s="166">
        <v>-18.9053</v>
      </c>
      <c r="CG56" s="166">
        <v>-18.590800000000002</v>
      </c>
      <c r="CH56" s="166">
        <v>-5.4104999999999999</v>
      </c>
      <c r="CI56" s="167"/>
      <c r="CJ56" s="167"/>
      <c r="CK56" s="167"/>
      <c r="CL56" s="166">
        <v>-9</v>
      </c>
      <c r="CM56" s="166">
        <v>-9.3000000000000007</v>
      </c>
      <c r="CN56" s="166">
        <v>-2.52</v>
      </c>
      <c r="CO56" s="166">
        <v>15.871600000000001</v>
      </c>
      <c r="CP56" s="166">
        <v>15.958</v>
      </c>
      <c r="CQ56" s="166">
        <v>14.958500000000001</v>
      </c>
      <c r="CR56" s="166">
        <v>23.201899999999998</v>
      </c>
      <c r="CS56" s="166">
        <v>23.444199999999999</v>
      </c>
      <c r="CT56" s="166">
        <v>-25.5032</v>
      </c>
      <c r="CU56" s="166">
        <v>-1.6966000000000001</v>
      </c>
      <c r="CV56" s="166">
        <v>-25.339400000000001</v>
      </c>
      <c r="CW56" s="166">
        <v>3.2860999999999998</v>
      </c>
      <c r="CX56" s="166">
        <v>23.64</v>
      </c>
      <c r="CY56" s="166">
        <v>8.73</v>
      </c>
      <c r="CZ56" s="166">
        <v>13.911099999999999</v>
      </c>
      <c r="DA56" s="166">
        <v>13.870200000000001</v>
      </c>
      <c r="DB56" s="166">
        <v>-7.58</v>
      </c>
      <c r="DC56" s="166">
        <v>-150.7225</v>
      </c>
      <c r="DD56" s="167"/>
      <c r="DE56" s="167"/>
      <c r="DF56" s="166">
        <v>39.537999999999997</v>
      </c>
      <c r="DG56" s="166">
        <v>-13.2555</v>
      </c>
      <c r="DH56" s="166">
        <v>-3.5272999999999999</v>
      </c>
      <c r="DI56" s="167"/>
      <c r="DJ56" s="166">
        <v>-10.9</v>
      </c>
      <c r="DK56" s="166">
        <v>-6.0034000000000001</v>
      </c>
      <c r="DL56" s="166">
        <v>-2.6181000000000001</v>
      </c>
      <c r="DM56" s="166">
        <v>4.2632000000000003</v>
      </c>
      <c r="DN56" s="166">
        <v>3.1600999999999999</v>
      </c>
      <c r="DO56" s="166">
        <v>-2.4700000000000002</v>
      </c>
      <c r="DP56" s="166">
        <v>-1.59</v>
      </c>
      <c r="DQ56" s="166">
        <v>9.734</v>
      </c>
      <c r="DR56" s="166">
        <v>-40.682299999999998</v>
      </c>
      <c r="DS56" s="166">
        <v>-10.29</v>
      </c>
      <c r="DT56" s="166">
        <v>-10.51</v>
      </c>
      <c r="DU56" s="166">
        <v>25.46</v>
      </c>
      <c r="DV56" s="166">
        <v>16.920000000000002</v>
      </c>
      <c r="DW56" s="166">
        <v>-40.818199999999997</v>
      </c>
      <c r="DX56" s="166">
        <v>-20.3</v>
      </c>
      <c r="DY56" s="166">
        <v>-27.224299999999999</v>
      </c>
      <c r="DZ56" s="166">
        <v>-26.5</v>
      </c>
      <c r="EA56" s="167"/>
      <c r="EB56" s="166">
        <v>-25.922699999999999</v>
      </c>
      <c r="EC56" s="166">
        <v>-31.9802</v>
      </c>
      <c r="ED56" s="166">
        <v>-32.135399999999997</v>
      </c>
      <c r="EE56" s="166">
        <v>-19.010200000000001</v>
      </c>
      <c r="EF56" s="166">
        <v>-23.4725</v>
      </c>
      <c r="EG56" s="166">
        <v>-11.186999999999999</v>
      </c>
      <c r="EH56" s="166">
        <v>-69.388400000000004</v>
      </c>
      <c r="EI56" s="166">
        <v>-37.773200000000003</v>
      </c>
      <c r="EJ56" s="167"/>
      <c r="EK56" s="166">
        <v>-9.0315999999999992</v>
      </c>
      <c r="EL56" s="166">
        <v>-8.1046999999999993</v>
      </c>
      <c r="EM56" s="166">
        <v>8.7897999999999996</v>
      </c>
      <c r="EN56" s="166">
        <v>-13.6457</v>
      </c>
      <c r="EO56" s="166">
        <v>-13.1815</v>
      </c>
      <c r="EP56" s="166">
        <v>2.0640000000000001</v>
      </c>
      <c r="EQ56" s="166">
        <v>-18.9377</v>
      </c>
      <c r="ER56" s="166">
        <v>-18.5943</v>
      </c>
      <c r="ES56" s="166">
        <v>4.0221999999999998</v>
      </c>
      <c r="ET56" s="166">
        <v>0</v>
      </c>
      <c r="EU56" s="166">
        <v>-7.69</v>
      </c>
      <c r="EV56" s="166">
        <v>0.4</v>
      </c>
      <c r="EW56" s="166">
        <v>2.6474000000000002</v>
      </c>
      <c r="EX56" s="166">
        <v>-15.129099999999999</v>
      </c>
      <c r="EY56" s="166">
        <v>-10.8192</v>
      </c>
      <c r="EZ56" s="166">
        <v>-10.834099999999999</v>
      </c>
      <c r="FA56" s="166">
        <v>7.8536999999999999</v>
      </c>
      <c r="FB56" s="166">
        <v>6.6561000000000003</v>
      </c>
      <c r="FC56" s="166">
        <v>-23.851199999999999</v>
      </c>
      <c r="FD56" s="166">
        <v>6.1959999999999997</v>
      </c>
      <c r="FE56" s="167"/>
      <c r="FF56" s="166">
        <v>5.8788999999999998</v>
      </c>
      <c r="FG56" s="166">
        <v>3.3742000000000001</v>
      </c>
      <c r="FH56" s="166">
        <v>2.8205</v>
      </c>
      <c r="FI56" s="166">
        <v>2.4289000000000001</v>
      </c>
      <c r="FJ56" s="166">
        <v>-6.6982999999999997</v>
      </c>
      <c r="FK56" s="166">
        <v>-7.0331999999999999</v>
      </c>
      <c r="FL56" s="166">
        <v>14.7362</v>
      </c>
      <c r="FM56" s="166">
        <v>8.8492999999999995</v>
      </c>
      <c r="FN56" s="166">
        <v>8.7101000000000006</v>
      </c>
      <c r="FO56" s="166">
        <v>20.994399999999999</v>
      </c>
      <c r="FP56" s="166">
        <v>34.357399999999998</v>
      </c>
      <c r="FQ56" s="166">
        <v>15.826700000000001</v>
      </c>
      <c r="FR56" s="166">
        <v>-13.85</v>
      </c>
      <c r="FS56" s="166">
        <v>-2.7187000000000001</v>
      </c>
      <c r="FT56" s="166">
        <v>0.21809999999999999</v>
      </c>
      <c r="FU56" s="166">
        <v>1.59</v>
      </c>
      <c r="FV56" s="166">
        <v>1.06</v>
      </c>
      <c r="FW56" s="166">
        <v>-17.2026</v>
      </c>
      <c r="FX56" s="167"/>
      <c r="FY56" s="166">
        <v>2.6469999999999998</v>
      </c>
      <c r="FZ56" s="166">
        <v>3.2050000000000001</v>
      </c>
      <c r="GA56" s="167"/>
      <c r="GB56" s="166">
        <v>0.16</v>
      </c>
      <c r="GC56" s="166">
        <v>-39.005000000000003</v>
      </c>
      <c r="GD56" s="166">
        <v>-28.609000000000002</v>
      </c>
      <c r="GE56" s="166">
        <v>-4.24</v>
      </c>
      <c r="GF56" s="166">
        <v>28.049099999999999</v>
      </c>
      <c r="GG56" s="167"/>
      <c r="GH56" s="166">
        <v>23.272099999999998</v>
      </c>
      <c r="GI56" s="166">
        <v>-6.5750000000000002</v>
      </c>
      <c r="GJ56" s="166">
        <v>-6.8913000000000002</v>
      </c>
      <c r="GK56" s="166">
        <v>2.4197000000000002</v>
      </c>
      <c r="GL56" s="167"/>
      <c r="GM56" s="167"/>
      <c r="GN56" s="166">
        <v>-6.7929000000000004</v>
      </c>
      <c r="GO56" s="166">
        <v>-8.3068000000000008</v>
      </c>
      <c r="GP56" s="166">
        <v>4.5994999999999999</v>
      </c>
      <c r="GQ56" s="166">
        <v>-23.278300000000002</v>
      </c>
      <c r="GR56" s="166">
        <v>7.5453999999999999</v>
      </c>
      <c r="GS56" s="166">
        <v>6.9645999999999999</v>
      </c>
      <c r="GT56" s="166">
        <v>171.435</v>
      </c>
      <c r="GU56" s="166">
        <v>-8.1852</v>
      </c>
      <c r="GV56" s="166">
        <v>-7.7840999999999996</v>
      </c>
      <c r="GW56" s="166">
        <v>-5.4185999999999996</v>
      </c>
      <c r="GX56" s="166">
        <v>2.3151000000000002</v>
      </c>
      <c r="GY56" s="166">
        <v>7.2228000000000003</v>
      </c>
      <c r="GZ56" s="166">
        <v>7.3022999999999998</v>
      </c>
      <c r="HA56" s="166">
        <v>1.7171000000000001</v>
      </c>
      <c r="HB56" s="166">
        <v>-10.853300000000001</v>
      </c>
      <c r="HC56" s="166">
        <v>-10.261699999999999</v>
      </c>
      <c r="HD56" s="166">
        <v>-11.73</v>
      </c>
      <c r="HE56" s="166">
        <v>16.231400000000001</v>
      </c>
      <c r="HF56" s="166">
        <v>79.183499999999995</v>
      </c>
      <c r="HG56" s="166">
        <v>4.3651</v>
      </c>
      <c r="HH56" s="166">
        <v>52.217199999999998</v>
      </c>
      <c r="HI56" s="166">
        <v>48.747900000000001</v>
      </c>
      <c r="HJ56" s="166">
        <v>49.989899999999999</v>
      </c>
      <c r="HK56" s="166">
        <v>-8.0825999999999993</v>
      </c>
      <c r="HL56" s="166">
        <v>-8.6784999999999997</v>
      </c>
      <c r="HM56" s="166">
        <v>0</v>
      </c>
      <c r="HN56" s="166">
        <v>0</v>
      </c>
      <c r="HO56" s="167"/>
      <c r="HP56" s="167"/>
      <c r="HQ56" s="166">
        <v>-23.619599999999998</v>
      </c>
      <c r="HR56" s="166">
        <v>-23.29</v>
      </c>
      <c r="HS56" s="166">
        <v>-7.8677000000000001</v>
      </c>
      <c r="HT56" s="166">
        <v>-7.5377000000000001</v>
      </c>
      <c r="HU56" s="166">
        <v>16.97</v>
      </c>
      <c r="HV56" s="166">
        <v>16.100000000000001</v>
      </c>
      <c r="HW56" s="166">
        <v>-22.3</v>
      </c>
      <c r="HX56" s="166">
        <v>-22.1</v>
      </c>
      <c r="HY56" s="166">
        <v>0.35249999999999998</v>
      </c>
      <c r="HZ56" s="166">
        <v>-10.24</v>
      </c>
      <c r="IA56" s="166">
        <v>44.603299999999997</v>
      </c>
      <c r="IB56" s="166">
        <v>22.963100000000001</v>
      </c>
      <c r="IC56" s="166">
        <v>22.622699999999998</v>
      </c>
      <c r="ID56" s="166">
        <v>-19.899999999999999</v>
      </c>
      <c r="IE56" s="166">
        <v>-22.2</v>
      </c>
      <c r="IF56" s="166">
        <v>6.9</v>
      </c>
      <c r="IG56" s="166">
        <v>6.3</v>
      </c>
      <c r="IH56" s="166">
        <v>-18.195399999999999</v>
      </c>
      <c r="II56" s="166">
        <v>-18.2788</v>
      </c>
      <c r="IJ56" s="166">
        <v>-68.231899999999996</v>
      </c>
      <c r="IK56" s="166">
        <v>14.510400000000001</v>
      </c>
      <c r="IL56" s="166">
        <v>-287.58679999999998</v>
      </c>
      <c r="IM56" s="166">
        <v>-52.116799999999998</v>
      </c>
      <c r="IN56" s="166">
        <v>-36.4771</v>
      </c>
      <c r="IO56" s="166">
        <v>140.5909</v>
      </c>
      <c r="IP56" s="166">
        <v>31.5199</v>
      </c>
      <c r="IQ56" s="166">
        <v>129.87549999999999</v>
      </c>
      <c r="IR56" s="166">
        <v>163.97669999999999</v>
      </c>
      <c r="IS56" s="166">
        <v>71.473600000000005</v>
      </c>
      <c r="IT56" s="166">
        <v>16.1587</v>
      </c>
      <c r="IU56" s="166">
        <v>14.899800000000001</v>
      </c>
      <c r="IV56" s="166">
        <v>-12.6431</v>
      </c>
      <c r="IW56" s="166">
        <v>220.0086</v>
      </c>
      <c r="IX56" s="166">
        <v>-272.14580000000001</v>
      </c>
      <c r="IY56" s="166">
        <v>-48.616100000000003</v>
      </c>
      <c r="IZ56" s="166">
        <v>58.4664</v>
      </c>
      <c r="JA56" s="166">
        <v>-0.3967</v>
      </c>
      <c r="JB56" s="167"/>
      <c r="JC56" s="166">
        <v>-6.88</v>
      </c>
      <c r="JD56" s="166">
        <v>-1.75</v>
      </c>
      <c r="JE56" s="166">
        <v>-1.7549999999999999</v>
      </c>
      <c r="JF56" s="166">
        <v>1.92</v>
      </c>
      <c r="JG56" s="166">
        <v>-0.64</v>
      </c>
      <c r="JH56" s="166">
        <v>-1.8010999999999999</v>
      </c>
      <c r="JI56" s="166">
        <v>-5.2720000000000002</v>
      </c>
      <c r="JJ56" s="166">
        <v>5.4794999999999998</v>
      </c>
      <c r="JK56" s="166">
        <v>5.1864999999999997</v>
      </c>
      <c r="JL56" s="166">
        <v>-11.2</v>
      </c>
      <c r="JM56" s="166">
        <v>-2.903</v>
      </c>
      <c r="JN56" s="166">
        <v>-2.3679999999999999</v>
      </c>
      <c r="JO56" s="166">
        <v>2.4359000000000002</v>
      </c>
      <c r="JP56" s="166">
        <v>2.7888999999999999</v>
      </c>
      <c r="JQ56" s="166">
        <v>3.5600999999999998</v>
      </c>
      <c r="JR56" s="166">
        <v>3.2717000000000001</v>
      </c>
      <c r="JS56" s="166">
        <v>4.0605000000000002</v>
      </c>
      <c r="JT56" s="167"/>
      <c r="JU56" s="166">
        <v>6.9</v>
      </c>
      <c r="JV56" s="166">
        <v>5.9949000000000003</v>
      </c>
      <c r="JW56" s="166">
        <v>0.02</v>
      </c>
      <c r="JX56" s="167"/>
      <c r="JY56" s="166">
        <v>-13.8307</v>
      </c>
      <c r="JZ56" s="166">
        <v>-9.9518000000000004</v>
      </c>
      <c r="KA56" s="166">
        <v>-16.384</v>
      </c>
      <c r="KB56" s="166">
        <v>-11.272</v>
      </c>
      <c r="KC56" s="166">
        <v>5.2546999999999997</v>
      </c>
      <c r="KD56" s="166">
        <v>-13.101800000000001</v>
      </c>
      <c r="KE56" s="166">
        <v>6.8875000000000002</v>
      </c>
      <c r="KF56" s="166">
        <v>-8.9</v>
      </c>
      <c r="KG56" s="166">
        <v>-6.8</v>
      </c>
      <c r="KH56" s="166">
        <v>66.777799999999999</v>
      </c>
      <c r="KI56" s="166">
        <v>-150.5624</v>
      </c>
    </row>
    <row r="57" spans="1:295" x14ac:dyDescent="0.3">
      <c r="A57" s="228" t="s">
        <v>878</v>
      </c>
      <c r="B57" s="228"/>
      <c r="C57" s="168">
        <v>0</v>
      </c>
      <c r="D57" s="168">
        <v>2.5160999999999998</v>
      </c>
      <c r="E57" s="168">
        <v>-3.2025000000000001</v>
      </c>
      <c r="F57" s="168">
        <v>11.104799999999999</v>
      </c>
      <c r="G57" s="168">
        <v>17.590800000000002</v>
      </c>
      <c r="H57" s="168">
        <v>0</v>
      </c>
      <c r="I57" s="168">
        <v>27.081700000000001</v>
      </c>
      <c r="J57" s="168">
        <v>0</v>
      </c>
      <c r="K57" s="168">
        <v>24.691299999999998</v>
      </c>
      <c r="L57" s="168">
        <v>11.723599999999999</v>
      </c>
      <c r="M57" s="168">
        <v>11.7622</v>
      </c>
      <c r="N57" s="168">
        <v>2.2200000000000002</v>
      </c>
      <c r="O57" s="168">
        <v>-17.600000000000001</v>
      </c>
      <c r="P57" s="168">
        <v>15.4</v>
      </c>
      <c r="Q57" s="168">
        <v>7.452</v>
      </c>
      <c r="R57" s="168">
        <v>-11</v>
      </c>
      <c r="S57" s="168">
        <v>4.8041</v>
      </c>
      <c r="T57" s="168">
        <v>8.3825000000000003</v>
      </c>
      <c r="U57" s="168">
        <v>8.0351999999999997</v>
      </c>
      <c r="V57" s="168">
        <v>8.0470000000000006</v>
      </c>
      <c r="W57" s="168">
        <v>13.724600000000001</v>
      </c>
      <c r="X57" s="168">
        <v>6.5258000000000003</v>
      </c>
      <c r="Y57" s="168">
        <v>0.80789999999999995</v>
      </c>
      <c r="Z57" s="168">
        <v>1.6873</v>
      </c>
      <c r="AA57" s="168">
        <v>0</v>
      </c>
      <c r="AB57" s="168">
        <v>-0.48010000000000003</v>
      </c>
      <c r="AC57" s="168">
        <v>0.41399999999999998</v>
      </c>
      <c r="AD57" s="168">
        <v>0.42299999999999999</v>
      </c>
      <c r="AE57" s="168">
        <v>5.327</v>
      </c>
      <c r="AF57" s="168">
        <v>4.4400000000000004</v>
      </c>
      <c r="AG57" s="168">
        <v>0</v>
      </c>
      <c r="AH57" s="168">
        <v>-6.9000000000000006E-2</v>
      </c>
      <c r="AI57" s="168">
        <v>0.30099999999999999</v>
      </c>
      <c r="AJ57" s="168">
        <v>-3.13</v>
      </c>
      <c r="AK57" s="168">
        <v>-3.15</v>
      </c>
      <c r="AL57" s="168">
        <v>-10</v>
      </c>
      <c r="AM57" s="168">
        <v>-10.55</v>
      </c>
      <c r="AN57" s="168">
        <v>-10.6</v>
      </c>
      <c r="AO57" s="168">
        <v>8.8557000000000006</v>
      </c>
      <c r="AP57" s="168">
        <v>3.9397000000000002</v>
      </c>
      <c r="AQ57" s="168">
        <v>26.2361</v>
      </c>
      <c r="AR57" s="168">
        <v>28.0793</v>
      </c>
      <c r="AS57" s="168">
        <v>0</v>
      </c>
      <c r="AT57" s="168">
        <v>-7.9036</v>
      </c>
      <c r="AU57" s="168">
        <v>-4.3760000000000003</v>
      </c>
      <c r="AV57" s="168">
        <v>21.9283</v>
      </c>
      <c r="AW57" s="168">
        <v>26.2484</v>
      </c>
      <c r="AX57" s="168">
        <v>-9.3771000000000004</v>
      </c>
      <c r="AY57" s="168">
        <v>-6.8319000000000001</v>
      </c>
      <c r="AZ57" s="168">
        <v>37.852699999999999</v>
      </c>
      <c r="BA57" s="168">
        <v>40.196800000000003</v>
      </c>
      <c r="BB57" s="168">
        <v>95.552300000000002</v>
      </c>
      <c r="BC57" s="168">
        <v>13.5998</v>
      </c>
      <c r="BD57" s="168">
        <v>-1.9</v>
      </c>
      <c r="BE57" s="168">
        <v>-1.9</v>
      </c>
      <c r="BF57" s="168">
        <v>-15.5466</v>
      </c>
      <c r="BG57" s="168">
        <v>-15.6755</v>
      </c>
      <c r="BH57" s="168">
        <v>-1.6839</v>
      </c>
      <c r="BI57" s="168">
        <v>0</v>
      </c>
      <c r="BJ57" s="168">
        <v>14.385899999999999</v>
      </c>
      <c r="BK57" s="168">
        <v>10.213800000000001</v>
      </c>
      <c r="BL57" s="168">
        <v>5.2610000000000001</v>
      </c>
      <c r="BM57" s="168">
        <v>3.5735999999999999</v>
      </c>
      <c r="BN57" s="168">
        <v>-63.783700000000003</v>
      </c>
      <c r="BO57" s="168">
        <v>94.607399999999998</v>
      </c>
      <c r="BP57" s="168">
        <v>95.156700000000001</v>
      </c>
      <c r="BQ57" s="168">
        <v>-22.165700000000001</v>
      </c>
      <c r="BR57" s="168">
        <v>-79.992699999999999</v>
      </c>
      <c r="BS57" s="168">
        <v>0</v>
      </c>
      <c r="BT57" s="168">
        <v>0</v>
      </c>
      <c r="BU57" s="168">
        <v>0</v>
      </c>
      <c r="BV57" s="168">
        <v>34.309699999999999</v>
      </c>
      <c r="BW57" s="168">
        <v>12.48</v>
      </c>
      <c r="BX57" s="168">
        <v>12.99</v>
      </c>
      <c r="BY57" s="168">
        <v>9.2200000000000006</v>
      </c>
      <c r="BZ57" s="168">
        <v>14.84</v>
      </c>
      <c r="CA57" s="168">
        <v>-0.79959999999999998</v>
      </c>
      <c r="CB57" s="168">
        <v>0.54</v>
      </c>
      <c r="CC57" s="168">
        <v>18.0961</v>
      </c>
      <c r="CD57" s="168">
        <v>16.260300000000001</v>
      </c>
      <c r="CE57" s="168">
        <v>3.4373</v>
      </c>
      <c r="CF57" s="168">
        <v>10.548999999999999</v>
      </c>
      <c r="CG57" s="168">
        <v>10.2271</v>
      </c>
      <c r="CH57" s="168">
        <v>13.590400000000001</v>
      </c>
      <c r="CI57" s="168">
        <v>0</v>
      </c>
      <c r="CJ57" s="168">
        <v>0</v>
      </c>
      <c r="CK57" s="168">
        <v>0</v>
      </c>
      <c r="CL57" s="168">
        <v>4.4000000000000004</v>
      </c>
      <c r="CM57" s="168">
        <v>2.5</v>
      </c>
      <c r="CN57" s="168">
        <v>-2.1</v>
      </c>
      <c r="CO57" s="168">
        <v>40.880299999999998</v>
      </c>
      <c r="CP57" s="168">
        <v>41.189500000000002</v>
      </c>
      <c r="CQ57" s="168">
        <v>39.316899999999997</v>
      </c>
      <c r="CR57" s="168">
        <v>62.0015</v>
      </c>
      <c r="CS57" s="168">
        <v>62.317900000000002</v>
      </c>
      <c r="CT57" s="168">
        <v>-21.444199999999999</v>
      </c>
      <c r="CU57" s="168">
        <v>0.83750000000000002</v>
      </c>
      <c r="CV57" s="168">
        <v>-13.6043</v>
      </c>
      <c r="CW57" s="168">
        <v>4.4625000000000004</v>
      </c>
      <c r="CX57" s="168">
        <v>35.630000000000003</v>
      </c>
      <c r="CY57" s="168">
        <v>14.67</v>
      </c>
      <c r="CZ57" s="168">
        <v>24.223600000000001</v>
      </c>
      <c r="DA57" s="168">
        <v>23.733499999999999</v>
      </c>
      <c r="DB57" s="168">
        <v>-6.06</v>
      </c>
      <c r="DC57" s="168">
        <v>151.1113</v>
      </c>
      <c r="DD57" s="168">
        <v>0</v>
      </c>
      <c r="DE57" s="168">
        <v>0</v>
      </c>
      <c r="DF57" s="168">
        <v>42.108800000000002</v>
      </c>
      <c r="DG57" s="168">
        <v>0</v>
      </c>
      <c r="DH57" s="168">
        <v>0</v>
      </c>
      <c r="DI57" s="168">
        <v>-12.3</v>
      </c>
      <c r="DJ57" s="168">
        <v>-10.9</v>
      </c>
      <c r="DK57" s="168">
        <v>-1.3843000000000001</v>
      </c>
      <c r="DL57" s="168">
        <v>13.096399999999999</v>
      </c>
      <c r="DM57" s="168">
        <v>13.5684</v>
      </c>
      <c r="DN57" s="168">
        <v>25.796800000000001</v>
      </c>
      <c r="DO57" s="168">
        <v>13.91</v>
      </c>
      <c r="DP57" s="168">
        <v>-1.45</v>
      </c>
      <c r="DQ57" s="168">
        <v>14.3995</v>
      </c>
      <c r="DR57" s="168">
        <v>-20.3812</v>
      </c>
      <c r="DS57" s="168">
        <v>-3.75</v>
      </c>
      <c r="DT57" s="168">
        <v>-3.84</v>
      </c>
      <c r="DU57" s="168">
        <v>41.86</v>
      </c>
      <c r="DV57" s="168">
        <v>22.94</v>
      </c>
      <c r="DW57" s="168">
        <v>-20.4909</v>
      </c>
      <c r="DX57" s="168">
        <v>-10.454499999999999</v>
      </c>
      <c r="DY57" s="168">
        <v>-22.623999999999999</v>
      </c>
      <c r="DZ57" s="168">
        <v>-21.845500000000001</v>
      </c>
      <c r="EA57" s="168">
        <v>59.332099999999997</v>
      </c>
      <c r="EB57" s="168">
        <v>14.8903</v>
      </c>
      <c r="EC57" s="168">
        <v>13.637499999999999</v>
      </c>
      <c r="ED57" s="168">
        <v>13.387600000000001</v>
      </c>
      <c r="EE57" s="168">
        <v>-6.8978000000000002</v>
      </c>
      <c r="EF57" s="168">
        <v>-9.6387</v>
      </c>
      <c r="EG57" s="168">
        <v>-9.2080000000000002</v>
      </c>
      <c r="EH57" s="168">
        <v>38.1295</v>
      </c>
      <c r="EI57" s="168">
        <v>6.0067000000000004</v>
      </c>
      <c r="EJ57" s="168">
        <v>0</v>
      </c>
      <c r="EK57" s="168">
        <v>-5.5759999999999996</v>
      </c>
      <c r="EL57" s="168">
        <v>-4.9702999999999999</v>
      </c>
      <c r="EM57" s="168">
        <v>18.484100000000002</v>
      </c>
      <c r="EN57" s="168">
        <v>-0.34460000000000002</v>
      </c>
      <c r="EO57" s="168">
        <v>-0.92469999999999997</v>
      </c>
      <c r="EP57" s="168">
        <v>31.76</v>
      </c>
      <c r="EQ57" s="168">
        <v>-15.05</v>
      </c>
      <c r="ER57" s="168">
        <v>-14.6776</v>
      </c>
      <c r="ES57" s="168">
        <v>9.4659999999999993</v>
      </c>
      <c r="ET57" s="168">
        <v>6.47</v>
      </c>
      <c r="EU57" s="168">
        <v>-5.78</v>
      </c>
      <c r="EV57" s="168">
        <v>14.6</v>
      </c>
      <c r="EW57" s="168">
        <v>7.38</v>
      </c>
      <c r="EX57" s="168">
        <v>-0.30209999999999998</v>
      </c>
      <c r="EY57" s="168">
        <v>-10.164999999999999</v>
      </c>
      <c r="EZ57" s="168">
        <v>-10.245200000000001</v>
      </c>
      <c r="FA57" s="168">
        <v>11.0967</v>
      </c>
      <c r="FB57" s="168">
        <v>11.9015</v>
      </c>
      <c r="FC57" s="168">
        <v>-7.1817000000000002</v>
      </c>
      <c r="FD57" s="168">
        <v>7.5561999999999996</v>
      </c>
      <c r="FE57" s="168">
        <v>0</v>
      </c>
      <c r="FF57" s="168">
        <v>7.1299000000000001</v>
      </c>
      <c r="FG57" s="168">
        <v>3.8919000000000001</v>
      </c>
      <c r="FH57" s="168">
        <v>4.1928999999999998</v>
      </c>
      <c r="FI57" s="168">
        <v>3.2288999999999999</v>
      </c>
      <c r="FJ57" s="168">
        <v>6.5308000000000002</v>
      </c>
      <c r="FK57" s="168">
        <v>5.6935000000000002</v>
      </c>
      <c r="FL57" s="168">
        <v>19.2575</v>
      </c>
      <c r="FM57" s="168">
        <v>19.3689</v>
      </c>
      <c r="FN57" s="168">
        <v>19.7639</v>
      </c>
      <c r="FO57" s="168">
        <v>24.3658</v>
      </c>
      <c r="FP57" s="168">
        <v>37.557299999999998</v>
      </c>
      <c r="FQ57" s="168">
        <v>23.507400000000001</v>
      </c>
      <c r="FR57" s="168">
        <v>-13.07</v>
      </c>
      <c r="FS57" s="168">
        <v>-0.79610000000000003</v>
      </c>
      <c r="FT57" s="168">
        <v>0.31609999999999999</v>
      </c>
      <c r="FU57" s="168">
        <v>1.75</v>
      </c>
      <c r="FV57" s="168">
        <v>5.68</v>
      </c>
      <c r="FW57" s="168">
        <v>-12.8597</v>
      </c>
      <c r="FX57" s="168">
        <v>2.5459999999999998</v>
      </c>
      <c r="FY57" s="168">
        <v>3.0249999999999999</v>
      </c>
      <c r="FZ57" s="168">
        <v>3.2050000000000001</v>
      </c>
      <c r="GA57" s="168">
        <v>3.2652999999999999</v>
      </c>
      <c r="GB57" s="168">
        <v>12.95</v>
      </c>
      <c r="GC57" s="168">
        <v>1.5966</v>
      </c>
      <c r="GD57" s="168">
        <v>8.0713000000000008</v>
      </c>
      <c r="GE57" s="168">
        <v>-2.0299999999999998</v>
      </c>
      <c r="GF57" s="168">
        <v>32.598300000000002</v>
      </c>
      <c r="GG57" s="168">
        <v>0</v>
      </c>
      <c r="GH57" s="168">
        <v>28.197500000000002</v>
      </c>
      <c r="GI57" s="168">
        <v>-1.6854</v>
      </c>
      <c r="GJ57" s="168">
        <v>-3.5958000000000001</v>
      </c>
      <c r="GK57" s="168">
        <v>3.6665999999999999</v>
      </c>
      <c r="GL57" s="168">
        <v>7.1999999999999995E-2</v>
      </c>
      <c r="GM57" s="168">
        <v>0</v>
      </c>
      <c r="GN57" s="168">
        <v>-4.8715000000000002</v>
      </c>
      <c r="GO57" s="168">
        <v>-2.7334999999999998</v>
      </c>
      <c r="GP57" s="168">
        <v>6.1210000000000004</v>
      </c>
      <c r="GQ57" s="168">
        <v>-17</v>
      </c>
      <c r="GR57" s="168">
        <v>9.1844999999999999</v>
      </c>
      <c r="GS57" s="168">
        <v>9.0081000000000007</v>
      </c>
      <c r="GT57" s="168">
        <v>180.92349999999999</v>
      </c>
      <c r="GU57" s="168">
        <v>-6.4307999999999996</v>
      </c>
      <c r="GV57" s="168">
        <v>-5.2701000000000002</v>
      </c>
      <c r="GW57" s="168">
        <v>-0.4047</v>
      </c>
      <c r="GX57" s="168">
        <v>3.9274</v>
      </c>
      <c r="GY57" s="168">
        <v>10.051</v>
      </c>
      <c r="GZ57" s="168">
        <v>10.301299999999999</v>
      </c>
      <c r="HA57" s="168">
        <v>3.0152000000000001</v>
      </c>
      <c r="HB57" s="168">
        <v>1.8542000000000001</v>
      </c>
      <c r="HC57" s="168">
        <v>2.8715999999999999</v>
      </c>
      <c r="HD57" s="168">
        <v>-0.42</v>
      </c>
      <c r="HE57" s="168">
        <v>17.0077</v>
      </c>
      <c r="HF57" s="168">
        <v>79.183499999999995</v>
      </c>
      <c r="HG57" s="168">
        <v>35.4529</v>
      </c>
      <c r="HH57" s="168">
        <v>90.654200000000003</v>
      </c>
      <c r="HI57" s="168">
        <v>49.9876</v>
      </c>
      <c r="HJ57" s="168">
        <v>49.989899999999999</v>
      </c>
      <c r="HK57" s="168">
        <v>-6.6012000000000004</v>
      </c>
      <c r="HL57" s="168">
        <v>-5.4508999999999999</v>
      </c>
      <c r="HM57" s="168">
        <v>0</v>
      </c>
      <c r="HN57" s="168">
        <v>0</v>
      </c>
      <c r="HO57" s="168">
        <v>49.043599999999998</v>
      </c>
      <c r="HP57" s="168">
        <v>50.189300000000003</v>
      </c>
      <c r="HQ57" s="168">
        <v>-1.9541999999999999</v>
      </c>
      <c r="HR57" s="168">
        <v>-1.6740999999999999</v>
      </c>
      <c r="HS57" s="168">
        <v>-2.3549000000000002</v>
      </c>
      <c r="HT57" s="168">
        <v>-1.9902</v>
      </c>
      <c r="HU57" s="168">
        <v>41.38</v>
      </c>
      <c r="HV57" s="168">
        <v>41.4</v>
      </c>
      <c r="HW57" s="168">
        <v>-14.9</v>
      </c>
      <c r="HX57" s="168">
        <v>-15.2</v>
      </c>
      <c r="HY57" s="168">
        <v>0.93289999999999995</v>
      </c>
      <c r="HZ57" s="168">
        <v>14.96</v>
      </c>
      <c r="IA57" s="168">
        <v>86.653999999999996</v>
      </c>
      <c r="IB57" s="168">
        <v>28.491399999999999</v>
      </c>
      <c r="IC57" s="168">
        <v>28.3916</v>
      </c>
      <c r="ID57" s="168">
        <v>-11.8</v>
      </c>
      <c r="IE57" s="168">
        <v>-15.8</v>
      </c>
      <c r="IF57" s="168">
        <v>18.2</v>
      </c>
      <c r="IG57" s="168">
        <v>17.600000000000001</v>
      </c>
      <c r="IH57" s="168">
        <v>-17.184899999999999</v>
      </c>
      <c r="II57" s="168">
        <v>-17.0822</v>
      </c>
      <c r="IJ57" s="168">
        <v>-67.521100000000004</v>
      </c>
      <c r="IK57" s="168">
        <v>17.727599999999999</v>
      </c>
      <c r="IL57" s="168">
        <v>-210.755</v>
      </c>
      <c r="IM57" s="168">
        <v>1.3973</v>
      </c>
      <c r="IN57" s="168">
        <v>-20.010200000000001</v>
      </c>
      <c r="IO57" s="168">
        <v>140.5909</v>
      </c>
      <c r="IP57" s="168">
        <v>112.995</v>
      </c>
      <c r="IQ57" s="168">
        <v>148.6301</v>
      </c>
      <c r="IR57" s="168">
        <v>163.97669999999999</v>
      </c>
      <c r="IS57" s="168">
        <v>73.7423</v>
      </c>
      <c r="IT57" s="168">
        <v>34.4833</v>
      </c>
      <c r="IU57" s="168">
        <v>34.859699999999997</v>
      </c>
      <c r="IV57" s="168">
        <v>48.178199999999997</v>
      </c>
      <c r="IW57" s="168">
        <v>233.20009999999999</v>
      </c>
      <c r="IX57" s="168">
        <v>-172.32140000000001</v>
      </c>
      <c r="IY57" s="168">
        <v>23.434799999999999</v>
      </c>
      <c r="IZ57" s="168">
        <v>73.0428</v>
      </c>
      <c r="JA57" s="168">
        <v>1.1999999999999999E-3</v>
      </c>
      <c r="JB57" s="168">
        <v>0</v>
      </c>
      <c r="JC57" s="168">
        <v>-6.4</v>
      </c>
      <c r="JD57" s="168">
        <v>0.93300000000000005</v>
      </c>
      <c r="JE57" s="168">
        <v>0.92800000000000005</v>
      </c>
      <c r="JF57" s="168">
        <v>4.6399999999999997</v>
      </c>
      <c r="JG57" s="168">
        <v>1.52</v>
      </c>
      <c r="JH57" s="168">
        <v>-1.3772</v>
      </c>
      <c r="JI57" s="168">
        <v>-3.6301000000000001</v>
      </c>
      <c r="JJ57" s="168">
        <v>9.9931000000000001</v>
      </c>
      <c r="JK57" s="168">
        <v>10.0511</v>
      </c>
      <c r="JL57" s="168">
        <v>-2.1</v>
      </c>
      <c r="JM57" s="168">
        <v>4.8319999999999999</v>
      </c>
      <c r="JN57" s="168">
        <v>4.4749999999999996</v>
      </c>
      <c r="JO57" s="168">
        <v>2.7056</v>
      </c>
      <c r="JP57" s="168">
        <v>3.1274999999999999</v>
      </c>
      <c r="JQ57" s="168">
        <v>4.8994999999999997</v>
      </c>
      <c r="JR57" s="168">
        <v>4.6279000000000003</v>
      </c>
      <c r="JS57" s="168">
        <v>4.4828000000000001</v>
      </c>
      <c r="JT57" s="168">
        <v>0</v>
      </c>
      <c r="JU57" s="168">
        <v>14.2</v>
      </c>
      <c r="JV57" s="168">
        <v>10.956200000000001</v>
      </c>
      <c r="JW57" s="168">
        <v>1.46</v>
      </c>
      <c r="JX57" s="168">
        <v>0</v>
      </c>
      <c r="JY57" s="168">
        <v>-11.665800000000001</v>
      </c>
      <c r="JZ57" s="168">
        <v>-4.8815999999999997</v>
      </c>
      <c r="KA57" s="168">
        <v>-9.3386999999999993</v>
      </c>
      <c r="KB57" s="168">
        <v>-9.3758999999999997</v>
      </c>
      <c r="KC57" s="168">
        <v>5.8131000000000004</v>
      </c>
      <c r="KD57" s="168">
        <v>-5.5095000000000001</v>
      </c>
      <c r="KE57" s="168">
        <v>11.0304</v>
      </c>
      <c r="KF57" s="168">
        <v>-1</v>
      </c>
      <c r="KG57" s="168">
        <v>0.5</v>
      </c>
      <c r="KH57" s="168">
        <v>87.440399999999997</v>
      </c>
      <c r="KI57" s="168">
        <v>-69.1143</v>
      </c>
    </row>
    <row r="58" spans="1:295" x14ac:dyDescent="0.3">
      <c r="A58" s="228" t="s">
        <v>879</v>
      </c>
      <c r="B58" s="228"/>
      <c r="C58" s="168">
        <v>0</v>
      </c>
      <c r="D58" s="168">
        <v>-0.9849</v>
      </c>
      <c r="E58" s="168">
        <v>-9.1090999999999998</v>
      </c>
      <c r="F58" s="168">
        <v>2.3462000000000001</v>
      </c>
      <c r="G58" s="168">
        <v>9.1449999999999996</v>
      </c>
      <c r="H58" s="168">
        <v>0</v>
      </c>
      <c r="I58" s="168">
        <v>12.6883</v>
      </c>
      <c r="J58" s="168">
        <v>0</v>
      </c>
      <c r="K58" s="168">
        <v>8.1866000000000003</v>
      </c>
      <c r="L58" s="168">
        <v>2.6949000000000001</v>
      </c>
      <c r="M58" s="168">
        <v>4.1325000000000003</v>
      </c>
      <c r="N58" s="168">
        <v>-26.64</v>
      </c>
      <c r="O58" s="168">
        <v>-39.6</v>
      </c>
      <c r="P58" s="168">
        <v>-4.4000000000000004</v>
      </c>
      <c r="Q58" s="168">
        <v>0.82799999999999996</v>
      </c>
      <c r="R58" s="168">
        <v>-26.4</v>
      </c>
      <c r="S58" s="168">
        <v>-1.1712</v>
      </c>
      <c r="T58" s="168">
        <v>-7.9835000000000003</v>
      </c>
      <c r="U58" s="168">
        <v>1.7823</v>
      </c>
      <c r="V58" s="168">
        <v>1.6276999999999999</v>
      </c>
      <c r="W58" s="168">
        <v>3.2625000000000002</v>
      </c>
      <c r="X58" s="168">
        <v>-0.60029999999999994</v>
      </c>
      <c r="Y58" s="168">
        <v>-5.96E-2</v>
      </c>
      <c r="Z58" s="168">
        <v>0.23799999999999999</v>
      </c>
      <c r="AA58" s="168">
        <v>0</v>
      </c>
      <c r="AB58" s="168">
        <v>-1.2964</v>
      </c>
      <c r="AC58" s="168">
        <v>-1.2350000000000001</v>
      </c>
      <c r="AD58" s="168">
        <v>-1.218</v>
      </c>
      <c r="AE58" s="168">
        <v>3.1520000000000001</v>
      </c>
      <c r="AF58" s="168">
        <v>-22.2</v>
      </c>
      <c r="AG58" s="168">
        <v>-15.4</v>
      </c>
      <c r="AH58" s="168">
        <v>-1.911</v>
      </c>
      <c r="AI58" s="168">
        <v>0.22900000000000001</v>
      </c>
      <c r="AJ58" s="168">
        <v>-16.670000000000002</v>
      </c>
      <c r="AK58" s="168">
        <v>-16.71</v>
      </c>
      <c r="AL58" s="168">
        <v>-10</v>
      </c>
      <c r="AM58" s="168">
        <v>-15.83</v>
      </c>
      <c r="AN58" s="168">
        <v>-15.88</v>
      </c>
      <c r="AO58" s="168">
        <v>2.4704000000000002</v>
      </c>
      <c r="AP58" s="168">
        <v>2.7866</v>
      </c>
      <c r="AQ58" s="168">
        <v>16.3188</v>
      </c>
      <c r="AR58" s="168">
        <v>17.870899999999999</v>
      </c>
      <c r="AS58" s="168">
        <v>-28.489599999999999</v>
      </c>
      <c r="AT58" s="168">
        <v>-18.218399999999999</v>
      </c>
      <c r="AU58" s="168">
        <v>-17.000800000000002</v>
      </c>
      <c r="AV58" s="168">
        <v>-1.1391</v>
      </c>
      <c r="AW58" s="168">
        <v>-1.0517000000000001</v>
      </c>
      <c r="AX58" s="168">
        <v>-18.754300000000001</v>
      </c>
      <c r="AY58" s="168">
        <v>-18.218399999999999</v>
      </c>
      <c r="AZ58" s="168">
        <v>14.2376</v>
      </c>
      <c r="BA58" s="168">
        <v>14.2456</v>
      </c>
      <c r="BB58" s="168">
        <v>-7.0110000000000001</v>
      </c>
      <c r="BC58" s="168">
        <v>2.9718</v>
      </c>
      <c r="BD58" s="168">
        <v>-6.8</v>
      </c>
      <c r="BE58" s="168">
        <v>-6.8</v>
      </c>
      <c r="BF58" s="168">
        <v>-26.710899999999999</v>
      </c>
      <c r="BG58" s="168">
        <v>-26.4832</v>
      </c>
      <c r="BH58" s="168">
        <v>-4.6154999999999999</v>
      </c>
      <c r="BI58" s="168">
        <v>0</v>
      </c>
      <c r="BJ58" s="168">
        <v>-8.5158000000000005</v>
      </c>
      <c r="BK58" s="168">
        <v>1.0886</v>
      </c>
      <c r="BL58" s="168">
        <v>0</v>
      </c>
      <c r="BM58" s="168">
        <v>-0.26619999999999999</v>
      </c>
      <c r="BN58" s="168">
        <v>-151.1276</v>
      </c>
      <c r="BO58" s="168">
        <v>4.6082999999999998</v>
      </c>
      <c r="BP58" s="168">
        <v>4.5167000000000002</v>
      </c>
      <c r="BQ58" s="168">
        <v>-115.99550000000001</v>
      </c>
      <c r="BR58" s="168">
        <v>-244.00479999999999</v>
      </c>
      <c r="BS58" s="168">
        <v>0</v>
      </c>
      <c r="BT58" s="168">
        <v>0</v>
      </c>
      <c r="BU58" s="168">
        <v>0</v>
      </c>
      <c r="BV58" s="168">
        <v>5.5785999999999998</v>
      </c>
      <c r="BW58" s="168">
        <v>7.59</v>
      </c>
      <c r="BX58" s="168">
        <v>4.46</v>
      </c>
      <c r="BY58" s="168">
        <v>-15.34</v>
      </c>
      <c r="BZ58" s="168">
        <v>2.2599999999999998</v>
      </c>
      <c r="CA58" s="168">
        <v>-14.7311</v>
      </c>
      <c r="CB58" s="168">
        <v>-14.463200000000001</v>
      </c>
      <c r="CC58" s="168">
        <v>1.3562000000000001</v>
      </c>
      <c r="CD58" s="168">
        <v>-5.5599999999999997E-2</v>
      </c>
      <c r="CE58" s="168">
        <v>-6.6951000000000001</v>
      </c>
      <c r="CF58" s="168">
        <v>-18.9053</v>
      </c>
      <c r="CG58" s="168">
        <v>-18.590800000000002</v>
      </c>
      <c r="CH58" s="168">
        <v>-9.1949000000000005</v>
      </c>
      <c r="CI58" s="168">
        <v>0</v>
      </c>
      <c r="CJ58" s="168">
        <v>0</v>
      </c>
      <c r="CK58" s="168">
        <v>0</v>
      </c>
      <c r="CL58" s="168">
        <v>-24</v>
      </c>
      <c r="CM58" s="168">
        <v>-23.1</v>
      </c>
      <c r="CN58" s="168">
        <v>-5.14</v>
      </c>
      <c r="CO58" s="168">
        <v>10.5345</v>
      </c>
      <c r="CP58" s="168">
        <v>10.6035</v>
      </c>
      <c r="CQ58" s="168">
        <v>9.6746999999999996</v>
      </c>
      <c r="CR58" s="168">
        <v>15.9057</v>
      </c>
      <c r="CS58" s="168">
        <v>16.695799999999998</v>
      </c>
      <c r="CT58" s="168">
        <v>-32.836300000000001</v>
      </c>
      <c r="CU58" s="168">
        <v>-50.146900000000002</v>
      </c>
      <c r="CV58" s="168">
        <v>-28.790700000000001</v>
      </c>
      <c r="CW58" s="168">
        <v>2.0074999999999998</v>
      </c>
      <c r="CX58" s="168">
        <v>20.7</v>
      </c>
      <c r="CY58" s="168">
        <v>7.35</v>
      </c>
      <c r="CZ58" s="168">
        <v>12.973599999999999</v>
      </c>
      <c r="DA58" s="168">
        <v>12.893700000000001</v>
      </c>
      <c r="DB58" s="168">
        <v>-21.9</v>
      </c>
      <c r="DC58" s="168">
        <v>-477.2724</v>
      </c>
      <c r="DD58" s="168">
        <v>0</v>
      </c>
      <c r="DE58" s="168">
        <v>0</v>
      </c>
      <c r="DF58" s="168">
        <v>23.297999999999998</v>
      </c>
      <c r="DG58" s="168">
        <v>-17.938600000000001</v>
      </c>
      <c r="DH58" s="168">
        <v>-6.8798000000000004</v>
      </c>
      <c r="DI58" s="168">
        <v>-43.2</v>
      </c>
      <c r="DJ58" s="168">
        <v>-43.2</v>
      </c>
      <c r="DK58" s="168">
        <v>-6.7041000000000004</v>
      </c>
      <c r="DL58" s="168">
        <v>-5.2362000000000002</v>
      </c>
      <c r="DM58" s="168">
        <v>-0.47310000000000002</v>
      </c>
      <c r="DN58" s="168">
        <v>-0.37109999999999999</v>
      </c>
      <c r="DO58" s="168">
        <v>-5.1100000000000003</v>
      </c>
      <c r="DP58" s="168">
        <v>-3.52</v>
      </c>
      <c r="DQ58" s="168">
        <v>7.5330000000000004</v>
      </c>
      <c r="DR58" s="168">
        <v>-40.682299999999998</v>
      </c>
      <c r="DS58" s="168">
        <v>-15.09</v>
      </c>
      <c r="DT58" s="168">
        <v>-15.23</v>
      </c>
      <c r="DU58" s="168">
        <v>19.21</v>
      </c>
      <c r="DV58" s="168">
        <v>9.02</v>
      </c>
      <c r="DW58" s="168">
        <v>-40.818199999999997</v>
      </c>
      <c r="DX58" s="168">
        <v>-20.3</v>
      </c>
      <c r="DY58" s="168">
        <v>-38.174900000000001</v>
      </c>
      <c r="DZ58" s="168">
        <v>-36.490900000000003</v>
      </c>
      <c r="EA58" s="168">
        <v>-10.7852</v>
      </c>
      <c r="EB58" s="168">
        <v>-27.072900000000001</v>
      </c>
      <c r="EC58" s="168">
        <v>-31.9802</v>
      </c>
      <c r="ED58" s="168">
        <v>-32.566400000000002</v>
      </c>
      <c r="EE58" s="168">
        <v>-21.4727</v>
      </c>
      <c r="EF58" s="168">
        <v>-27.470400000000001</v>
      </c>
      <c r="EG58" s="168">
        <v>-14.353</v>
      </c>
      <c r="EH58" s="168">
        <v>-69.388400000000004</v>
      </c>
      <c r="EI58" s="168">
        <v>-68.206800000000001</v>
      </c>
      <c r="EJ58" s="168">
        <v>0</v>
      </c>
      <c r="EK58" s="168">
        <v>-16.102599999999999</v>
      </c>
      <c r="EL58" s="168">
        <v>-14.9361</v>
      </c>
      <c r="EM58" s="168">
        <v>0</v>
      </c>
      <c r="EN58" s="168">
        <v>-18.3446</v>
      </c>
      <c r="EO58" s="168">
        <v>-16.832899999999999</v>
      </c>
      <c r="EP58" s="168">
        <v>-15.364000000000001</v>
      </c>
      <c r="EQ58" s="168">
        <v>-22.3705</v>
      </c>
      <c r="ER58" s="168">
        <v>-22.167000000000002</v>
      </c>
      <c r="ES58" s="168">
        <v>-6.3948</v>
      </c>
      <c r="ET58" s="168">
        <v>-21.78</v>
      </c>
      <c r="EU58" s="168">
        <v>-12.15</v>
      </c>
      <c r="EV58" s="168">
        <v>-2.5</v>
      </c>
      <c r="EW58" s="168">
        <v>2.4668999999999999</v>
      </c>
      <c r="EX58" s="168">
        <v>-32.990299999999998</v>
      </c>
      <c r="EY58" s="168">
        <v>-14.4093</v>
      </c>
      <c r="EZ58" s="168">
        <v>-14.467700000000001</v>
      </c>
      <c r="FA58" s="168">
        <v>4.5815999999999999</v>
      </c>
      <c r="FB58" s="168">
        <v>-7.2766999999999999</v>
      </c>
      <c r="FC58" s="168">
        <v>-26.1266</v>
      </c>
      <c r="FD58" s="168">
        <v>5.4074999999999998</v>
      </c>
      <c r="FE58" s="168">
        <v>0</v>
      </c>
      <c r="FF58" s="168">
        <v>5.0791000000000004</v>
      </c>
      <c r="FG58" s="168">
        <v>0</v>
      </c>
      <c r="FH58" s="168">
        <v>0</v>
      </c>
      <c r="FI58" s="168">
        <v>0</v>
      </c>
      <c r="FJ58" s="168">
        <v>-8.0379000000000005</v>
      </c>
      <c r="FK58" s="168">
        <v>-9.2101000000000006</v>
      </c>
      <c r="FL58" s="168">
        <v>-37.510199999999998</v>
      </c>
      <c r="FM58" s="168">
        <v>3.6928000000000001</v>
      </c>
      <c r="FN58" s="168">
        <v>3.6816</v>
      </c>
      <c r="FO58" s="168">
        <v>-22.778400000000001</v>
      </c>
      <c r="FP58" s="168">
        <v>-11.391299999999999</v>
      </c>
      <c r="FQ58" s="168">
        <v>12.8286</v>
      </c>
      <c r="FR58" s="168">
        <v>-19.940000000000001</v>
      </c>
      <c r="FS58" s="168">
        <v>-3.0190000000000001</v>
      </c>
      <c r="FT58" s="168">
        <v>0.13850000000000001</v>
      </c>
      <c r="FU58" s="168">
        <v>-0.04</v>
      </c>
      <c r="FV58" s="168">
        <v>-1.1000000000000001</v>
      </c>
      <c r="FW58" s="168">
        <v>-23.621600000000001</v>
      </c>
      <c r="FX58" s="168">
        <v>0</v>
      </c>
      <c r="FY58" s="168">
        <v>2.5179999999999998</v>
      </c>
      <c r="FZ58" s="168">
        <v>0.36599999999999999</v>
      </c>
      <c r="GA58" s="168">
        <v>2.7073999999999998</v>
      </c>
      <c r="GB58" s="168">
        <v>0.16</v>
      </c>
      <c r="GC58" s="168">
        <v>-42.152700000000003</v>
      </c>
      <c r="GD58" s="168">
        <v>-32.408900000000003</v>
      </c>
      <c r="GE58" s="168">
        <v>-4.24</v>
      </c>
      <c r="GF58" s="168">
        <v>15.995699999999999</v>
      </c>
      <c r="GG58" s="168">
        <v>0</v>
      </c>
      <c r="GH58" s="168">
        <v>19.1798</v>
      </c>
      <c r="GI58" s="168">
        <v>-9.8010000000000002</v>
      </c>
      <c r="GJ58" s="168">
        <v>-9.7014999999999993</v>
      </c>
      <c r="GK58" s="168">
        <v>1.51</v>
      </c>
      <c r="GL58" s="168">
        <v>2.2499999999999999E-2</v>
      </c>
      <c r="GM58" s="168">
        <v>0</v>
      </c>
      <c r="GN58" s="168">
        <v>-13.4293</v>
      </c>
      <c r="GO58" s="168">
        <v>-33.380000000000003</v>
      </c>
      <c r="GP58" s="168">
        <v>2.9723000000000002</v>
      </c>
      <c r="GQ58" s="168">
        <v>-27.3203</v>
      </c>
      <c r="GR58" s="168">
        <v>4.1406000000000001</v>
      </c>
      <c r="GS58" s="168">
        <v>4.4558999999999997</v>
      </c>
      <c r="GT58" s="168">
        <v>103.7937</v>
      </c>
      <c r="GU58" s="168">
        <v>-19.988099999999999</v>
      </c>
      <c r="GV58" s="168">
        <v>-11.718400000000001</v>
      </c>
      <c r="GW58" s="168">
        <v>-21.643699999999999</v>
      </c>
      <c r="GX58" s="168">
        <v>0.64229999999999998</v>
      </c>
      <c r="GY58" s="168">
        <v>6.5709</v>
      </c>
      <c r="GZ58" s="168">
        <v>6.6695000000000002</v>
      </c>
      <c r="HA58" s="168">
        <v>0</v>
      </c>
      <c r="HB58" s="168">
        <v>-25.760999999999999</v>
      </c>
      <c r="HC58" s="168">
        <v>-25.015999999999998</v>
      </c>
      <c r="HD58" s="168">
        <v>-16.34</v>
      </c>
      <c r="HE58" s="168">
        <v>5.4591000000000003</v>
      </c>
      <c r="HF58" s="168">
        <v>34.6828</v>
      </c>
      <c r="HG58" s="168">
        <v>0</v>
      </c>
      <c r="HH58" s="168">
        <v>27.974399999999999</v>
      </c>
      <c r="HI58" s="168">
        <v>15.4818</v>
      </c>
      <c r="HJ58" s="168">
        <v>16.088100000000001</v>
      </c>
      <c r="HK58" s="168">
        <v>-16.0016</v>
      </c>
      <c r="HL58" s="168">
        <v>-17.310700000000001</v>
      </c>
      <c r="HM58" s="168">
        <v>-17.156300000000002</v>
      </c>
      <c r="HN58" s="168">
        <v>-18.921099999999999</v>
      </c>
      <c r="HO58" s="168">
        <v>5.3535000000000004</v>
      </c>
      <c r="HP58" s="168">
        <v>9.3561999999999994</v>
      </c>
      <c r="HQ58" s="168">
        <v>-34.759900000000002</v>
      </c>
      <c r="HR58" s="168">
        <v>-34.4193</v>
      </c>
      <c r="HS58" s="168">
        <v>-27.399899999999999</v>
      </c>
      <c r="HT58" s="168">
        <v>-26.636700000000001</v>
      </c>
      <c r="HU58" s="168">
        <v>3.67</v>
      </c>
      <c r="HV58" s="168">
        <v>3.75</v>
      </c>
      <c r="HW58" s="168">
        <v>-23.5</v>
      </c>
      <c r="HX58" s="168">
        <v>-23.4</v>
      </c>
      <c r="HY58" s="168">
        <v>0.1419</v>
      </c>
      <c r="HZ58" s="168">
        <v>-11.36</v>
      </c>
      <c r="IA58" s="168">
        <v>10.934699999999999</v>
      </c>
      <c r="IB58" s="168">
        <v>8.8436000000000003</v>
      </c>
      <c r="IC58" s="168">
        <v>9.3164999999999996</v>
      </c>
      <c r="ID58" s="168">
        <v>-20.399999999999999</v>
      </c>
      <c r="IE58" s="168">
        <v>-29.9</v>
      </c>
      <c r="IF58" s="168">
        <v>-14.4</v>
      </c>
      <c r="IG58" s="168">
        <v>-14.9</v>
      </c>
      <c r="IH58" s="168">
        <v>-18.815799999999999</v>
      </c>
      <c r="II58" s="168">
        <v>-18.750299999999999</v>
      </c>
      <c r="IJ58" s="168">
        <v>-138.27189999999999</v>
      </c>
      <c r="IK58" s="168">
        <v>-21.343900000000001</v>
      </c>
      <c r="IL58" s="168">
        <v>-287.58679999999998</v>
      </c>
      <c r="IM58" s="168">
        <v>-52.116799999999998</v>
      </c>
      <c r="IN58" s="168">
        <v>-41.151400000000002</v>
      </c>
      <c r="IO58" s="168">
        <v>53.529000000000003</v>
      </c>
      <c r="IP58" s="168">
        <v>30.225200000000001</v>
      </c>
      <c r="IQ58" s="168">
        <v>61.540900000000001</v>
      </c>
      <c r="IR58" s="168">
        <v>55.186999999999998</v>
      </c>
      <c r="IS58" s="168">
        <v>-22.617999999999999</v>
      </c>
      <c r="IT58" s="168">
        <v>11.8491</v>
      </c>
      <c r="IU58" s="168">
        <v>8.7540999999999993</v>
      </c>
      <c r="IV58" s="168">
        <v>-36.2971</v>
      </c>
      <c r="IW58" s="168">
        <v>79.351799999999997</v>
      </c>
      <c r="IX58" s="168">
        <v>-272.14580000000001</v>
      </c>
      <c r="IY58" s="168">
        <v>-73.927000000000007</v>
      </c>
      <c r="IZ58" s="168">
        <v>-9.4983000000000004</v>
      </c>
      <c r="JA58" s="168">
        <v>-2.0838000000000001</v>
      </c>
      <c r="JB58" s="168">
        <v>0</v>
      </c>
      <c r="JC58" s="168">
        <v>-9.52</v>
      </c>
      <c r="JD58" s="168">
        <v>-1.75</v>
      </c>
      <c r="JE58" s="168">
        <v>-1.7549999999999999</v>
      </c>
      <c r="JF58" s="168">
        <v>1.52</v>
      </c>
      <c r="JG58" s="168">
        <v>-2.16</v>
      </c>
      <c r="JH58" s="168">
        <v>-4.5410000000000004</v>
      </c>
      <c r="JI58" s="168">
        <v>-7.2648000000000001</v>
      </c>
      <c r="JJ58" s="168">
        <v>0.61799999999999999</v>
      </c>
      <c r="JK58" s="168">
        <v>3.2547000000000001</v>
      </c>
      <c r="JL58" s="168">
        <v>-11.7</v>
      </c>
      <c r="JM58" s="168">
        <v>-3.1</v>
      </c>
      <c r="JN58" s="168">
        <v>-3.55</v>
      </c>
      <c r="JO58" s="168">
        <v>0</v>
      </c>
      <c r="JP58" s="168">
        <v>0</v>
      </c>
      <c r="JQ58" s="168">
        <v>2.5522</v>
      </c>
      <c r="JR58" s="168">
        <v>2.1429</v>
      </c>
      <c r="JS58" s="168">
        <v>1.5551999999999999</v>
      </c>
      <c r="JT58" s="168">
        <v>0</v>
      </c>
      <c r="JU58" s="168">
        <v>-0.1</v>
      </c>
      <c r="JV58" s="168">
        <v>3.1280000000000001</v>
      </c>
      <c r="JW58" s="168">
        <v>0</v>
      </c>
      <c r="JX58" s="168">
        <v>0</v>
      </c>
      <c r="JY58" s="168">
        <v>-25.215</v>
      </c>
      <c r="JZ58" s="168">
        <v>-11.0528</v>
      </c>
      <c r="KA58" s="168">
        <v>-17.693999999999999</v>
      </c>
      <c r="KB58" s="168">
        <v>-21.324999999999999</v>
      </c>
      <c r="KC58" s="168">
        <v>0</v>
      </c>
      <c r="KD58" s="168">
        <v>-15.844799999999999</v>
      </c>
      <c r="KE58" s="168">
        <v>2.3241000000000001</v>
      </c>
      <c r="KF58" s="168">
        <v>-16.8</v>
      </c>
      <c r="KG58" s="168">
        <v>-14.6</v>
      </c>
      <c r="KH58" s="168">
        <v>34.255000000000003</v>
      </c>
      <c r="KI58" s="168">
        <v>-170.04910000000001</v>
      </c>
    </row>
    <row r="59" spans="1:295" x14ac:dyDescent="0.3">
      <c r="A59" s="228" t="s">
        <v>880</v>
      </c>
      <c r="B59" s="228"/>
      <c r="C59" s="168">
        <v>0</v>
      </c>
      <c r="D59" s="168">
        <v>0.59131041666666662</v>
      </c>
      <c r="E59" s="168">
        <v>-7.2920375000000002</v>
      </c>
      <c r="F59" s="168">
        <v>4.8481208333333328</v>
      </c>
      <c r="G59" s="168">
        <v>11.817550000000001</v>
      </c>
      <c r="H59" s="168">
        <v>0</v>
      </c>
      <c r="I59" s="168">
        <v>19.498625000000001</v>
      </c>
      <c r="J59" s="168">
        <v>0</v>
      </c>
      <c r="K59" s="168">
        <v>15.217859523809523</v>
      </c>
      <c r="L59" s="168">
        <v>6.7546499999999998</v>
      </c>
      <c r="M59" s="168">
        <v>6.8009565217391303</v>
      </c>
      <c r="N59" s="168">
        <v>-11.71404255319149</v>
      </c>
      <c r="O59" s="168">
        <v>-28.645833333333336</v>
      </c>
      <c r="P59" s="168">
        <v>5.7750000000000004</v>
      </c>
      <c r="Q59" s="168">
        <v>3.6200930232558135</v>
      </c>
      <c r="R59" s="168">
        <v>-21.371428571428574</v>
      </c>
      <c r="S59" s="168">
        <v>3.2611416666666666</v>
      </c>
      <c r="T59" s="168">
        <v>1.9303291666666667</v>
      </c>
      <c r="U59" s="168">
        <v>5.1818604166666669</v>
      </c>
      <c r="V59" s="168">
        <v>5.0829250000000004</v>
      </c>
      <c r="W59" s="168">
        <v>8.9792229166666662</v>
      </c>
      <c r="X59" s="168">
        <v>3.0179687500000001</v>
      </c>
      <c r="Y59" s="168">
        <v>0.18770624999999999</v>
      </c>
      <c r="Z59" s="168">
        <v>1.2610770833333333</v>
      </c>
      <c r="AA59" s="168">
        <v>0</v>
      </c>
      <c r="AB59" s="168">
        <v>-0.95107291666666671</v>
      </c>
      <c r="AC59" s="168">
        <v>-0.43773333333333336</v>
      </c>
      <c r="AD59" s="168">
        <v>-0.42075000000000001</v>
      </c>
      <c r="AE59" s="168">
        <v>4.1696875000000002</v>
      </c>
      <c r="AF59" s="168">
        <v>-8.6024999999999991</v>
      </c>
      <c r="AG59" s="168">
        <v>-0.61599999999999999</v>
      </c>
      <c r="AH59" s="168">
        <v>-0.83764583333333342</v>
      </c>
      <c r="AI59" s="168">
        <v>0.26983333333333337</v>
      </c>
      <c r="AJ59" s="168">
        <v>-9.7858333333333327</v>
      </c>
      <c r="AK59" s="168">
        <v>-9.7270833333333329</v>
      </c>
      <c r="AL59" s="168">
        <v>-10</v>
      </c>
      <c r="AM59" s="168">
        <v>-12.389791666666667</v>
      </c>
      <c r="AN59" s="168">
        <v>-12.438958333333332</v>
      </c>
      <c r="AO59" s="168">
        <v>5.666525</v>
      </c>
      <c r="AP59" s="168">
        <v>3.3252604166666671</v>
      </c>
      <c r="AQ59" s="168">
        <v>20.278006250000001</v>
      </c>
      <c r="AR59" s="168">
        <v>22.627587500000001</v>
      </c>
      <c r="AS59" s="168">
        <v>-18.707423529411766</v>
      </c>
      <c r="AT59" s="168">
        <v>-14.23593125</v>
      </c>
      <c r="AU59" s="168">
        <v>-11.874735416666665</v>
      </c>
      <c r="AV59" s="168">
        <v>9.5816916666666661</v>
      </c>
      <c r="AW59" s="168">
        <v>9.3674416666666662</v>
      </c>
      <c r="AX59" s="168">
        <v>-15.550422222222222</v>
      </c>
      <c r="AY59" s="168">
        <v>-13.027514583333334</v>
      </c>
      <c r="AZ59" s="168">
        <v>25.241933333333332</v>
      </c>
      <c r="BA59" s="168">
        <v>25.604635416666667</v>
      </c>
      <c r="BB59" s="168">
        <v>46.19066875</v>
      </c>
      <c r="BC59" s="168">
        <v>7.5656749999999997</v>
      </c>
      <c r="BD59" s="168">
        <v>-4.458333333333333</v>
      </c>
      <c r="BE59" s="168">
        <v>-4.4416666666666664</v>
      </c>
      <c r="BF59" s="168">
        <v>-21.466554166666668</v>
      </c>
      <c r="BG59" s="168">
        <v>-21.334660416666669</v>
      </c>
      <c r="BH59" s="168">
        <v>-2.5404437500000001</v>
      </c>
      <c r="BI59" s="168">
        <v>0</v>
      </c>
      <c r="BJ59" s="168">
        <v>-0.12872083333333334</v>
      </c>
      <c r="BK59" s="168">
        <v>4.0752583333333341</v>
      </c>
      <c r="BL59" s="168">
        <v>2.589151515151515</v>
      </c>
      <c r="BM59" s="168">
        <v>1.5218214285714287</v>
      </c>
      <c r="BN59" s="168">
        <v>-107.35263333333333</v>
      </c>
      <c r="BO59" s="168">
        <v>61.14763541666666</v>
      </c>
      <c r="BP59" s="168">
        <v>61.162891666666667</v>
      </c>
      <c r="BQ59" s="168">
        <v>-69.519331249999993</v>
      </c>
      <c r="BR59" s="168">
        <v>-162.28871874999999</v>
      </c>
      <c r="BS59" s="168">
        <v>0</v>
      </c>
      <c r="BT59" s="168">
        <v>0</v>
      </c>
      <c r="BU59" s="168">
        <v>0</v>
      </c>
      <c r="BV59" s="168">
        <v>20.562751162790697</v>
      </c>
      <c r="BW59" s="168">
        <v>10.143541666666668</v>
      </c>
      <c r="BX59" s="168">
        <v>8.8318750000000001</v>
      </c>
      <c r="BY59" s="168">
        <v>-4.8925000000000001</v>
      </c>
      <c r="BZ59" s="168">
        <v>6.0770833333333334</v>
      </c>
      <c r="CA59" s="168">
        <v>-6.3755208333333337</v>
      </c>
      <c r="CB59" s="168">
        <v>-6.062945833333333</v>
      </c>
      <c r="CC59" s="168">
        <v>8.7615437499999995</v>
      </c>
      <c r="CD59" s="168">
        <v>7.4015812499999996</v>
      </c>
      <c r="CE59" s="168">
        <v>-2.1907958333333331</v>
      </c>
      <c r="CF59" s="168">
        <v>-3.3876708333333334</v>
      </c>
      <c r="CG59" s="168">
        <v>-3.4196791666666666</v>
      </c>
      <c r="CH59" s="168">
        <v>-0.12600208333333335</v>
      </c>
      <c r="CI59" s="168">
        <v>0</v>
      </c>
      <c r="CJ59" s="168">
        <v>0</v>
      </c>
      <c r="CK59" s="168">
        <v>0</v>
      </c>
      <c r="CL59" s="168">
        <v>-9.8041666666666671</v>
      </c>
      <c r="CM59" s="168">
        <v>-10.164583333333333</v>
      </c>
      <c r="CN59" s="168">
        <v>-3.3762500000000002</v>
      </c>
      <c r="CO59" s="168">
        <v>25.591268750000001</v>
      </c>
      <c r="CP59" s="168">
        <v>25.662806249999999</v>
      </c>
      <c r="CQ59" s="168">
        <v>24.048264583333335</v>
      </c>
      <c r="CR59" s="168">
        <v>47.12466666666667</v>
      </c>
      <c r="CS59" s="168">
        <v>47.441672916666668</v>
      </c>
      <c r="CT59" s="168">
        <v>-25.741083333333332</v>
      </c>
      <c r="CU59" s="168">
        <v>-31.534735416666667</v>
      </c>
      <c r="CV59" s="168">
        <v>-23.19487916666667</v>
      </c>
      <c r="CW59" s="168">
        <v>3.4151854166666666</v>
      </c>
      <c r="CX59" s="168">
        <v>28.223125</v>
      </c>
      <c r="CY59" s="168">
        <v>11.106041666666666</v>
      </c>
      <c r="CZ59" s="168">
        <v>18.702789583333331</v>
      </c>
      <c r="DA59" s="168">
        <v>18.4600875</v>
      </c>
      <c r="DB59" s="168">
        <v>-11.004791666666666</v>
      </c>
      <c r="DC59" s="168">
        <v>-129.71757708333334</v>
      </c>
      <c r="DD59" s="168">
        <v>0</v>
      </c>
      <c r="DE59" s="168">
        <v>0</v>
      </c>
      <c r="DF59" s="168">
        <v>32.877247826086958</v>
      </c>
      <c r="DG59" s="168">
        <v>-14.520502272727272</v>
      </c>
      <c r="DH59" s="168">
        <v>-4.6282428571428573</v>
      </c>
      <c r="DI59" s="168">
        <v>-32.618181818181817</v>
      </c>
      <c r="DJ59" s="168">
        <v>-31.771875000000001</v>
      </c>
      <c r="DK59" s="168">
        <v>-4.6343062499999998</v>
      </c>
      <c r="DL59" s="168">
        <v>4.7883104166666675</v>
      </c>
      <c r="DM59" s="168">
        <v>7.2924541666666673</v>
      </c>
      <c r="DN59" s="168">
        <v>13.983539583333334</v>
      </c>
      <c r="DO59" s="168">
        <v>5.3020833333333339</v>
      </c>
      <c r="DP59" s="168">
        <v>-2.2795833333333335</v>
      </c>
      <c r="DQ59" s="168">
        <v>11.202947916666666</v>
      </c>
      <c r="DR59" s="168">
        <v>-30.284227083333334</v>
      </c>
      <c r="DS59" s="168">
        <v>-10.594374999999999</v>
      </c>
      <c r="DT59" s="168">
        <v>-10.723125</v>
      </c>
      <c r="DU59" s="168">
        <v>29.961458333333333</v>
      </c>
      <c r="DV59" s="168">
        <v>16.898958333333333</v>
      </c>
      <c r="DW59" s="168">
        <v>-29.892052083333333</v>
      </c>
      <c r="DX59" s="168">
        <v>-14.941283333333335</v>
      </c>
      <c r="DY59" s="168">
        <v>-29.53570208333333</v>
      </c>
      <c r="DZ59" s="168">
        <v>-28.37366875</v>
      </c>
      <c r="EA59" s="168">
        <v>27.716286486486485</v>
      </c>
      <c r="EB59" s="168">
        <v>-11.429271428571427</v>
      </c>
      <c r="EC59" s="168">
        <v>-11.625602083333334</v>
      </c>
      <c r="ED59" s="168">
        <v>-11.501906249999999</v>
      </c>
      <c r="EE59" s="168">
        <v>-14.2204</v>
      </c>
      <c r="EF59" s="168">
        <v>-19.233141666666665</v>
      </c>
      <c r="EG59" s="168">
        <v>-11.948375</v>
      </c>
      <c r="EH59" s="168">
        <v>-16.970060416666666</v>
      </c>
      <c r="EI59" s="168">
        <v>-35.829231249999999</v>
      </c>
      <c r="EJ59" s="168">
        <v>0</v>
      </c>
      <c r="EK59" s="168">
        <v>-10.985252083333332</v>
      </c>
      <c r="EL59" s="168">
        <v>-9.9936229166666681</v>
      </c>
      <c r="EM59" s="168">
        <v>10.938089583333332</v>
      </c>
      <c r="EN59" s="168">
        <v>-8.642241666666667</v>
      </c>
      <c r="EO59" s="168">
        <v>-8.5197187499999991</v>
      </c>
      <c r="EP59" s="168">
        <v>1.6158333333333335</v>
      </c>
      <c r="EQ59" s="168">
        <v>-18.172166666666666</v>
      </c>
      <c r="ER59" s="168">
        <v>-17.788797916666667</v>
      </c>
      <c r="ES59" s="168">
        <v>1.6275895833333334</v>
      </c>
      <c r="ET59" s="168">
        <v>-2.4280555555555559</v>
      </c>
      <c r="EU59" s="168">
        <v>-9.7018749999999994</v>
      </c>
      <c r="EV59" s="168">
        <v>1.1291666666666667</v>
      </c>
      <c r="EW59" s="168">
        <v>4.9115541666666669</v>
      </c>
      <c r="EX59" s="168">
        <v>-14.694912499999999</v>
      </c>
      <c r="EY59" s="168">
        <v>-12.2774375</v>
      </c>
      <c r="EZ59" s="168">
        <v>-12.381662499999999</v>
      </c>
      <c r="FA59" s="168">
        <v>8.6967541666666666</v>
      </c>
      <c r="FB59" s="168">
        <v>2.3282208333333334</v>
      </c>
      <c r="FC59" s="168">
        <v>-17.328062500000001</v>
      </c>
      <c r="FD59" s="168">
        <v>6.5334604166666672</v>
      </c>
      <c r="FE59" s="168">
        <v>0</v>
      </c>
      <c r="FF59" s="168">
        <v>6.215608333333333</v>
      </c>
      <c r="FG59" s="168">
        <v>2.7717354166666666</v>
      </c>
      <c r="FH59" s="168">
        <v>3.1189666666666667</v>
      </c>
      <c r="FI59" s="168">
        <v>0.66454791666666668</v>
      </c>
      <c r="FJ59" s="168">
        <v>-2.0792604166666666</v>
      </c>
      <c r="FK59" s="168">
        <v>-2.3269562499999998</v>
      </c>
      <c r="FL59" s="168">
        <v>-3.806141666666667</v>
      </c>
      <c r="FM59" s="168">
        <v>11.192875000000001</v>
      </c>
      <c r="FN59" s="168">
        <v>11.089010416666666</v>
      </c>
      <c r="FO59" s="168">
        <v>6.2337249999999997</v>
      </c>
      <c r="FP59" s="168">
        <v>25.897659999999998</v>
      </c>
      <c r="FQ59" s="168">
        <v>19.401441666666667</v>
      </c>
      <c r="FR59" s="168">
        <v>-16.438749999999999</v>
      </c>
      <c r="FS59" s="168">
        <v>-1.9076729166666668</v>
      </c>
      <c r="FT59" s="168">
        <v>0.21361250000000001</v>
      </c>
      <c r="FU59" s="168">
        <v>1.0618749999999999</v>
      </c>
      <c r="FV59" s="168">
        <v>1.7037500000000001</v>
      </c>
      <c r="FW59" s="168">
        <v>-19.376847916666666</v>
      </c>
      <c r="FX59" s="168">
        <v>1.3442608695652174</v>
      </c>
      <c r="FY59" s="168">
        <v>2.8033958333333335</v>
      </c>
      <c r="FZ59" s="168">
        <v>1.1174166666666667</v>
      </c>
      <c r="GA59" s="168">
        <v>2.9917333333333334</v>
      </c>
      <c r="GB59" s="168">
        <v>7.3674999999999997</v>
      </c>
      <c r="GC59" s="168">
        <v>-27.513664583333334</v>
      </c>
      <c r="GD59" s="168">
        <v>-18.461704166666667</v>
      </c>
      <c r="GE59" s="168">
        <v>-3.2012499999999999</v>
      </c>
      <c r="GF59" s="168">
        <v>23.596983333333334</v>
      </c>
      <c r="GG59" s="168">
        <v>0</v>
      </c>
      <c r="GH59" s="168">
        <v>25.245487499999999</v>
      </c>
      <c r="GI59" s="168">
        <v>-7.1304645833333336</v>
      </c>
      <c r="GJ59" s="168">
        <v>-7.7336520833333333</v>
      </c>
      <c r="GK59" s="168">
        <v>2.4149562499999999</v>
      </c>
      <c r="GL59" s="168">
        <v>5.1319999999999998E-2</v>
      </c>
      <c r="GM59" s="168">
        <v>0</v>
      </c>
      <c r="GN59" s="168">
        <v>-7.6572641025641026</v>
      </c>
      <c r="GO59" s="168">
        <v>-15.538841666666668</v>
      </c>
      <c r="GP59" s="168">
        <v>4.5738458333333334</v>
      </c>
      <c r="GQ59" s="168">
        <v>-23.187454166666669</v>
      </c>
      <c r="GR59" s="168">
        <v>6.5008341463414636</v>
      </c>
      <c r="GS59" s="168">
        <v>6.3375390243902441</v>
      </c>
      <c r="GT59" s="168">
        <v>157.01425531914893</v>
      </c>
      <c r="GU59" s="168">
        <v>-12.36418125</v>
      </c>
      <c r="GV59" s="168">
        <v>-8.1979458333333337</v>
      </c>
      <c r="GW59" s="168">
        <v>-11.092535416666665</v>
      </c>
      <c r="GX59" s="168">
        <v>2.13565</v>
      </c>
      <c r="GY59" s="168">
        <v>8.3187562499999999</v>
      </c>
      <c r="GZ59" s="168">
        <v>8.4455854166666668</v>
      </c>
      <c r="HA59" s="168">
        <v>1.5190395348837209</v>
      </c>
      <c r="HB59" s="168">
        <v>-13.001291666666667</v>
      </c>
      <c r="HC59" s="168">
        <v>-11.842654166666666</v>
      </c>
      <c r="HD59" s="168">
        <v>-7.1414583333333335</v>
      </c>
      <c r="HE59" s="168">
        <v>9.8038833333333333</v>
      </c>
      <c r="HF59" s="168">
        <v>57.737416666666668</v>
      </c>
      <c r="HG59" s="168">
        <v>20.2163</v>
      </c>
      <c r="HH59" s="168">
        <v>56.904297916666664</v>
      </c>
      <c r="HI59" s="168">
        <v>33.194116666666666</v>
      </c>
      <c r="HJ59" s="168">
        <v>33.522300000000001</v>
      </c>
      <c r="HK59" s="168">
        <v>-10.317022916666666</v>
      </c>
      <c r="HL59" s="168">
        <v>-10.385975</v>
      </c>
      <c r="HM59" s="168">
        <v>-6.5116270833333338</v>
      </c>
      <c r="HN59" s="168">
        <v>-7.9528583333333334</v>
      </c>
      <c r="HO59" s="168">
        <v>25.31616</v>
      </c>
      <c r="HP59" s="168">
        <v>27.859418181818178</v>
      </c>
      <c r="HQ59" s="168">
        <v>-15.074735416666668</v>
      </c>
      <c r="HR59" s="168">
        <v>-14.53375625</v>
      </c>
      <c r="HS59" s="168">
        <v>-13.816856250000001</v>
      </c>
      <c r="HT59" s="168">
        <v>-13.684329166666666</v>
      </c>
      <c r="HU59" s="168">
        <v>18.053750000000001</v>
      </c>
      <c r="HV59" s="168">
        <v>18.080208333333331</v>
      </c>
      <c r="HW59" s="168">
        <v>-19.797916666666666</v>
      </c>
      <c r="HX59" s="168">
        <v>-19.83958333333333</v>
      </c>
      <c r="HY59" s="168">
        <v>0.29522708333333336</v>
      </c>
      <c r="HZ59" s="168">
        <v>-1.0066666666666668</v>
      </c>
      <c r="IA59" s="168">
        <v>51.482685416666662</v>
      </c>
      <c r="IB59" s="168">
        <v>21.16835</v>
      </c>
      <c r="IC59" s="168">
        <v>21.057510416666666</v>
      </c>
      <c r="ID59" s="168">
        <v>-16.457446808510639</v>
      </c>
      <c r="IE59" s="168">
        <v>-23.283333333333335</v>
      </c>
      <c r="IF59" s="168">
        <v>-1.3604166666666668</v>
      </c>
      <c r="IG59" s="168">
        <v>-1.9104166666666667</v>
      </c>
      <c r="IH59" s="168">
        <v>-17.825871428571428</v>
      </c>
      <c r="II59" s="168">
        <v>-17.797692682926829</v>
      </c>
      <c r="IJ59" s="168">
        <v>-101.29594166666666</v>
      </c>
      <c r="IK59" s="168">
        <v>2.2475833333333335</v>
      </c>
      <c r="IL59" s="168">
        <v>-260.68607083333336</v>
      </c>
      <c r="IM59" s="168">
        <v>-27.136464583333332</v>
      </c>
      <c r="IN59" s="168">
        <v>-31.548002083333333</v>
      </c>
      <c r="IO59" s="168">
        <v>96.254129166666658</v>
      </c>
      <c r="IP59" s="168">
        <v>72.827260416666661</v>
      </c>
      <c r="IQ59" s="168">
        <v>110.61671250000001</v>
      </c>
      <c r="IR59" s="168">
        <v>100.64619166666667</v>
      </c>
      <c r="IS59" s="168">
        <v>25.413539583333332</v>
      </c>
      <c r="IT59" s="168">
        <v>22.7989125</v>
      </c>
      <c r="IU59" s="168">
        <v>22.198097916666665</v>
      </c>
      <c r="IV59" s="168">
        <v>-0.11000833333333333</v>
      </c>
      <c r="IW59" s="168">
        <v>169.31750625000001</v>
      </c>
      <c r="IX59" s="168">
        <v>-209.52697083333331</v>
      </c>
      <c r="IY59" s="168">
        <v>-23.525595833333334</v>
      </c>
      <c r="IZ59" s="168">
        <v>28.97122083333333</v>
      </c>
      <c r="JA59" s="168">
        <v>-1.06670625</v>
      </c>
      <c r="JB59" s="168">
        <v>0</v>
      </c>
      <c r="JC59" s="168">
        <v>-7.7933333333333339</v>
      </c>
      <c r="JD59" s="168">
        <v>-0.93045833333333339</v>
      </c>
      <c r="JE59" s="168">
        <v>-0.93852083333333336</v>
      </c>
      <c r="JF59" s="168">
        <v>2.9116666666666666</v>
      </c>
      <c r="JG59" s="168">
        <v>-0.77333333333333332</v>
      </c>
      <c r="JH59" s="168">
        <v>-2.7167604166666668</v>
      </c>
      <c r="JI59" s="168">
        <v>-5.0228895833333329</v>
      </c>
      <c r="JJ59" s="168">
        <v>4.6538124999999999</v>
      </c>
      <c r="JK59" s="168">
        <v>6.2831562500000002</v>
      </c>
      <c r="JL59" s="168">
        <v>-7.85</v>
      </c>
      <c r="JM59" s="168">
        <v>0.39368750000000002</v>
      </c>
      <c r="JN59" s="168">
        <v>0.12179166666666667</v>
      </c>
      <c r="JO59" s="168">
        <v>2.0622708333333333</v>
      </c>
      <c r="JP59" s="168">
        <v>2.3952730769230768</v>
      </c>
      <c r="JQ59" s="168">
        <v>3.5302312499999999</v>
      </c>
      <c r="JR59" s="168">
        <v>3.3280270833333332</v>
      </c>
      <c r="JS59" s="168">
        <v>3.1199395833333337</v>
      </c>
      <c r="JT59" s="168">
        <v>0</v>
      </c>
      <c r="JU59" s="168">
        <v>7.9729166666666664</v>
      </c>
      <c r="JV59" s="168">
        <v>7.4555708333333337</v>
      </c>
      <c r="JW59" s="168">
        <v>0.68312499999999998</v>
      </c>
      <c r="JX59" s="168">
        <v>0</v>
      </c>
      <c r="JY59" s="168">
        <v>-17.395543750000002</v>
      </c>
      <c r="JZ59" s="168">
        <v>-7.6881812500000004</v>
      </c>
      <c r="KA59" s="168">
        <v>-14.311622916666668</v>
      </c>
      <c r="KB59" s="168">
        <v>-14.140239583333335</v>
      </c>
      <c r="KC59" s="168">
        <v>3.2576354166666666</v>
      </c>
      <c r="KD59" s="168">
        <v>-11.269662500000001</v>
      </c>
      <c r="KE59" s="168">
        <v>7.1547291666666668</v>
      </c>
      <c r="KF59" s="168">
        <v>-9.6645833333333329</v>
      </c>
      <c r="KG59" s="168">
        <v>-6.0625</v>
      </c>
      <c r="KH59" s="168">
        <v>59.372189583333331</v>
      </c>
      <c r="KI59" s="168">
        <v>-119.52962291666667</v>
      </c>
    </row>
    <row r="60" spans="1:295" x14ac:dyDescent="0.3">
      <c r="A60" s="228" t="s">
        <v>2387</v>
      </c>
      <c r="B60" s="228"/>
      <c r="C60" s="159" t="s">
        <v>194</v>
      </c>
      <c r="D60" s="159" t="s">
        <v>194</v>
      </c>
      <c r="E60" s="159" t="s">
        <v>194</v>
      </c>
      <c r="F60" s="159" t="s">
        <v>194</v>
      </c>
      <c r="G60" s="159" t="s">
        <v>194</v>
      </c>
      <c r="H60" s="159" t="s">
        <v>2388</v>
      </c>
      <c r="I60" s="159" t="s">
        <v>194</v>
      </c>
      <c r="J60" s="159" t="s">
        <v>194</v>
      </c>
      <c r="K60" s="159" t="s">
        <v>2388</v>
      </c>
      <c r="L60" s="159" t="s">
        <v>194</v>
      </c>
      <c r="M60" s="159" t="s">
        <v>194</v>
      </c>
      <c r="N60" s="159" t="s">
        <v>194</v>
      </c>
      <c r="O60" s="159" t="s">
        <v>194</v>
      </c>
      <c r="P60" s="159" t="s">
        <v>194</v>
      </c>
      <c r="Q60" s="159" t="s">
        <v>194</v>
      </c>
      <c r="R60" s="159" t="s">
        <v>194</v>
      </c>
      <c r="S60" s="159" t="s">
        <v>194</v>
      </c>
      <c r="T60" s="159" t="s">
        <v>194</v>
      </c>
      <c r="U60" s="159" t="s">
        <v>194</v>
      </c>
      <c r="V60" s="159" t="s">
        <v>194</v>
      </c>
      <c r="W60" s="159" t="s">
        <v>194</v>
      </c>
      <c r="X60" s="159" t="s">
        <v>2388</v>
      </c>
      <c r="Y60" s="159" t="s">
        <v>2388</v>
      </c>
      <c r="Z60" s="159" t="s">
        <v>2388</v>
      </c>
      <c r="AA60" s="159" t="s">
        <v>194</v>
      </c>
      <c r="AB60" s="159" t="s">
        <v>2388</v>
      </c>
      <c r="AC60" s="159" t="s">
        <v>194</v>
      </c>
      <c r="AD60" s="159" t="s">
        <v>194</v>
      </c>
      <c r="AE60" s="159" t="s">
        <v>2388</v>
      </c>
      <c r="AF60" s="159" t="s">
        <v>194</v>
      </c>
      <c r="AG60" s="159" t="s">
        <v>194</v>
      </c>
      <c r="AH60" s="159" t="s">
        <v>194</v>
      </c>
      <c r="AI60" s="159" t="s">
        <v>194</v>
      </c>
      <c r="AJ60" s="159" t="s">
        <v>194</v>
      </c>
      <c r="AK60" s="159" t="s">
        <v>194</v>
      </c>
      <c r="AL60" s="159" t="s">
        <v>2388</v>
      </c>
      <c r="AM60" s="159" t="s">
        <v>194</v>
      </c>
      <c r="AN60" s="159" t="s">
        <v>194</v>
      </c>
      <c r="AO60" s="159" t="s">
        <v>194</v>
      </c>
      <c r="AP60" s="159" t="s">
        <v>2388</v>
      </c>
      <c r="AQ60" s="159" t="s">
        <v>194</v>
      </c>
      <c r="AR60" s="159" t="s">
        <v>194</v>
      </c>
      <c r="AS60" s="159" t="s">
        <v>194</v>
      </c>
      <c r="AT60" s="159" t="s">
        <v>194</v>
      </c>
      <c r="AU60" s="159" t="s">
        <v>194</v>
      </c>
      <c r="AV60" s="159" t="s">
        <v>2388</v>
      </c>
      <c r="AW60" s="159" t="s">
        <v>2388</v>
      </c>
      <c r="AX60" s="159" t="s">
        <v>194</v>
      </c>
      <c r="AY60" s="159" t="s">
        <v>194</v>
      </c>
      <c r="AZ60" s="159" t="s">
        <v>194</v>
      </c>
      <c r="BA60" s="159" t="s">
        <v>194</v>
      </c>
      <c r="BB60" s="159" t="s">
        <v>194</v>
      </c>
      <c r="BC60" s="159" t="s">
        <v>2388</v>
      </c>
      <c r="BD60" s="159" t="s">
        <v>2388</v>
      </c>
      <c r="BE60" s="159" t="s">
        <v>2388</v>
      </c>
      <c r="BF60" s="159" t="s">
        <v>194</v>
      </c>
      <c r="BG60" s="159" t="s">
        <v>194</v>
      </c>
      <c r="BH60" s="159" t="s">
        <v>2388</v>
      </c>
      <c r="BI60" s="159" t="s">
        <v>2388</v>
      </c>
      <c r="BJ60" s="159" t="s">
        <v>2388</v>
      </c>
      <c r="BK60" s="159" t="s">
        <v>2388</v>
      </c>
      <c r="BL60" s="159" t="s">
        <v>2388</v>
      </c>
      <c r="BM60" s="159" t="s">
        <v>2388</v>
      </c>
      <c r="BN60" s="159" t="s">
        <v>194</v>
      </c>
      <c r="BO60" s="159" t="s">
        <v>194</v>
      </c>
      <c r="BP60" s="159" t="s">
        <v>194</v>
      </c>
      <c r="BQ60" s="159" t="s">
        <v>2388</v>
      </c>
      <c r="BR60" s="159" t="s">
        <v>2388</v>
      </c>
      <c r="BS60" s="159" t="s">
        <v>2388</v>
      </c>
      <c r="BT60" s="159" t="s">
        <v>2388</v>
      </c>
      <c r="BU60" s="159" t="s">
        <v>2388</v>
      </c>
      <c r="BV60" s="159" t="s">
        <v>2388</v>
      </c>
      <c r="BW60" s="159" t="s">
        <v>2388</v>
      </c>
      <c r="BX60" s="159" t="s">
        <v>515</v>
      </c>
      <c r="BY60" s="159" t="s">
        <v>2388</v>
      </c>
      <c r="BZ60" s="159" t="s">
        <v>2388</v>
      </c>
      <c r="CA60" s="159" t="s">
        <v>2388</v>
      </c>
      <c r="CB60" s="159" t="s">
        <v>2388</v>
      </c>
      <c r="CC60" s="159" t="s">
        <v>2388</v>
      </c>
      <c r="CD60" s="159" t="s">
        <v>2388</v>
      </c>
      <c r="CE60" s="159" t="s">
        <v>2388</v>
      </c>
      <c r="CF60" s="159" t="s">
        <v>2388</v>
      </c>
      <c r="CG60" s="159" t="s">
        <v>2388</v>
      </c>
      <c r="CH60" s="159" t="s">
        <v>2388</v>
      </c>
      <c r="CI60" s="159" t="s">
        <v>2388</v>
      </c>
      <c r="CJ60" s="159" t="s">
        <v>2388</v>
      </c>
      <c r="CK60" s="159" t="s">
        <v>2388</v>
      </c>
      <c r="CL60" s="159" t="s">
        <v>2388</v>
      </c>
      <c r="CM60" s="159" t="s">
        <v>2388</v>
      </c>
      <c r="CN60" s="159" t="s">
        <v>2388</v>
      </c>
      <c r="CO60" s="159" t="s">
        <v>2388</v>
      </c>
      <c r="CP60" s="159" t="s">
        <v>2388</v>
      </c>
      <c r="CQ60" s="159" t="s">
        <v>2388</v>
      </c>
      <c r="CR60" s="159" t="s">
        <v>2388</v>
      </c>
      <c r="CS60" s="159" t="s">
        <v>2388</v>
      </c>
      <c r="CT60" s="159" t="s">
        <v>2388</v>
      </c>
      <c r="CU60" s="159" t="s">
        <v>2388</v>
      </c>
      <c r="CV60" s="159" t="s">
        <v>2388</v>
      </c>
      <c r="CW60" s="159" t="s">
        <v>2388</v>
      </c>
      <c r="CX60" s="159" t="s">
        <v>2388</v>
      </c>
      <c r="CY60" s="159" t="s">
        <v>2388</v>
      </c>
      <c r="CZ60" s="159" t="s">
        <v>2388</v>
      </c>
      <c r="DA60" s="159" t="s">
        <v>2388</v>
      </c>
      <c r="DB60" s="159" t="s">
        <v>2388</v>
      </c>
      <c r="DC60" s="159" t="s">
        <v>2388</v>
      </c>
      <c r="DD60" s="159" t="s">
        <v>2388</v>
      </c>
      <c r="DE60" s="159" t="s">
        <v>2388</v>
      </c>
      <c r="DF60" s="159" t="s">
        <v>2388</v>
      </c>
      <c r="DG60" s="159" t="s">
        <v>2388</v>
      </c>
      <c r="DH60" s="159" t="s">
        <v>2388</v>
      </c>
      <c r="DI60" s="159" t="s">
        <v>2388</v>
      </c>
      <c r="DJ60" s="159" t="s">
        <v>2388</v>
      </c>
      <c r="DK60" s="159" t="s">
        <v>2388</v>
      </c>
      <c r="DL60" s="159" t="s">
        <v>2388</v>
      </c>
      <c r="DM60" s="159" t="s">
        <v>2388</v>
      </c>
      <c r="DN60" s="159" t="s">
        <v>2388</v>
      </c>
      <c r="DO60" s="159" t="s">
        <v>2388</v>
      </c>
      <c r="DP60" s="159" t="s">
        <v>2388</v>
      </c>
      <c r="DQ60" s="159" t="s">
        <v>2388</v>
      </c>
      <c r="DR60" s="159" t="s">
        <v>2388</v>
      </c>
      <c r="DS60" s="159" t="s">
        <v>2388</v>
      </c>
      <c r="DT60" s="159" t="s">
        <v>2388</v>
      </c>
      <c r="DU60" s="159" t="s">
        <v>2388</v>
      </c>
      <c r="DV60" s="159" t="s">
        <v>2388</v>
      </c>
      <c r="DW60" s="159" t="s">
        <v>2388</v>
      </c>
      <c r="DX60" s="159" t="s">
        <v>2388</v>
      </c>
      <c r="DY60" s="159" t="s">
        <v>2388</v>
      </c>
      <c r="DZ60" s="159" t="s">
        <v>2388</v>
      </c>
      <c r="EA60" s="159" t="s">
        <v>2388</v>
      </c>
      <c r="EB60" s="159" t="s">
        <v>2388</v>
      </c>
      <c r="EC60" s="159" t="s">
        <v>2388</v>
      </c>
      <c r="ED60" s="159" t="s">
        <v>2388</v>
      </c>
      <c r="EE60" s="159" t="s">
        <v>2388</v>
      </c>
      <c r="EF60" s="159" t="s">
        <v>2388</v>
      </c>
      <c r="EG60" s="159" t="s">
        <v>2388</v>
      </c>
      <c r="EH60" s="159" t="s">
        <v>2388</v>
      </c>
      <c r="EI60" s="159" t="s">
        <v>2388</v>
      </c>
      <c r="EJ60" s="159" t="s">
        <v>2388</v>
      </c>
      <c r="EK60" s="159" t="s">
        <v>2388</v>
      </c>
      <c r="EL60" s="159" t="s">
        <v>2388</v>
      </c>
      <c r="EM60" s="159" t="s">
        <v>2388</v>
      </c>
      <c r="EN60" s="159" t="s">
        <v>2388</v>
      </c>
      <c r="EO60" s="159" t="s">
        <v>2388</v>
      </c>
      <c r="EP60" s="159" t="s">
        <v>2388</v>
      </c>
      <c r="EQ60" s="159" t="s">
        <v>2388</v>
      </c>
      <c r="ER60" s="159" t="s">
        <v>2388</v>
      </c>
      <c r="ES60" s="159" t="s">
        <v>2388</v>
      </c>
      <c r="ET60" s="159" t="s">
        <v>2388</v>
      </c>
      <c r="EU60" s="159" t="s">
        <v>2388</v>
      </c>
      <c r="EV60" s="159" t="s">
        <v>2388</v>
      </c>
      <c r="EW60" s="159" t="s">
        <v>2388</v>
      </c>
      <c r="EX60" s="159" t="s">
        <v>2388</v>
      </c>
      <c r="EY60" s="159" t="s">
        <v>2388</v>
      </c>
      <c r="EZ60" s="159" t="s">
        <v>2388</v>
      </c>
      <c r="FA60" s="159" t="s">
        <v>2388</v>
      </c>
      <c r="FB60" s="159" t="s">
        <v>2388</v>
      </c>
      <c r="FC60" s="159" t="s">
        <v>2388</v>
      </c>
      <c r="FD60" s="159" t="s">
        <v>2388</v>
      </c>
      <c r="FE60" s="159" t="s">
        <v>2388</v>
      </c>
      <c r="FF60" s="159" t="s">
        <v>2388</v>
      </c>
      <c r="FG60" s="159" t="s">
        <v>2388</v>
      </c>
      <c r="FH60" s="159" t="s">
        <v>2388</v>
      </c>
      <c r="FI60" s="159" t="s">
        <v>2388</v>
      </c>
      <c r="FJ60" s="159" t="s">
        <v>2388</v>
      </c>
      <c r="FK60" s="159" t="s">
        <v>2388</v>
      </c>
      <c r="FL60" s="159" t="s">
        <v>2388</v>
      </c>
      <c r="FM60" s="159" t="s">
        <v>2388</v>
      </c>
      <c r="FN60" s="159" t="s">
        <v>2388</v>
      </c>
      <c r="FO60" s="159" t="s">
        <v>2388</v>
      </c>
      <c r="FP60" s="159" t="s">
        <v>2388</v>
      </c>
      <c r="FQ60" s="159" t="s">
        <v>2388</v>
      </c>
      <c r="FR60" s="159" t="s">
        <v>2388</v>
      </c>
      <c r="FS60" s="159" t="s">
        <v>2388</v>
      </c>
      <c r="FT60" s="159" t="s">
        <v>2388</v>
      </c>
      <c r="FU60" s="159" t="s">
        <v>2388</v>
      </c>
      <c r="FV60" s="159" t="s">
        <v>2388</v>
      </c>
      <c r="FW60" s="159" t="s">
        <v>2388</v>
      </c>
      <c r="FX60" s="159" t="s">
        <v>2388</v>
      </c>
      <c r="FY60" s="159" t="s">
        <v>2388</v>
      </c>
      <c r="FZ60" s="159" t="s">
        <v>2388</v>
      </c>
      <c r="GA60" s="159" t="s">
        <v>2388</v>
      </c>
      <c r="GB60" s="159" t="s">
        <v>2388</v>
      </c>
      <c r="GC60" s="159" t="s">
        <v>2388</v>
      </c>
      <c r="GD60" s="159" t="s">
        <v>2388</v>
      </c>
      <c r="GE60" s="159" t="s">
        <v>2388</v>
      </c>
      <c r="GF60" s="159" t="s">
        <v>2388</v>
      </c>
      <c r="GG60" s="159" t="s">
        <v>2388</v>
      </c>
      <c r="GH60" s="159" t="s">
        <v>2388</v>
      </c>
      <c r="GI60" s="159" t="s">
        <v>2388</v>
      </c>
      <c r="GJ60" s="159" t="s">
        <v>2388</v>
      </c>
      <c r="GK60" s="159" t="s">
        <v>2388</v>
      </c>
      <c r="GL60" s="159" t="s">
        <v>2388</v>
      </c>
      <c r="GM60" s="159" t="s">
        <v>2388</v>
      </c>
      <c r="GN60" s="159" t="s">
        <v>2388</v>
      </c>
      <c r="GO60" s="159" t="s">
        <v>2388</v>
      </c>
      <c r="GP60" s="159" t="s">
        <v>2388</v>
      </c>
      <c r="GQ60" s="159" t="s">
        <v>2388</v>
      </c>
      <c r="GR60" s="159" t="s">
        <v>2388</v>
      </c>
      <c r="GS60" s="159" t="s">
        <v>2388</v>
      </c>
      <c r="GT60" s="159" t="s">
        <v>2388</v>
      </c>
      <c r="GU60" s="159" t="s">
        <v>2388</v>
      </c>
      <c r="GV60" s="159" t="s">
        <v>2388</v>
      </c>
      <c r="GW60" s="159" t="s">
        <v>2388</v>
      </c>
      <c r="GX60" s="159" t="s">
        <v>2388</v>
      </c>
      <c r="GY60" s="159" t="s">
        <v>2388</v>
      </c>
      <c r="GZ60" s="159" t="s">
        <v>2388</v>
      </c>
      <c r="HA60" s="159" t="s">
        <v>2388</v>
      </c>
      <c r="HB60" s="159" t="s">
        <v>2388</v>
      </c>
      <c r="HC60" s="159" t="s">
        <v>2388</v>
      </c>
      <c r="HD60" s="159" t="s">
        <v>2388</v>
      </c>
      <c r="HE60" s="159" t="s">
        <v>515</v>
      </c>
      <c r="HF60" s="159" t="s">
        <v>515</v>
      </c>
      <c r="HG60" s="159" t="s">
        <v>515</v>
      </c>
      <c r="HH60" s="159" t="s">
        <v>515</v>
      </c>
      <c r="HI60" s="159" t="s">
        <v>515</v>
      </c>
      <c r="HJ60" s="159" t="s">
        <v>515</v>
      </c>
      <c r="HK60" s="159" t="s">
        <v>515</v>
      </c>
      <c r="HL60" s="159" t="s">
        <v>515</v>
      </c>
      <c r="HM60" s="159" t="s">
        <v>515</v>
      </c>
      <c r="HN60" s="159" t="s">
        <v>515</v>
      </c>
      <c r="HO60" s="159" t="s">
        <v>515</v>
      </c>
      <c r="HP60" s="159" t="s">
        <v>515</v>
      </c>
      <c r="HQ60" s="159" t="s">
        <v>515</v>
      </c>
      <c r="HR60" s="159" t="s">
        <v>515</v>
      </c>
      <c r="HS60" s="159" t="s">
        <v>515</v>
      </c>
      <c r="HT60" s="159" t="s">
        <v>515</v>
      </c>
      <c r="HU60" s="159" t="s">
        <v>515</v>
      </c>
      <c r="HV60" s="159" t="s">
        <v>515</v>
      </c>
      <c r="HW60" s="159" t="s">
        <v>515</v>
      </c>
      <c r="HX60" s="159" t="s">
        <v>515</v>
      </c>
      <c r="HY60" s="159" t="s">
        <v>515</v>
      </c>
      <c r="HZ60" s="159" t="s">
        <v>515</v>
      </c>
      <c r="IA60" s="159" t="s">
        <v>515</v>
      </c>
      <c r="IB60" s="159" t="s">
        <v>515</v>
      </c>
      <c r="IC60" s="159" t="s">
        <v>515</v>
      </c>
      <c r="ID60" s="159" t="s">
        <v>515</v>
      </c>
      <c r="IE60" s="159" t="s">
        <v>515</v>
      </c>
      <c r="IF60" s="159" t="s">
        <v>515</v>
      </c>
      <c r="IG60" s="159" t="s">
        <v>515</v>
      </c>
      <c r="IH60" s="159" t="s">
        <v>515</v>
      </c>
      <c r="II60" s="159" t="s">
        <v>515</v>
      </c>
      <c r="IJ60" s="159" t="s">
        <v>515</v>
      </c>
      <c r="IK60" s="159" t="s">
        <v>515</v>
      </c>
      <c r="IL60" s="159" t="s">
        <v>515</v>
      </c>
      <c r="IM60" s="159" t="s">
        <v>515</v>
      </c>
      <c r="IN60" s="159" t="s">
        <v>515</v>
      </c>
      <c r="IO60" s="159" t="s">
        <v>515</v>
      </c>
      <c r="IP60" s="159" t="s">
        <v>515</v>
      </c>
      <c r="IQ60" s="159" t="s">
        <v>515</v>
      </c>
      <c r="IR60" s="159" t="s">
        <v>194</v>
      </c>
      <c r="IS60" s="159" t="s">
        <v>2388</v>
      </c>
      <c r="IT60" s="159" t="s">
        <v>515</v>
      </c>
      <c r="IU60" s="159" t="s">
        <v>515</v>
      </c>
      <c r="IV60" s="159" t="s">
        <v>515</v>
      </c>
      <c r="IW60" s="159" t="s">
        <v>194</v>
      </c>
      <c r="IX60" s="159" t="s">
        <v>194</v>
      </c>
      <c r="IY60" s="159" t="s">
        <v>194</v>
      </c>
      <c r="IZ60" s="159" t="s">
        <v>194</v>
      </c>
      <c r="JA60" s="159" t="s">
        <v>2388</v>
      </c>
      <c r="JB60" s="159" t="s">
        <v>515</v>
      </c>
      <c r="JC60" s="159" t="s">
        <v>2388</v>
      </c>
      <c r="JD60" s="159" t="s">
        <v>515</v>
      </c>
      <c r="JE60" s="159" t="s">
        <v>515</v>
      </c>
      <c r="JF60" s="159" t="s">
        <v>515</v>
      </c>
      <c r="JG60" s="159" t="s">
        <v>515</v>
      </c>
      <c r="JH60" s="159" t="s">
        <v>2388</v>
      </c>
      <c r="JI60" s="159" t="s">
        <v>2388</v>
      </c>
      <c r="JJ60" s="159" t="s">
        <v>2388</v>
      </c>
      <c r="JK60" s="159" t="s">
        <v>2388</v>
      </c>
      <c r="JL60" s="159" t="s">
        <v>515</v>
      </c>
      <c r="JM60" s="159" t="s">
        <v>2388</v>
      </c>
      <c r="JN60" s="159" t="s">
        <v>2388</v>
      </c>
      <c r="JO60" s="159" t="s">
        <v>515</v>
      </c>
      <c r="JP60" s="159" t="s">
        <v>515</v>
      </c>
      <c r="JQ60" s="159" t="s">
        <v>515</v>
      </c>
      <c r="JR60" s="159" t="s">
        <v>515</v>
      </c>
      <c r="JS60" s="159" t="s">
        <v>2388</v>
      </c>
      <c r="JT60" s="159" t="s">
        <v>2388</v>
      </c>
      <c r="JU60" s="159" t="s">
        <v>515</v>
      </c>
      <c r="JV60" s="159" t="s">
        <v>515</v>
      </c>
      <c r="JW60" s="159" t="s">
        <v>515</v>
      </c>
      <c r="JX60" s="159" t="s">
        <v>515</v>
      </c>
      <c r="JY60" s="159" t="s">
        <v>515</v>
      </c>
      <c r="JZ60" s="159" t="s">
        <v>515</v>
      </c>
      <c r="KA60" s="159" t="s">
        <v>515</v>
      </c>
      <c r="KB60" s="159" t="s">
        <v>515</v>
      </c>
      <c r="KC60" s="159" t="s">
        <v>515</v>
      </c>
      <c r="KD60" s="159" t="s">
        <v>515</v>
      </c>
      <c r="KE60" s="159" t="s">
        <v>515</v>
      </c>
      <c r="KF60" s="159" t="s">
        <v>515</v>
      </c>
      <c r="KG60" s="159" t="s">
        <v>515</v>
      </c>
      <c r="KH60" s="159" t="s">
        <v>2388</v>
      </c>
      <c r="KI60" s="159" t="s">
        <v>2388</v>
      </c>
    </row>
    <row r="61" spans="1:295" ht="27" customHeight="1" x14ac:dyDescent="0.3">
      <c r="A61" s="228" t="s">
        <v>3</v>
      </c>
      <c r="B61" s="228"/>
      <c r="C61" s="229" t="s">
        <v>68</v>
      </c>
      <c r="D61" s="229"/>
      <c r="E61" s="229"/>
      <c r="F61" s="229"/>
      <c r="G61" s="229"/>
      <c r="H61" s="229"/>
      <c r="I61" s="229"/>
      <c r="J61" s="229"/>
      <c r="K61" s="229"/>
      <c r="L61" s="229"/>
      <c r="M61" s="229"/>
      <c r="N61" s="229" t="s">
        <v>2389</v>
      </c>
      <c r="O61" s="229"/>
      <c r="P61" s="229"/>
      <c r="Q61" s="229"/>
      <c r="R61" s="229"/>
      <c r="S61" s="229" t="s">
        <v>549</v>
      </c>
      <c r="T61" s="229" t="s">
        <v>68</v>
      </c>
      <c r="U61" s="229"/>
      <c r="V61" s="229"/>
      <c r="W61" s="229"/>
      <c r="X61" s="229" t="s">
        <v>891</v>
      </c>
      <c r="Y61" s="229"/>
      <c r="Z61" s="229"/>
      <c r="AA61" s="229" t="s">
        <v>23</v>
      </c>
      <c r="AB61" s="229" t="s">
        <v>68</v>
      </c>
      <c r="AC61" s="229" t="s">
        <v>224</v>
      </c>
      <c r="AD61" s="229"/>
      <c r="AE61" s="229" t="s">
        <v>68</v>
      </c>
      <c r="AF61" s="229" t="s">
        <v>2389</v>
      </c>
      <c r="AG61" s="229"/>
      <c r="AH61" s="229" t="s">
        <v>331</v>
      </c>
      <c r="AI61" s="229"/>
      <c r="AJ61" s="229" t="s">
        <v>224</v>
      </c>
      <c r="AK61" s="229"/>
      <c r="AL61" s="229"/>
      <c r="AM61" s="229"/>
      <c r="AN61" s="229"/>
      <c r="AO61" s="229" t="s">
        <v>2390</v>
      </c>
      <c r="AP61" s="229" t="s">
        <v>2391</v>
      </c>
      <c r="AQ61" s="229" t="s">
        <v>68</v>
      </c>
      <c r="AR61" s="229"/>
      <c r="AS61" s="229"/>
      <c r="AT61" s="229"/>
      <c r="AU61" s="229"/>
      <c r="AV61" s="229"/>
      <c r="AW61" s="229"/>
      <c r="AX61" s="229"/>
      <c r="AY61" s="229"/>
      <c r="AZ61" s="229"/>
      <c r="BA61" s="229" t="s">
        <v>340</v>
      </c>
      <c r="BB61" s="229" t="s">
        <v>549</v>
      </c>
      <c r="BC61" s="229" t="s">
        <v>932</v>
      </c>
      <c r="BD61" s="229" t="s">
        <v>360</v>
      </c>
      <c r="BE61" s="229"/>
      <c r="BF61" s="229" t="s">
        <v>68</v>
      </c>
      <c r="BG61" s="229"/>
      <c r="BH61" s="229"/>
      <c r="BI61" s="229"/>
      <c r="BJ61" s="229"/>
      <c r="BK61" s="229"/>
      <c r="BL61" s="229"/>
      <c r="BM61" s="229"/>
      <c r="BN61" s="229" t="s">
        <v>549</v>
      </c>
      <c r="BO61" s="229"/>
      <c r="BP61" s="229"/>
      <c r="BQ61" s="229"/>
      <c r="BR61" s="229"/>
      <c r="BS61" s="229"/>
      <c r="BT61" s="229" t="s">
        <v>23</v>
      </c>
      <c r="BU61" s="229"/>
      <c r="BV61" s="229" t="s">
        <v>549</v>
      </c>
      <c r="BW61" s="229" t="s">
        <v>2392</v>
      </c>
      <c r="BX61" s="229"/>
      <c r="BY61" s="229"/>
      <c r="BZ61" s="229"/>
      <c r="CA61" s="229" t="s">
        <v>68</v>
      </c>
      <c r="CB61" s="229"/>
      <c r="CC61" s="229" t="s">
        <v>2393</v>
      </c>
      <c r="CD61" s="229"/>
      <c r="CE61" s="229" t="s">
        <v>144</v>
      </c>
      <c r="CF61" s="229" t="s">
        <v>68</v>
      </c>
      <c r="CG61" s="229"/>
      <c r="CH61" s="229"/>
      <c r="CI61" s="229"/>
      <c r="CJ61" s="229" t="s">
        <v>932</v>
      </c>
      <c r="CK61" s="229"/>
      <c r="CL61" s="229" t="s">
        <v>2392</v>
      </c>
      <c r="CM61" s="229"/>
      <c r="CN61" s="229"/>
      <c r="CO61" s="229" t="s">
        <v>68</v>
      </c>
      <c r="CP61" s="229"/>
      <c r="CQ61" s="229"/>
      <c r="CR61" s="229"/>
      <c r="CS61" s="229"/>
      <c r="CT61" s="229"/>
      <c r="CU61" s="229"/>
      <c r="CV61" s="229"/>
      <c r="CW61" s="229" t="s">
        <v>2393</v>
      </c>
      <c r="CX61" s="229" t="s">
        <v>2392</v>
      </c>
      <c r="CY61" s="229"/>
      <c r="CZ61" s="229" t="s">
        <v>364</v>
      </c>
      <c r="DA61" s="229"/>
      <c r="DB61" s="229"/>
      <c r="DC61" s="229"/>
      <c r="DD61" s="229" t="s">
        <v>68</v>
      </c>
      <c r="DE61" s="229"/>
      <c r="DF61" s="229"/>
      <c r="DG61" s="229" t="s">
        <v>364</v>
      </c>
      <c r="DH61" s="229"/>
      <c r="DI61" s="229" t="s">
        <v>915</v>
      </c>
      <c r="DJ61" s="229"/>
      <c r="DK61" s="229" t="s">
        <v>618</v>
      </c>
      <c r="DL61" s="229" t="s">
        <v>364</v>
      </c>
      <c r="DM61" s="229"/>
      <c r="DN61" s="229"/>
      <c r="DO61" s="229"/>
      <c r="DP61" s="229" t="s">
        <v>618</v>
      </c>
      <c r="DQ61" s="229" t="s">
        <v>364</v>
      </c>
      <c r="DR61" s="229" t="s">
        <v>618</v>
      </c>
      <c r="DS61" s="229" t="s">
        <v>364</v>
      </c>
      <c r="DT61" s="229"/>
      <c r="DU61" s="229"/>
      <c r="DV61" s="229"/>
      <c r="DW61" s="229" t="s">
        <v>68</v>
      </c>
      <c r="DX61" s="229" t="s">
        <v>618</v>
      </c>
      <c r="DY61" s="229" t="s">
        <v>68</v>
      </c>
      <c r="DZ61" s="229"/>
      <c r="EA61" s="229"/>
      <c r="EB61" s="229"/>
      <c r="EC61" s="229"/>
      <c r="ED61" s="229"/>
      <c r="EE61" s="229" t="s">
        <v>549</v>
      </c>
      <c r="EF61" s="229"/>
      <c r="EG61" s="229" t="s">
        <v>364</v>
      </c>
      <c r="EH61" s="229" t="s">
        <v>549</v>
      </c>
      <c r="EI61" s="229" t="s">
        <v>2394</v>
      </c>
      <c r="EJ61" s="229" t="s">
        <v>618</v>
      </c>
      <c r="EK61" s="229" t="s">
        <v>68</v>
      </c>
      <c r="EL61" s="229"/>
      <c r="EM61" s="229"/>
      <c r="EN61" s="229"/>
      <c r="EO61" s="229"/>
      <c r="EP61" s="229"/>
      <c r="EQ61" s="229"/>
      <c r="ER61" s="229"/>
      <c r="ES61" s="229"/>
      <c r="ET61" s="229" t="s">
        <v>910</v>
      </c>
      <c r="EU61" s="229"/>
      <c r="EV61" s="229"/>
      <c r="EW61" s="229" t="s">
        <v>68</v>
      </c>
      <c r="EX61" s="229"/>
      <c r="EY61" s="229"/>
      <c r="EZ61" s="229"/>
      <c r="FA61" s="229"/>
      <c r="FB61" s="229"/>
      <c r="FC61" s="229"/>
      <c r="FD61" s="229"/>
      <c r="FE61" s="229"/>
      <c r="FF61" s="229"/>
      <c r="FG61" s="229" t="s">
        <v>922</v>
      </c>
      <c r="FH61" s="229"/>
      <c r="FI61" s="229"/>
      <c r="FJ61" s="229" t="s">
        <v>68</v>
      </c>
      <c r="FK61" s="229"/>
      <c r="FL61" s="229"/>
      <c r="FM61" s="229"/>
      <c r="FN61" s="229"/>
      <c r="FO61" s="229"/>
      <c r="FP61" s="229" t="s">
        <v>340</v>
      </c>
      <c r="FQ61" s="229" t="s">
        <v>360</v>
      </c>
      <c r="FR61" s="229"/>
      <c r="FS61" s="229"/>
      <c r="FT61" s="229"/>
      <c r="FU61" s="229"/>
      <c r="FV61" s="229"/>
      <c r="FW61" s="229" t="s">
        <v>2393</v>
      </c>
      <c r="FX61" s="229" t="s">
        <v>167</v>
      </c>
      <c r="FY61" s="229"/>
      <c r="FZ61" s="229"/>
      <c r="GA61" s="229" t="s">
        <v>618</v>
      </c>
      <c r="GB61" s="229" t="s">
        <v>224</v>
      </c>
      <c r="GC61" s="229" t="s">
        <v>340</v>
      </c>
      <c r="GD61" s="229" t="s">
        <v>68</v>
      </c>
      <c r="GE61" s="229" t="s">
        <v>158</v>
      </c>
      <c r="GF61" s="229" t="s">
        <v>340</v>
      </c>
      <c r="GG61" s="229" t="s">
        <v>224</v>
      </c>
      <c r="GH61" s="229" t="s">
        <v>68</v>
      </c>
      <c r="GI61" s="229" t="s">
        <v>340</v>
      </c>
      <c r="GJ61" s="229" t="s">
        <v>68</v>
      </c>
      <c r="GK61" s="229"/>
      <c r="GL61" s="229" t="s">
        <v>2395</v>
      </c>
      <c r="GM61" s="229" t="s">
        <v>68</v>
      </c>
      <c r="GN61" s="229" t="s">
        <v>360</v>
      </c>
      <c r="GO61" s="229" t="s">
        <v>68</v>
      </c>
      <c r="GP61" s="229"/>
      <c r="GQ61" s="229"/>
      <c r="GR61" s="229" t="s">
        <v>370</v>
      </c>
      <c r="GS61" s="229"/>
      <c r="GT61" s="229" t="s">
        <v>340</v>
      </c>
      <c r="GU61" s="229"/>
      <c r="GV61" s="229" t="s">
        <v>68</v>
      </c>
      <c r="GW61" s="229" t="s">
        <v>340</v>
      </c>
      <c r="GX61" s="229" t="s">
        <v>622</v>
      </c>
      <c r="GY61" s="229" t="s">
        <v>68</v>
      </c>
      <c r="GZ61" s="229"/>
      <c r="HA61" s="229" t="s">
        <v>622</v>
      </c>
      <c r="HB61" s="229" t="s">
        <v>549</v>
      </c>
      <c r="HC61" s="229"/>
      <c r="HD61" s="229"/>
      <c r="HE61" s="229"/>
      <c r="HF61" s="229"/>
      <c r="HG61" s="229"/>
      <c r="HH61" s="229"/>
      <c r="HI61" s="229"/>
      <c r="HJ61" s="229"/>
      <c r="HK61" s="229"/>
      <c r="HL61" s="229"/>
      <c r="HM61" s="229" t="s">
        <v>217</v>
      </c>
      <c r="HN61" s="229"/>
      <c r="HO61" s="229" t="s">
        <v>549</v>
      </c>
      <c r="HP61" s="229"/>
      <c r="HQ61" s="229" t="s">
        <v>2396</v>
      </c>
      <c r="HR61" s="229"/>
      <c r="HS61" s="229" t="s">
        <v>549</v>
      </c>
      <c r="HT61" s="229"/>
      <c r="HU61" s="229" t="s">
        <v>378</v>
      </c>
      <c r="HV61" s="229"/>
      <c r="HW61" s="229" t="s">
        <v>2397</v>
      </c>
      <c r="HX61" s="229"/>
      <c r="HY61" s="229" t="s">
        <v>378</v>
      </c>
      <c r="HZ61" s="229" t="s">
        <v>68</v>
      </c>
      <c r="IA61" s="229" t="s">
        <v>186</v>
      </c>
      <c r="IB61" s="229" t="s">
        <v>51</v>
      </c>
      <c r="IC61" s="229"/>
      <c r="ID61" s="229" t="s">
        <v>2396</v>
      </c>
      <c r="IE61" s="229"/>
      <c r="IF61" s="229"/>
      <c r="IG61" s="229"/>
      <c r="IH61" s="229" t="s">
        <v>51</v>
      </c>
      <c r="II61" s="229"/>
      <c r="IJ61" s="229" t="s">
        <v>549</v>
      </c>
      <c r="IK61" s="229" t="s">
        <v>186</v>
      </c>
      <c r="IL61" s="229" t="s">
        <v>549</v>
      </c>
      <c r="IM61" s="229" t="s">
        <v>186</v>
      </c>
      <c r="IN61" s="229"/>
      <c r="IO61" s="229"/>
      <c r="IP61" s="229"/>
      <c r="IQ61" s="229"/>
      <c r="IR61" s="229" t="s">
        <v>549</v>
      </c>
      <c r="IS61" s="229" t="s">
        <v>2394</v>
      </c>
      <c r="IT61" s="229" t="s">
        <v>378</v>
      </c>
      <c r="IU61" s="229"/>
      <c r="IV61" s="229" t="s">
        <v>186</v>
      </c>
      <c r="IW61" s="229" t="s">
        <v>549</v>
      </c>
      <c r="IX61" s="229"/>
      <c r="IY61" s="229"/>
      <c r="IZ61" s="229"/>
      <c r="JA61" s="229" t="s">
        <v>68</v>
      </c>
      <c r="JB61" s="229" t="s">
        <v>954</v>
      </c>
      <c r="JC61" s="229" t="s">
        <v>68</v>
      </c>
      <c r="JD61" s="229" t="s">
        <v>86</v>
      </c>
      <c r="JE61" s="229"/>
      <c r="JF61" s="229" t="s">
        <v>68</v>
      </c>
      <c r="JG61" s="229"/>
      <c r="JH61" s="229"/>
      <c r="JI61" s="229"/>
      <c r="JJ61" s="229"/>
      <c r="JK61" s="229"/>
      <c r="JL61" s="229" t="s">
        <v>2397</v>
      </c>
      <c r="JM61" s="229" t="s">
        <v>158</v>
      </c>
      <c r="JN61" s="229"/>
      <c r="JO61" s="229" t="s">
        <v>949</v>
      </c>
      <c r="JP61" s="229"/>
      <c r="JQ61" s="229" t="s">
        <v>951</v>
      </c>
      <c r="JR61" s="229"/>
      <c r="JS61" s="229"/>
      <c r="JT61" s="229" t="s">
        <v>68</v>
      </c>
      <c r="JU61" s="229" t="s">
        <v>2396</v>
      </c>
      <c r="JV61" s="229" t="s">
        <v>611</v>
      </c>
      <c r="JW61" s="229" t="s">
        <v>2398</v>
      </c>
      <c r="JX61" s="229"/>
      <c r="JY61" s="229" t="s">
        <v>549</v>
      </c>
      <c r="JZ61" s="229"/>
      <c r="KA61" s="229"/>
      <c r="KB61" s="229"/>
      <c r="KC61" s="229"/>
      <c r="KD61" s="229"/>
      <c r="KE61" s="229"/>
      <c r="KF61" s="229" t="s">
        <v>2396</v>
      </c>
      <c r="KG61" s="229"/>
      <c r="KH61" s="229" t="s">
        <v>549</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2399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2400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2401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2402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activeCell="J21" sqref="J21"/>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0</v>
      </c>
      <c r="C3" s="194"/>
      <c r="D3" s="194"/>
      <c r="E3" s="194"/>
      <c r="F3" s="194"/>
      <c r="G3" s="194"/>
      <c r="H3" s="1"/>
      <c r="I3" s="1"/>
      <c r="J3" s="1"/>
      <c r="K3" s="1"/>
      <c r="L3" s="1"/>
      <c r="M3" s="1"/>
    </row>
    <row r="4" spans="1:13" ht="30" customHeight="1" x14ac:dyDescent="0.3">
      <c r="A4" s="230" t="s">
        <v>2692</v>
      </c>
      <c r="B4" s="231"/>
      <c r="C4" s="231"/>
      <c r="D4" s="231"/>
      <c r="E4" s="231"/>
      <c r="F4" s="231"/>
      <c r="G4" s="231"/>
      <c r="H4" s="231"/>
      <c r="I4" s="231"/>
      <c r="J4" s="231"/>
      <c r="K4" s="231"/>
      <c r="L4" s="231"/>
      <c r="M4" s="231"/>
    </row>
    <row r="5" spans="1:13" ht="19.95" hidden="1" customHeight="1" x14ac:dyDescent="0.3">
      <c r="A5" s="228" t="s">
        <v>1752</v>
      </c>
      <c r="B5" s="228"/>
      <c r="C5" s="159">
        <v>43763</v>
      </c>
      <c r="D5" s="159">
        <v>43764</v>
      </c>
      <c r="E5" s="159">
        <v>42746</v>
      </c>
      <c r="F5" s="159">
        <v>42741</v>
      </c>
      <c r="G5" s="159">
        <v>43825</v>
      </c>
      <c r="H5" s="159"/>
      <c r="I5" s="159">
        <v>43822</v>
      </c>
      <c r="J5" s="159">
        <v>43823</v>
      </c>
      <c r="K5" s="159">
        <v>43839</v>
      </c>
      <c r="L5" s="159">
        <v>43749</v>
      </c>
      <c r="M5" s="159"/>
    </row>
    <row r="6" spans="1:13" ht="27" customHeight="1" x14ac:dyDescent="0.3">
      <c r="A6" s="228" t="s">
        <v>26</v>
      </c>
      <c r="B6" s="228"/>
      <c r="C6" s="229" t="s">
        <v>2693</v>
      </c>
      <c r="D6" s="229"/>
      <c r="E6" s="229"/>
      <c r="F6" s="229"/>
      <c r="G6" s="229"/>
      <c r="H6" s="229"/>
      <c r="I6" s="229" t="s">
        <v>2694</v>
      </c>
      <c r="J6" s="229"/>
      <c r="K6" s="229"/>
      <c r="L6" s="229"/>
      <c r="M6" s="229"/>
    </row>
    <row r="7" spans="1:13" ht="27" customHeight="1" x14ac:dyDescent="0.3">
      <c r="A7" s="158" t="s">
        <v>79</v>
      </c>
      <c r="B7" s="158" t="s">
        <v>599</v>
      </c>
      <c r="C7" s="159" t="s">
        <v>2695</v>
      </c>
      <c r="D7" s="159" t="s">
        <v>2696</v>
      </c>
      <c r="E7" s="159" t="s">
        <v>2697</v>
      </c>
      <c r="F7" s="159" t="s">
        <v>2698</v>
      </c>
      <c r="G7" s="159" t="s">
        <v>2699</v>
      </c>
      <c r="H7" s="159" t="s">
        <v>970</v>
      </c>
      <c r="I7" s="159" t="s">
        <v>2700</v>
      </c>
      <c r="J7" s="159" t="s">
        <v>2701</v>
      </c>
      <c r="K7" s="159" t="s">
        <v>2702</v>
      </c>
      <c r="L7" s="159" t="s">
        <v>2703</v>
      </c>
      <c r="M7" s="159" t="s">
        <v>970</v>
      </c>
    </row>
    <row r="8" spans="1:13" ht="18" customHeight="1" x14ac:dyDescent="0.3">
      <c r="A8" s="161" t="s">
        <v>83</v>
      </c>
      <c r="B8" s="161" t="s">
        <v>819</v>
      </c>
      <c r="C8" s="162">
        <v>56.41</v>
      </c>
      <c r="D8" s="162">
        <v>56.77</v>
      </c>
      <c r="E8" s="162">
        <v>47.0197</v>
      </c>
      <c r="F8" s="162">
        <v>47.485399999999998</v>
      </c>
      <c r="G8" s="162">
        <v>388.84449999999998</v>
      </c>
      <c r="H8" s="162">
        <v>596.52959999999996</v>
      </c>
      <c r="I8" s="162">
        <v>147.7569</v>
      </c>
      <c r="J8" s="162">
        <v>148.0121</v>
      </c>
      <c r="K8" s="162">
        <v>434.2097</v>
      </c>
      <c r="L8" s="162">
        <v>359.81540000000001</v>
      </c>
      <c r="M8" s="162">
        <v>1089.7941000000001</v>
      </c>
    </row>
    <row r="9" spans="1:13" ht="18" customHeight="1" x14ac:dyDescent="0.3">
      <c r="A9" s="161" t="s">
        <v>83</v>
      </c>
      <c r="B9" s="161" t="s">
        <v>820</v>
      </c>
      <c r="C9" s="164">
        <v>50.69</v>
      </c>
      <c r="D9" s="164">
        <v>50.74</v>
      </c>
      <c r="E9" s="164">
        <v>43.000900000000001</v>
      </c>
      <c r="F9" s="164">
        <v>43.321800000000003</v>
      </c>
      <c r="G9" s="164">
        <v>346.09629999999999</v>
      </c>
      <c r="H9" s="164">
        <v>533.84900000000005</v>
      </c>
      <c r="I9" s="164">
        <v>149.01929999999999</v>
      </c>
      <c r="J9" s="164">
        <v>147.8605</v>
      </c>
      <c r="K9" s="164">
        <v>436.13220000000001</v>
      </c>
      <c r="L9" s="164">
        <v>366.04430000000002</v>
      </c>
      <c r="M9" s="164">
        <v>1099.0563</v>
      </c>
    </row>
    <row r="10" spans="1:13" ht="18" customHeight="1" x14ac:dyDescent="0.3">
      <c r="A10" s="161" t="s">
        <v>83</v>
      </c>
      <c r="B10" s="161" t="s">
        <v>821</v>
      </c>
      <c r="C10" s="164">
        <v>59.37</v>
      </c>
      <c r="D10" s="164">
        <v>58.87</v>
      </c>
      <c r="E10" s="164">
        <v>49.296999999999997</v>
      </c>
      <c r="F10" s="164">
        <v>50.135800000000003</v>
      </c>
      <c r="G10" s="164">
        <v>394.09640000000002</v>
      </c>
      <c r="H10" s="164">
        <v>611.76919999999996</v>
      </c>
      <c r="I10" s="164">
        <v>147.90299999999999</v>
      </c>
      <c r="J10" s="164">
        <v>147.85810000000001</v>
      </c>
      <c r="K10" s="164">
        <v>435.4049</v>
      </c>
      <c r="L10" s="164">
        <v>356.79020000000003</v>
      </c>
      <c r="M10" s="164">
        <v>1087.9562000000001</v>
      </c>
    </row>
    <row r="11" spans="1:13" ht="18" customHeight="1" x14ac:dyDescent="0.3">
      <c r="A11" s="161" t="s">
        <v>83</v>
      </c>
      <c r="B11" s="161" t="s">
        <v>822</v>
      </c>
      <c r="C11" s="164">
        <v>55.27</v>
      </c>
      <c r="D11" s="164">
        <v>56.28</v>
      </c>
      <c r="E11" s="164">
        <v>45.680100000000003</v>
      </c>
      <c r="F11" s="164">
        <v>46.374699999999997</v>
      </c>
      <c r="G11" s="164">
        <v>360.41480000000001</v>
      </c>
      <c r="H11" s="164">
        <v>564.01959999999997</v>
      </c>
      <c r="I11" s="164">
        <v>147.2364</v>
      </c>
      <c r="J11" s="164">
        <v>148.3963</v>
      </c>
      <c r="K11" s="164">
        <v>424.41269999999997</v>
      </c>
      <c r="L11" s="164">
        <v>352.49439999999998</v>
      </c>
      <c r="M11" s="164">
        <v>1072.5398</v>
      </c>
    </row>
    <row r="12" spans="1:13" ht="18" customHeight="1" x14ac:dyDescent="0.3">
      <c r="A12" s="161" t="s">
        <v>83</v>
      </c>
      <c r="B12" s="161" t="s">
        <v>823</v>
      </c>
      <c r="C12" s="164">
        <v>59.83</v>
      </c>
      <c r="D12" s="164">
        <v>59.98</v>
      </c>
      <c r="E12" s="164">
        <v>50.770499999999998</v>
      </c>
      <c r="F12" s="164">
        <v>51.731999999999999</v>
      </c>
      <c r="G12" s="164">
        <v>383.25970000000001</v>
      </c>
      <c r="H12" s="164">
        <v>605.57219999999995</v>
      </c>
      <c r="I12" s="164">
        <v>148.41679999999999</v>
      </c>
      <c r="J12" s="164">
        <v>148.3227</v>
      </c>
      <c r="K12" s="164">
        <v>421.46730000000002</v>
      </c>
      <c r="L12" s="164">
        <v>352.52550000000002</v>
      </c>
      <c r="M12" s="164">
        <v>1070.7322999999999</v>
      </c>
    </row>
    <row r="13" spans="1:13" ht="18" customHeight="1" x14ac:dyDescent="0.3">
      <c r="A13" s="161" t="s">
        <v>83</v>
      </c>
      <c r="B13" s="161" t="s">
        <v>824</v>
      </c>
      <c r="C13" s="164">
        <v>54.07</v>
      </c>
      <c r="D13" s="164">
        <v>54.29</v>
      </c>
      <c r="E13" s="164">
        <v>45.546100000000003</v>
      </c>
      <c r="F13" s="164">
        <v>46.770800000000001</v>
      </c>
      <c r="G13" s="164">
        <v>366.79169999999999</v>
      </c>
      <c r="H13" s="164">
        <v>567.46860000000004</v>
      </c>
      <c r="I13" s="164">
        <v>157.08330000000001</v>
      </c>
      <c r="J13" s="164">
        <v>157.19749999999999</v>
      </c>
      <c r="K13" s="164">
        <v>452.88350000000003</v>
      </c>
      <c r="L13" s="164">
        <v>377.88319999999999</v>
      </c>
      <c r="M13" s="164">
        <v>1145.0474999999999</v>
      </c>
    </row>
    <row r="14" spans="1:13" ht="18" customHeight="1" x14ac:dyDescent="0.3">
      <c r="A14" s="161" t="s">
        <v>83</v>
      </c>
      <c r="B14" s="161" t="s">
        <v>825</v>
      </c>
      <c r="C14" s="164">
        <v>57.42</v>
      </c>
      <c r="D14" s="164">
        <v>57.39</v>
      </c>
      <c r="E14" s="164">
        <v>45.278199999999998</v>
      </c>
      <c r="F14" s="164">
        <v>48.427</v>
      </c>
      <c r="G14" s="164">
        <v>368.66449999999998</v>
      </c>
      <c r="H14" s="164">
        <v>577.17970000000003</v>
      </c>
      <c r="I14" s="164">
        <v>150.72909999999999</v>
      </c>
      <c r="J14" s="164">
        <v>150.11269999999999</v>
      </c>
      <c r="K14" s="164">
        <v>431.23009999999999</v>
      </c>
      <c r="L14" s="164">
        <v>357.7097</v>
      </c>
      <c r="M14" s="164">
        <v>1089.7816</v>
      </c>
    </row>
    <row r="15" spans="1:13" ht="18" customHeight="1" x14ac:dyDescent="0.3">
      <c r="A15" s="161" t="s">
        <v>83</v>
      </c>
      <c r="B15" s="161" t="s">
        <v>826</v>
      </c>
      <c r="C15" s="166">
        <v>49.4</v>
      </c>
      <c r="D15" s="166">
        <v>50.12</v>
      </c>
      <c r="E15" s="166">
        <v>45.948</v>
      </c>
      <c r="F15" s="166">
        <v>46.7898</v>
      </c>
      <c r="G15" s="166">
        <v>360.47590000000002</v>
      </c>
      <c r="H15" s="166">
        <v>552.7337</v>
      </c>
      <c r="I15" s="166">
        <v>153.4434</v>
      </c>
      <c r="J15" s="166">
        <v>150.89699999999999</v>
      </c>
      <c r="K15" s="166">
        <v>440.1859</v>
      </c>
      <c r="L15" s="166">
        <v>373.76620000000003</v>
      </c>
      <c r="M15" s="166">
        <v>1118.2925</v>
      </c>
    </row>
    <row r="16" spans="1:13" ht="18" customHeight="1" x14ac:dyDescent="0.3">
      <c r="A16" s="161" t="s">
        <v>83</v>
      </c>
      <c r="B16" s="161" t="s">
        <v>827</v>
      </c>
      <c r="C16" s="162">
        <v>45.65</v>
      </c>
      <c r="D16" s="162">
        <v>44.85</v>
      </c>
      <c r="E16" s="162">
        <v>44.340499999999999</v>
      </c>
      <c r="F16" s="162">
        <v>44.58</v>
      </c>
      <c r="G16" s="162">
        <v>322.79930000000002</v>
      </c>
      <c r="H16" s="162">
        <v>502.21980000000002</v>
      </c>
      <c r="I16" s="162">
        <v>156.8323</v>
      </c>
      <c r="J16" s="162">
        <v>154.82</v>
      </c>
      <c r="K16" s="162">
        <v>441.01909999999998</v>
      </c>
      <c r="L16" s="162">
        <v>370.47309999999999</v>
      </c>
      <c r="M16" s="162">
        <v>1123.1445000000001</v>
      </c>
    </row>
    <row r="17" spans="1:13" ht="18" customHeight="1" x14ac:dyDescent="0.3">
      <c r="A17" s="161" t="s">
        <v>83</v>
      </c>
      <c r="B17" s="161" t="s">
        <v>828</v>
      </c>
      <c r="C17" s="164">
        <v>46.57</v>
      </c>
      <c r="D17" s="164">
        <v>46.59</v>
      </c>
      <c r="E17" s="164">
        <v>45.948</v>
      </c>
      <c r="F17" s="164">
        <v>46.273099999999999</v>
      </c>
      <c r="G17" s="164">
        <v>334.55500000000001</v>
      </c>
      <c r="H17" s="164">
        <v>519.93610000000001</v>
      </c>
      <c r="I17" s="164">
        <v>159.46090000000001</v>
      </c>
      <c r="J17" s="164">
        <v>158.38229999999999</v>
      </c>
      <c r="K17" s="164">
        <v>456.46390000000002</v>
      </c>
      <c r="L17" s="164">
        <v>375.22289999999998</v>
      </c>
      <c r="M17" s="164">
        <v>1149.53</v>
      </c>
    </row>
    <row r="18" spans="1:13" ht="18" customHeight="1" x14ac:dyDescent="0.3">
      <c r="A18" s="161" t="s">
        <v>83</v>
      </c>
      <c r="B18" s="161" t="s">
        <v>829</v>
      </c>
      <c r="C18" s="164">
        <v>51.96</v>
      </c>
      <c r="D18" s="164">
        <v>52.42</v>
      </c>
      <c r="E18" s="164">
        <v>50.636600000000001</v>
      </c>
      <c r="F18" s="164">
        <v>51.601999999999997</v>
      </c>
      <c r="G18" s="164">
        <v>387.03660000000002</v>
      </c>
      <c r="H18" s="164">
        <v>593.65520000000004</v>
      </c>
      <c r="I18" s="164">
        <v>152.1626</v>
      </c>
      <c r="J18" s="164">
        <v>152.98419999999999</v>
      </c>
      <c r="K18" s="164">
        <v>439.40230000000003</v>
      </c>
      <c r="L18" s="164">
        <v>362.73160000000001</v>
      </c>
      <c r="M18" s="164">
        <v>1107.2807</v>
      </c>
    </row>
    <row r="19" spans="1:13" ht="18" customHeight="1" x14ac:dyDescent="0.3">
      <c r="A19" s="161" t="s">
        <v>83</v>
      </c>
      <c r="B19" s="161" t="s">
        <v>830</v>
      </c>
      <c r="C19" s="164">
        <v>55.74</v>
      </c>
      <c r="D19" s="164">
        <v>55.96</v>
      </c>
      <c r="E19" s="164">
        <v>53.717599999999997</v>
      </c>
      <c r="F19" s="164">
        <v>53.724699999999999</v>
      </c>
      <c r="G19" s="164">
        <v>405.52190000000002</v>
      </c>
      <c r="H19" s="164">
        <v>624.66420000000005</v>
      </c>
      <c r="I19" s="164">
        <v>133.5641</v>
      </c>
      <c r="J19" s="164">
        <v>133.0111</v>
      </c>
      <c r="K19" s="164">
        <v>349.52910000000003</v>
      </c>
      <c r="L19" s="164">
        <v>283.51729999999998</v>
      </c>
      <c r="M19" s="164">
        <v>899.62159999999994</v>
      </c>
    </row>
    <row r="20" spans="1:13" ht="18" customHeight="1" x14ac:dyDescent="0.3">
      <c r="A20" s="161" t="s">
        <v>83</v>
      </c>
      <c r="B20" s="161" t="s">
        <v>831</v>
      </c>
      <c r="C20" s="164">
        <v>54.39</v>
      </c>
      <c r="D20" s="164">
        <v>55.57</v>
      </c>
      <c r="E20" s="164">
        <v>53.047800000000002</v>
      </c>
      <c r="F20" s="164">
        <v>54.102800000000002</v>
      </c>
      <c r="G20" s="164">
        <v>430.07490000000001</v>
      </c>
      <c r="H20" s="164">
        <v>647.18550000000005</v>
      </c>
      <c r="I20" s="164">
        <v>112.0035</v>
      </c>
      <c r="J20" s="164">
        <v>111.3484</v>
      </c>
      <c r="K20" s="164">
        <v>232.81469999999999</v>
      </c>
      <c r="L20" s="164">
        <v>181.23910000000001</v>
      </c>
      <c r="M20" s="164">
        <v>637.40570000000002</v>
      </c>
    </row>
    <row r="21" spans="1:13" ht="18" customHeight="1" x14ac:dyDescent="0.3">
      <c r="A21" s="161" t="s">
        <v>83</v>
      </c>
      <c r="B21" s="161" t="s">
        <v>832</v>
      </c>
      <c r="C21" s="164">
        <v>51.59</v>
      </c>
      <c r="D21" s="164">
        <v>52.07</v>
      </c>
      <c r="E21" s="164">
        <v>51.574300000000001</v>
      </c>
      <c r="F21" s="164">
        <v>51.845500000000001</v>
      </c>
      <c r="G21" s="164">
        <v>451.27820000000003</v>
      </c>
      <c r="H21" s="164">
        <v>658.35799999999995</v>
      </c>
      <c r="I21" s="164">
        <v>85.388000000000005</v>
      </c>
      <c r="J21" s="164">
        <v>86.752700000000004</v>
      </c>
      <c r="K21" s="164">
        <v>101.5311</v>
      </c>
      <c r="L21" s="164">
        <v>74.818600000000004</v>
      </c>
      <c r="M21" s="164">
        <v>348.49040000000002</v>
      </c>
    </row>
    <row r="22" spans="1:13" ht="18" customHeight="1" x14ac:dyDescent="0.3">
      <c r="A22" s="161" t="s">
        <v>83</v>
      </c>
      <c r="B22" s="161" t="s">
        <v>833</v>
      </c>
      <c r="C22" s="164">
        <v>54.33</v>
      </c>
      <c r="D22" s="164">
        <v>54.53</v>
      </c>
      <c r="E22" s="164">
        <v>49.564900000000002</v>
      </c>
      <c r="F22" s="164">
        <v>48.655799999999999</v>
      </c>
      <c r="G22" s="164">
        <v>433.2482</v>
      </c>
      <c r="H22" s="164">
        <v>640.32889999999998</v>
      </c>
      <c r="I22" s="164">
        <v>80.448599999999999</v>
      </c>
      <c r="J22" s="164">
        <v>81.250200000000007</v>
      </c>
      <c r="K22" s="164">
        <v>70.566199999999995</v>
      </c>
      <c r="L22" s="164">
        <v>44.690800000000003</v>
      </c>
      <c r="M22" s="164">
        <v>276.95580000000001</v>
      </c>
    </row>
    <row r="23" spans="1:13" ht="18" customHeight="1" x14ac:dyDescent="0.3">
      <c r="A23" s="161" t="s">
        <v>83</v>
      </c>
      <c r="B23" s="161" t="s">
        <v>834</v>
      </c>
      <c r="C23" s="166">
        <v>52.34</v>
      </c>
      <c r="D23" s="166">
        <v>56.63</v>
      </c>
      <c r="E23" s="166">
        <v>48.225299999999997</v>
      </c>
      <c r="F23" s="166">
        <v>48.737099999999998</v>
      </c>
      <c r="G23" s="166">
        <v>407.46679999999998</v>
      </c>
      <c r="H23" s="166">
        <v>613.39919999999995</v>
      </c>
      <c r="I23" s="166">
        <v>78.874499999999998</v>
      </c>
      <c r="J23" s="166">
        <v>78.517399999999995</v>
      </c>
      <c r="K23" s="166">
        <v>54.125799999999998</v>
      </c>
      <c r="L23" s="166">
        <v>32.580300000000001</v>
      </c>
      <c r="M23" s="166">
        <v>244.09800000000001</v>
      </c>
    </row>
    <row r="24" spans="1:13" ht="18" customHeight="1" x14ac:dyDescent="0.3">
      <c r="A24" s="161" t="s">
        <v>83</v>
      </c>
      <c r="B24" s="161" t="s">
        <v>835</v>
      </c>
      <c r="C24" s="162">
        <v>45.82</v>
      </c>
      <c r="D24" s="162">
        <v>46.21</v>
      </c>
      <c r="E24" s="162">
        <v>42.4651</v>
      </c>
      <c r="F24" s="162">
        <v>42.942599999999999</v>
      </c>
      <c r="G24" s="162">
        <v>441.28109999999998</v>
      </c>
      <c r="H24" s="162">
        <v>618.71879999999999</v>
      </c>
      <c r="I24" s="162">
        <v>70.759399999999999</v>
      </c>
      <c r="J24" s="162">
        <v>71.769499999999994</v>
      </c>
      <c r="K24" s="162">
        <v>53.933799999999998</v>
      </c>
      <c r="L24" s="162">
        <v>37.310899999999997</v>
      </c>
      <c r="M24" s="162">
        <v>233.77359999999999</v>
      </c>
    </row>
    <row r="25" spans="1:13" ht="18" customHeight="1" x14ac:dyDescent="0.3">
      <c r="A25" s="161" t="s">
        <v>83</v>
      </c>
      <c r="B25" s="161" t="s">
        <v>836</v>
      </c>
      <c r="C25" s="164">
        <v>57.98</v>
      </c>
      <c r="D25" s="164">
        <v>57.55</v>
      </c>
      <c r="E25" s="164">
        <v>52.779899999999998</v>
      </c>
      <c r="F25" s="164">
        <v>53.054299999999998</v>
      </c>
      <c r="G25" s="164">
        <v>538.55820000000006</v>
      </c>
      <c r="H25" s="164">
        <v>759.92240000000004</v>
      </c>
      <c r="I25" s="164">
        <v>66.999099999999999</v>
      </c>
      <c r="J25" s="164">
        <v>67.213099999999997</v>
      </c>
      <c r="K25" s="164">
        <v>43.3399</v>
      </c>
      <c r="L25" s="164">
        <v>30.353400000000001</v>
      </c>
      <c r="M25" s="164">
        <v>207.90549999999999</v>
      </c>
    </row>
    <row r="26" spans="1:13" ht="18" customHeight="1" x14ac:dyDescent="0.3">
      <c r="A26" s="161" t="s">
        <v>83</v>
      </c>
      <c r="B26" s="161" t="s">
        <v>837</v>
      </c>
      <c r="C26" s="164">
        <v>58.2</v>
      </c>
      <c r="D26" s="164">
        <v>58.33</v>
      </c>
      <c r="E26" s="164">
        <v>53.4497</v>
      </c>
      <c r="F26" s="164">
        <v>52.755400000000002</v>
      </c>
      <c r="G26" s="164">
        <v>547.34659999999997</v>
      </c>
      <c r="H26" s="164">
        <v>770.08169999999996</v>
      </c>
      <c r="I26" s="164">
        <v>63.014400000000002</v>
      </c>
      <c r="J26" s="164">
        <v>65.529300000000006</v>
      </c>
      <c r="K26" s="164">
        <v>34.835299999999997</v>
      </c>
      <c r="L26" s="164">
        <v>22.032599999999999</v>
      </c>
      <c r="M26" s="164">
        <v>185.41159999999999</v>
      </c>
    </row>
    <row r="27" spans="1:13" ht="18" customHeight="1" x14ac:dyDescent="0.3">
      <c r="A27" s="161" t="s">
        <v>83</v>
      </c>
      <c r="B27" s="161" t="s">
        <v>838</v>
      </c>
      <c r="C27" s="164">
        <v>62.51</v>
      </c>
      <c r="D27" s="164">
        <v>60.85</v>
      </c>
      <c r="E27" s="164">
        <v>51.976199999999999</v>
      </c>
      <c r="F27" s="164">
        <v>51.479100000000003</v>
      </c>
      <c r="G27" s="164">
        <v>560.88630000000001</v>
      </c>
      <c r="H27" s="164">
        <v>787.70159999999998</v>
      </c>
      <c r="I27" s="164">
        <v>57.983400000000003</v>
      </c>
      <c r="J27" s="164">
        <v>59.374600000000001</v>
      </c>
      <c r="K27" s="164">
        <v>0</v>
      </c>
      <c r="L27" s="164">
        <v>5.6044</v>
      </c>
      <c r="M27" s="164">
        <v>122.9624</v>
      </c>
    </row>
    <row r="28" spans="1:13" ht="18" customHeight="1" x14ac:dyDescent="0.3">
      <c r="A28" s="161" t="s">
        <v>83</v>
      </c>
      <c r="B28" s="161" t="s">
        <v>839</v>
      </c>
      <c r="C28" s="164">
        <v>65.25</v>
      </c>
      <c r="D28" s="164">
        <v>65.58</v>
      </c>
      <c r="E28" s="164">
        <v>55.191200000000002</v>
      </c>
      <c r="F28" s="164">
        <v>55.049399999999999</v>
      </c>
      <c r="G28" s="164">
        <v>589.1508</v>
      </c>
      <c r="H28" s="164">
        <v>830.22140000000002</v>
      </c>
      <c r="I28" s="164">
        <v>51.447200000000002</v>
      </c>
      <c r="J28" s="164">
        <v>51.969000000000001</v>
      </c>
      <c r="K28" s="164">
        <v>0</v>
      </c>
      <c r="L28" s="164">
        <v>7.6227999999999998</v>
      </c>
      <c r="M28" s="164">
        <v>111.039</v>
      </c>
    </row>
    <row r="29" spans="1:13" ht="18" customHeight="1" x14ac:dyDescent="0.3">
      <c r="A29" s="161" t="s">
        <v>83</v>
      </c>
      <c r="B29" s="161" t="s">
        <v>840</v>
      </c>
      <c r="C29" s="164">
        <v>57.51</v>
      </c>
      <c r="D29" s="164">
        <v>55.96</v>
      </c>
      <c r="E29" s="164">
        <v>51.976199999999999</v>
      </c>
      <c r="F29" s="164">
        <v>51.292999999999999</v>
      </c>
      <c r="G29" s="164">
        <v>549.09109999999998</v>
      </c>
      <c r="H29" s="164">
        <v>765.83029999999997</v>
      </c>
      <c r="I29" s="164">
        <v>58.982199999999999</v>
      </c>
      <c r="J29" s="164">
        <v>59.575299999999999</v>
      </c>
      <c r="K29" s="164">
        <v>0</v>
      </c>
      <c r="L29" s="164">
        <v>7.9023000000000003</v>
      </c>
      <c r="M29" s="164">
        <v>126.4598</v>
      </c>
    </row>
    <row r="30" spans="1:13" ht="18" customHeight="1" x14ac:dyDescent="0.3">
      <c r="A30" s="161" t="s">
        <v>83</v>
      </c>
      <c r="B30" s="161" t="s">
        <v>841</v>
      </c>
      <c r="C30" s="164">
        <v>61.05</v>
      </c>
      <c r="D30" s="164">
        <v>63.83</v>
      </c>
      <c r="E30" s="164">
        <v>54.253500000000003</v>
      </c>
      <c r="F30" s="164">
        <v>54.774299999999997</v>
      </c>
      <c r="G30" s="164">
        <v>550.45650000000001</v>
      </c>
      <c r="H30" s="164">
        <v>784.36429999999996</v>
      </c>
      <c r="I30" s="164">
        <v>59.446800000000003</v>
      </c>
      <c r="J30" s="164">
        <v>59.760599999999997</v>
      </c>
      <c r="K30" s="164">
        <v>0</v>
      </c>
      <c r="L30" s="164">
        <v>6.8143000000000002</v>
      </c>
      <c r="M30" s="164">
        <v>126.0217</v>
      </c>
    </row>
    <row r="31" spans="1:13" ht="18" customHeight="1" x14ac:dyDescent="0.3">
      <c r="A31" s="161" t="s">
        <v>83</v>
      </c>
      <c r="B31" s="161" t="s">
        <v>842</v>
      </c>
      <c r="C31" s="166">
        <v>58.52</v>
      </c>
      <c r="D31" s="166">
        <v>58.91</v>
      </c>
      <c r="E31" s="166">
        <v>52.244100000000003</v>
      </c>
      <c r="F31" s="166">
        <v>52.837800000000001</v>
      </c>
      <c r="G31" s="166">
        <v>530.01310000000001</v>
      </c>
      <c r="H31" s="166">
        <v>752.52499999999998</v>
      </c>
      <c r="I31" s="166">
        <v>57.875399999999999</v>
      </c>
      <c r="J31" s="166">
        <v>58.602699999999999</v>
      </c>
      <c r="K31" s="166">
        <v>0</v>
      </c>
      <c r="L31" s="166">
        <v>7.2336999999999998</v>
      </c>
      <c r="M31" s="166">
        <v>123.7118</v>
      </c>
    </row>
    <row r="32" spans="1:13" ht="18" customHeight="1" x14ac:dyDescent="0.3">
      <c r="A32" s="161" t="s">
        <v>83</v>
      </c>
      <c r="B32" s="161" t="s">
        <v>843</v>
      </c>
      <c r="C32" s="162">
        <v>52.57</v>
      </c>
      <c r="D32" s="162">
        <v>54.28</v>
      </c>
      <c r="E32" s="162">
        <v>49.832799999999999</v>
      </c>
      <c r="F32" s="162">
        <v>50.031799999999997</v>
      </c>
      <c r="G32" s="162">
        <v>517.5104</v>
      </c>
      <c r="H32" s="162">
        <v>724.22500000000002</v>
      </c>
      <c r="I32" s="162">
        <v>56.287799999999997</v>
      </c>
      <c r="J32" s="162">
        <v>53.885800000000003</v>
      </c>
      <c r="K32" s="162">
        <v>0</v>
      </c>
      <c r="L32" s="162">
        <v>5.3655999999999997</v>
      </c>
      <c r="M32" s="162">
        <v>115.53919999999999</v>
      </c>
    </row>
    <row r="33" spans="1:13" ht="18" customHeight="1" x14ac:dyDescent="0.3">
      <c r="A33" s="161" t="s">
        <v>83</v>
      </c>
      <c r="B33" s="161" t="s">
        <v>844</v>
      </c>
      <c r="C33" s="164">
        <v>38.369999999999997</v>
      </c>
      <c r="D33" s="164">
        <v>38.840000000000003</v>
      </c>
      <c r="E33" s="164">
        <v>40.4557</v>
      </c>
      <c r="F33" s="164">
        <v>40.424399999999999</v>
      </c>
      <c r="G33" s="164">
        <v>501.20429999999999</v>
      </c>
      <c r="H33" s="164">
        <v>659.2944</v>
      </c>
      <c r="I33" s="164">
        <v>46.4863</v>
      </c>
      <c r="J33" s="164">
        <v>46.7301</v>
      </c>
      <c r="K33" s="164">
        <v>0</v>
      </c>
      <c r="L33" s="164">
        <v>12.3309</v>
      </c>
      <c r="M33" s="164">
        <v>105.54730000000001</v>
      </c>
    </row>
    <row r="34" spans="1:13" ht="18" customHeight="1" x14ac:dyDescent="0.3">
      <c r="A34" s="161" t="s">
        <v>83</v>
      </c>
      <c r="B34" s="161" t="s">
        <v>845</v>
      </c>
      <c r="C34" s="164">
        <v>40.28</v>
      </c>
      <c r="D34" s="164">
        <v>41.21</v>
      </c>
      <c r="E34" s="164">
        <v>44.742400000000004</v>
      </c>
      <c r="F34" s="164">
        <v>44.8155</v>
      </c>
      <c r="G34" s="164">
        <v>525.89739999999995</v>
      </c>
      <c r="H34" s="164">
        <v>696.94529999999997</v>
      </c>
      <c r="I34" s="164">
        <v>48.033700000000003</v>
      </c>
      <c r="J34" s="164">
        <v>49.710599999999999</v>
      </c>
      <c r="K34" s="164">
        <v>0</v>
      </c>
      <c r="L34" s="164">
        <v>5.9387999999999996</v>
      </c>
      <c r="M34" s="164">
        <v>103.6831</v>
      </c>
    </row>
    <row r="35" spans="1:13" ht="18" customHeight="1" x14ac:dyDescent="0.3">
      <c r="A35" s="161" t="s">
        <v>83</v>
      </c>
      <c r="B35" s="161" t="s">
        <v>846</v>
      </c>
      <c r="C35" s="164">
        <v>51.2</v>
      </c>
      <c r="D35" s="164">
        <v>51.43</v>
      </c>
      <c r="E35" s="164">
        <v>47.9574</v>
      </c>
      <c r="F35" s="164">
        <v>47.056199999999997</v>
      </c>
      <c r="G35" s="164">
        <v>522.91800000000001</v>
      </c>
      <c r="H35" s="164">
        <v>720.5616</v>
      </c>
      <c r="I35" s="164">
        <v>52.827100000000002</v>
      </c>
      <c r="J35" s="164">
        <v>54.384900000000002</v>
      </c>
      <c r="K35" s="164">
        <v>41.268300000000004</v>
      </c>
      <c r="L35" s="164">
        <v>30.221499999999999</v>
      </c>
      <c r="M35" s="164">
        <v>178.70179999999999</v>
      </c>
    </row>
    <row r="36" spans="1:13" ht="18" customHeight="1" x14ac:dyDescent="0.3">
      <c r="A36" s="161" t="s">
        <v>83</v>
      </c>
      <c r="B36" s="161" t="s">
        <v>847</v>
      </c>
      <c r="C36" s="164">
        <v>47.21</v>
      </c>
      <c r="D36" s="164">
        <v>47.53</v>
      </c>
      <c r="E36" s="164">
        <v>42.866900000000001</v>
      </c>
      <c r="F36" s="164">
        <v>42.587499999999999</v>
      </c>
      <c r="G36" s="164">
        <v>501.0804</v>
      </c>
      <c r="H36" s="164">
        <v>681.27480000000003</v>
      </c>
      <c r="I36" s="164">
        <v>53.214799999999997</v>
      </c>
      <c r="J36" s="164">
        <v>53.677900000000001</v>
      </c>
      <c r="K36" s="164">
        <v>51.759799999999998</v>
      </c>
      <c r="L36" s="164">
        <v>35.390799999999999</v>
      </c>
      <c r="M36" s="164">
        <v>194.04329999999999</v>
      </c>
    </row>
    <row r="37" spans="1:13" ht="18" customHeight="1" x14ac:dyDescent="0.3">
      <c r="A37" s="161" t="s">
        <v>83</v>
      </c>
      <c r="B37" s="161" t="s">
        <v>848</v>
      </c>
      <c r="C37" s="164">
        <v>54.24</v>
      </c>
      <c r="D37" s="164">
        <v>54.53</v>
      </c>
      <c r="E37" s="164">
        <v>49.564900000000002</v>
      </c>
      <c r="F37" s="164">
        <v>49.243299999999998</v>
      </c>
      <c r="G37" s="164">
        <v>520.06290000000001</v>
      </c>
      <c r="H37" s="164">
        <v>727.64110000000005</v>
      </c>
      <c r="I37" s="164">
        <v>52.296399999999998</v>
      </c>
      <c r="J37" s="164">
        <v>51.995399999999997</v>
      </c>
      <c r="K37" s="164">
        <v>48.319400000000002</v>
      </c>
      <c r="L37" s="164">
        <v>31.223600000000001</v>
      </c>
      <c r="M37" s="164">
        <v>183.8348</v>
      </c>
    </row>
    <row r="38" spans="1:13" ht="18" customHeight="1" x14ac:dyDescent="0.3">
      <c r="A38" s="161" t="s">
        <v>83</v>
      </c>
      <c r="B38" s="161" t="s">
        <v>849</v>
      </c>
      <c r="C38" s="164">
        <v>56.36</v>
      </c>
      <c r="D38" s="164">
        <v>55.71</v>
      </c>
      <c r="E38" s="164">
        <v>50.502600000000001</v>
      </c>
      <c r="F38" s="164">
        <v>49.8063</v>
      </c>
      <c r="G38" s="164">
        <v>530.31290000000001</v>
      </c>
      <c r="H38" s="164">
        <v>742.69179999999994</v>
      </c>
      <c r="I38" s="164">
        <v>59.700899999999997</v>
      </c>
      <c r="J38" s="164">
        <v>61.506100000000004</v>
      </c>
      <c r="K38" s="164">
        <v>77.085499999999996</v>
      </c>
      <c r="L38" s="164">
        <v>51.794400000000003</v>
      </c>
      <c r="M38" s="164">
        <v>250.08690000000001</v>
      </c>
    </row>
    <row r="39" spans="1:13" ht="18" customHeight="1" x14ac:dyDescent="0.3">
      <c r="A39" s="161" t="s">
        <v>83</v>
      </c>
      <c r="B39" s="161" t="s">
        <v>850</v>
      </c>
      <c r="C39" s="166">
        <v>55.95</v>
      </c>
      <c r="D39" s="166">
        <v>57.55</v>
      </c>
      <c r="E39" s="166">
        <v>51.708199999999998</v>
      </c>
      <c r="F39" s="166">
        <v>50.7697</v>
      </c>
      <c r="G39" s="166">
        <v>527.25360000000001</v>
      </c>
      <c r="H39" s="166">
        <v>743.23149999999998</v>
      </c>
      <c r="I39" s="166">
        <v>67.9572</v>
      </c>
      <c r="J39" s="166">
        <v>68.412599999999998</v>
      </c>
      <c r="K39" s="166">
        <v>103.72790000000001</v>
      </c>
      <c r="L39" s="166">
        <v>76.727900000000005</v>
      </c>
      <c r="M39" s="166">
        <v>316.82560000000001</v>
      </c>
    </row>
    <row r="40" spans="1:13" ht="18" customHeight="1" x14ac:dyDescent="0.3">
      <c r="A40" s="161" t="s">
        <v>83</v>
      </c>
      <c r="B40" s="161" t="s">
        <v>851</v>
      </c>
      <c r="C40" s="162">
        <v>61.32</v>
      </c>
      <c r="D40" s="162">
        <v>61.81</v>
      </c>
      <c r="E40" s="162">
        <v>49.564900000000002</v>
      </c>
      <c r="F40" s="162">
        <v>49.527000000000001</v>
      </c>
      <c r="G40" s="162">
        <v>504.62479999999999</v>
      </c>
      <c r="H40" s="162">
        <v>726.84670000000006</v>
      </c>
      <c r="I40" s="162">
        <v>85.512699999999995</v>
      </c>
      <c r="J40" s="162">
        <v>87.313400000000001</v>
      </c>
      <c r="K40" s="162">
        <v>195.8578</v>
      </c>
      <c r="L40" s="162">
        <v>144.43180000000001</v>
      </c>
      <c r="M40" s="162">
        <v>513.11569999999995</v>
      </c>
    </row>
    <row r="41" spans="1:13" ht="18" customHeight="1" x14ac:dyDescent="0.3">
      <c r="A41" s="161" t="s">
        <v>83</v>
      </c>
      <c r="B41" s="161" t="s">
        <v>852</v>
      </c>
      <c r="C41" s="164">
        <v>66.069999999999993</v>
      </c>
      <c r="D41" s="164">
        <v>66.78</v>
      </c>
      <c r="E41" s="164">
        <v>50.502600000000001</v>
      </c>
      <c r="F41" s="164">
        <v>51.001300000000001</v>
      </c>
      <c r="G41" s="164">
        <v>466.94819999999999</v>
      </c>
      <c r="H41" s="164">
        <v>701.3021</v>
      </c>
      <c r="I41" s="164">
        <v>118.8959</v>
      </c>
      <c r="J41" s="164">
        <v>120.0063</v>
      </c>
      <c r="K41" s="164">
        <v>361.16410000000002</v>
      </c>
      <c r="L41" s="164">
        <v>273.9126</v>
      </c>
      <c r="M41" s="164">
        <v>873.97889999999995</v>
      </c>
    </row>
    <row r="42" spans="1:13" ht="18" customHeight="1" x14ac:dyDescent="0.3">
      <c r="A42" s="161" t="s">
        <v>83</v>
      </c>
      <c r="B42" s="161" t="s">
        <v>853</v>
      </c>
      <c r="C42" s="164">
        <v>70.02</v>
      </c>
      <c r="D42" s="164">
        <v>69.45</v>
      </c>
      <c r="E42" s="164">
        <v>50.502600000000001</v>
      </c>
      <c r="F42" s="164">
        <v>53.815399999999997</v>
      </c>
      <c r="G42" s="164">
        <v>447.3288</v>
      </c>
      <c r="H42" s="164">
        <v>691.11680000000001</v>
      </c>
      <c r="I42" s="164">
        <v>142.9905</v>
      </c>
      <c r="J42" s="164">
        <v>144.75659999999999</v>
      </c>
      <c r="K42" s="164">
        <v>461.45319999999998</v>
      </c>
      <c r="L42" s="164">
        <v>366.30259999999998</v>
      </c>
      <c r="M42" s="164">
        <v>1115.5029</v>
      </c>
    </row>
    <row r="43" spans="1:13" ht="18" customHeight="1" x14ac:dyDescent="0.3">
      <c r="A43" s="161" t="s">
        <v>83</v>
      </c>
      <c r="B43" s="161" t="s">
        <v>854</v>
      </c>
      <c r="C43" s="164">
        <v>70.69</v>
      </c>
      <c r="D43" s="164">
        <v>70.47</v>
      </c>
      <c r="E43" s="164">
        <v>50.502600000000001</v>
      </c>
      <c r="F43" s="164">
        <v>55.267699999999998</v>
      </c>
      <c r="G43" s="164">
        <v>442.2561</v>
      </c>
      <c r="H43" s="164">
        <v>689.18640000000005</v>
      </c>
      <c r="I43" s="164">
        <v>152.89410000000001</v>
      </c>
      <c r="J43" s="164">
        <v>152.6037</v>
      </c>
      <c r="K43" s="164">
        <v>519.31410000000005</v>
      </c>
      <c r="L43" s="164">
        <v>401.82810000000001</v>
      </c>
      <c r="M43" s="164">
        <v>1226.6400000000001</v>
      </c>
    </row>
    <row r="44" spans="1:13" ht="18" customHeight="1" x14ac:dyDescent="0.3">
      <c r="A44" s="161" t="s">
        <v>83</v>
      </c>
      <c r="B44" s="161" t="s">
        <v>855</v>
      </c>
      <c r="C44" s="164">
        <v>84.46</v>
      </c>
      <c r="D44" s="164">
        <v>85.21</v>
      </c>
      <c r="E44" s="164">
        <v>50.502600000000001</v>
      </c>
      <c r="F44" s="164">
        <v>64.627399999999994</v>
      </c>
      <c r="G44" s="164">
        <v>538.48069999999996</v>
      </c>
      <c r="H44" s="164">
        <v>823.28070000000002</v>
      </c>
      <c r="I44" s="164">
        <v>150.16159999999999</v>
      </c>
      <c r="J44" s="164">
        <v>151.28110000000001</v>
      </c>
      <c r="K44" s="164">
        <v>503.2878</v>
      </c>
      <c r="L44" s="164">
        <v>399.24239999999998</v>
      </c>
      <c r="M44" s="164">
        <v>1203.9729</v>
      </c>
    </row>
    <row r="45" spans="1:13" ht="18" customHeight="1" x14ac:dyDescent="0.3">
      <c r="A45" s="161" t="s">
        <v>83</v>
      </c>
      <c r="B45" s="161" t="s">
        <v>856</v>
      </c>
      <c r="C45" s="164">
        <v>86.81</v>
      </c>
      <c r="D45" s="164">
        <v>87.49</v>
      </c>
      <c r="E45" s="164">
        <v>50.502600000000001</v>
      </c>
      <c r="F45" s="164">
        <v>66.728999999999999</v>
      </c>
      <c r="G45" s="164">
        <v>551.62660000000005</v>
      </c>
      <c r="H45" s="164">
        <v>843.15819999999997</v>
      </c>
      <c r="I45" s="164">
        <v>154.589</v>
      </c>
      <c r="J45" s="164">
        <v>154.26920000000001</v>
      </c>
      <c r="K45" s="164">
        <v>506.16820000000001</v>
      </c>
      <c r="L45" s="164">
        <v>401.767</v>
      </c>
      <c r="M45" s="164">
        <v>1216.7934</v>
      </c>
    </row>
    <row r="46" spans="1:13" ht="18" customHeight="1" x14ac:dyDescent="0.3">
      <c r="A46" s="161" t="s">
        <v>83</v>
      </c>
      <c r="B46" s="161" t="s">
        <v>857</v>
      </c>
      <c r="C46" s="164">
        <v>84.75</v>
      </c>
      <c r="D46" s="164">
        <v>84.8</v>
      </c>
      <c r="E46" s="164">
        <v>50.502600000000001</v>
      </c>
      <c r="F46" s="164">
        <v>65.873599999999996</v>
      </c>
      <c r="G46" s="164">
        <v>536.99109999999996</v>
      </c>
      <c r="H46" s="164">
        <v>822.91729999999995</v>
      </c>
      <c r="I46" s="164">
        <v>153.8699</v>
      </c>
      <c r="J46" s="164">
        <v>155.1217</v>
      </c>
      <c r="K46" s="164">
        <v>506.87900000000002</v>
      </c>
      <c r="L46" s="164">
        <v>399.12509999999997</v>
      </c>
      <c r="M46" s="164">
        <v>1214.9956999999999</v>
      </c>
    </row>
    <row r="47" spans="1:13" ht="18" customHeight="1" x14ac:dyDescent="0.3">
      <c r="A47" s="161" t="s">
        <v>83</v>
      </c>
      <c r="B47" s="161" t="s">
        <v>858</v>
      </c>
      <c r="C47" s="166">
        <v>81.63</v>
      </c>
      <c r="D47" s="166">
        <v>82.35</v>
      </c>
      <c r="E47" s="166">
        <v>50.502600000000001</v>
      </c>
      <c r="F47" s="166">
        <v>64.287099999999995</v>
      </c>
      <c r="G47" s="166">
        <v>530.59619999999995</v>
      </c>
      <c r="H47" s="166">
        <v>809.36590000000001</v>
      </c>
      <c r="I47" s="166">
        <v>159.2567</v>
      </c>
      <c r="J47" s="166">
        <v>158.0994</v>
      </c>
      <c r="K47" s="166">
        <v>508.81400000000002</v>
      </c>
      <c r="L47" s="166">
        <v>404.50740000000002</v>
      </c>
      <c r="M47" s="166">
        <v>1230.6775</v>
      </c>
    </row>
    <row r="48" spans="1:13" ht="18" customHeight="1" x14ac:dyDescent="0.3">
      <c r="A48" s="161" t="s">
        <v>83</v>
      </c>
      <c r="B48" s="161" t="s">
        <v>859</v>
      </c>
      <c r="C48" s="162">
        <v>80.66</v>
      </c>
      <c r="D48" s="162">
        <v>81.349999999999994</v>
      </c>
      <c r="E48" s="162">
        <v>50.502600000000001</v>
      </c>
      <c r="F48" s="162">
        <v>62.006500000000003</v>
      </c>
      <c r="G48" s="162">
        <v>518.68520000000001</v>
      </c>
      <c r="H48" s="162">
        <v>793.20429999999999</v>
      </c>
      <c r="I48" s="162">
        <v>160.06</v>
      </c>
      <c r="J48" s="162">
        <v>159.60830000000001</v>
      </c>
      <c r="K48" s="162">
        <v>511.05900000000003</v>
      </c>
      <c r="L48" s="162">
        <v>400.84429999999998</v>
      </c>
      <c r="M48" s="162">
        <v>1231.5716</v>
      </c>
    </row>
    <row r="49" spans="1:13" ht="18" customHeight="1" x14ac:dyDescent="0.3">
      <c r="A49" s="161" t="s">
        <v>83</v>
      </c>
      <c r="B49" s="161" t="s">
        <v>860</v>
      </c>
      <c r="C49" s="164">
        <v>82.31</v>
      </c>
      <c r="D49" s="164">
        <v>82.73</v>
      </c>
      <c r="E49" s="164">
        <v>50.502600000000001</v>
      </c>
      <c r="F49" s="164">
        <v>64.545599999999993</v>
      </c>
      <c r="G49" s="164">
        <v>529.14369999999997</v>
      </c>
      <c r="H49" s="164">
        <v>809.2319</v>
      </c>
      <c r="I49" s="164">
        <v>157.4658</v>
      </c>
      <c r="J49" s="164">
        <v>157.96299999999999</v>
      </c>
      <c r="K49" s="164">
        <v>497.44229999999999</v>
      </c>
      <c r="L49" s="164">
        <v>396.53899999999999</v>
      </c>
      <c r="M49" s="164">
        <v>1209.4101000000001</v>
      </c>
    </row>
    <row r="50" spans="1:13" ht="18" customHeight="1" x14ac:dyDescent="0.3">
      <c r="A50" s="161" t="s">
        <v>83</v>
      </c>
      <c r="B50" s="161" t="s">
        <v>861</v>
      </c>
      <c r="C50" s="164">
        <v>74.180000000000007</v>
      </c>
      <c r="D50" s="164">
        <v>74.63</v>
      </c>
      <c r="E50" s="164">
        <v>50.502600000000001</v>
      </c>
      <c r="F50" s="164">
        <v>58.998600000000003</v>
      </c>
      <c r="G50" s="164">
        <v>497.08</v>
      </c>
      <c r="H50" s="164">
        <v>755.39120000000003</v>
      </c>
      <c r="I50" s="164">
        <v>157.74600000000001</v>
      </c>
      <c r="J50" s="164">
        <v>158.6534</v>
      </c>
      <c r="K50" s="164">
        <v>500.08069999999998</v>
      </c>
      <c r="L50" s="164">
        <v>389.10539999999997</v>
      </c>
      <c r="M50" s="164">
        <v>1205.5854999999999</v>
      </c>
    </row>
    <row r="51" spans="1:13" ht="18" customHeight="1" x14ac:dyDescent="0.3">
      <c r="A51" s="161" t="s">
        <v>83</v>
      </c>
      <c r="B51" s="161" t="s">
        <v>862</v>
      </c>
      <c r="C51" s="164">
        <v>75.55</v>
      </c>
      <c r="D51" s="164">
        <v>75.81</v>
      </c>
      <c r="E51" s="164">
        <v>50.502600000000001</v>
      </c>
      <c r="F51" s="164">
        <v>59.616999999999997</v>
      </c>
      <c r="G51" s="164">
        <v>491.11509999999998</v>
      </c>
      <c r="H51" s="164">
        <v>752.59469999999999</v>
      </c>
      <c r="I51" s="164">
        <v>161.17320000000001</v>
      </c>
      <c r="J51" s="164">
        <v>162.98769999999999</v>
      </c>
      <c r="K51" s="164">
        <v>495.18619999999999</v>
      </c>
      <c r="L51" s="164">
        <v>390.17059999999998</v>
      </c>
      <c r="M51" s="164">
        <v>1209.5177000000001</v>
      </c>
    </row>
    <row r="52" spans="1:13" ht="18" customHeight="1" x14ac:dyDescent="0.3">
      <c r="A52" s="161" t="s">
        <v>83</v>
      </c>
      <c r="B52" s="161" t="s">
        <v>863</v>
      </c>
      <c r="C52" s="164">
        <v>72.290000000000006</v>
      </c>
      <c r="D52" s="164">
        <v>73.16</v>
      </c>
      <c r="E52" s="164">
        <v>50.502600000000001</v>
      </c>
      <c r="F52" s="164">
        <v>55.0822</v>
      </c>
      <c r="G52" s="164">
        <v>447.80459999999999</v>
      </c>
      <c r="H52" s="164">
        <v>698.83939999999996</v>
      </c>
      <c r="I52" s="164">
        <v>156.2637</v>
      </c>
      <c r="J52" s="164">
        <v>156.24199999999999</v>
      </c>
      <c r="K52" s="164">
        <v>476.5899</v>
      </c>
      <c r="L52" s="164">
        <v>381.50450000000001</v>
      </c>
      <c r="M52" s="164">
        <v>1170.6001000000001</v>
      </c>
    </row>
    <row r="53" spans="1:13" ht="18" customHeight="1" x14ac:dyDescent="0.3">
      <c r="A53" s="161" t="s">
        <v>83</v>
      </c>
      <c r="B53" s="161" t="s">
        <v>864</v>
      </c>
      <c r="C53" s="164">
        <v>64.73</v>
      </c>
      <c r="D53" s="164">
        <v>65.2</v>
      </c>
      <c r="E53" s="164">
        <v>50.502600000000001</v>
      </c>
      <c r="F53" s="164">
        <v>51.725099999999998</v>
      </c>
      <c r="G53" s="164">
        <v>451.19659999999999</v>
      </c>
      <c r="H53" s="164">
        <v>683.35429999999997</v>
      </c>
      <c r="I53" s="164">
        <v>157.10839999999999</v>
      </c>
      <c r="J53" s="164">
        <v>155.4786</v>
      </c>
      <c r="K53" s="164">
        <v>475.43259999999998</v>
      </c>
      <c r="L53" s="164">
        <v>382.68310000000002</v>
      </c>
      <c r="M53" s="164">
        <v>1170.7027</v>
      </c>
    </row>
    <row r="54" spans="1:13" ht="18" customHeight="1" x14ac:dyDescent="0.3">
      <c r="A54" s="161" t="s">
        <v>83</v>
      </c>
      <c r="B54" s="161" t="s">
        <v>865</v>
      </c>
      <c r="C54" s="164">
        <v>58.82</v>
      </c>
      <c r="D54" s="164">
        <v>57.55</v>
      </c>
      <c r="E54" s="164">
        <v>50.502600000000001</v>
      </c>
      <c r="F54" s="164">
        <v>47.748800000000003</v>
      </c>
      <c r="G54" s="164">
        <v>419.87900000000002</v>
      </c>
      <c r="H54" s="164">
        <v>634.50040000000001</v>
      </c>
      <c r="I54" s="164">
        <v>150.69040000000001</v>
      </c>
      <c r="J54" s="164">
        <v>149.7312</v>
      </c>
      <c r="K54" s="164">
        <v>455.84</v>
      </c>
      <c r="L54" s="164">
        <v>368.01499999999999</v>
      </c>
      <c r="M54" s="164">
        <v>1124.2765999999999</v>
      </c>
    </row>
    <row r="55" spans="1:13" ht="18" customHeight="1" x14ac:dyDescent="0.3">
      <c r="A55" s="161" t="s">
        <v>866</v>
      </c>
      <c r="B55" s="161" t="s">
        <v>84</v>
      </c>
      <c r="C55" s="166">
        <v>58.17</v>
      </c>
      <c r="D55" s="166">
        <v>58.4</v>
      </c>
      <c r="E55" s="166">
        <v>48.627200000000002</v>
      </c>
      <c r="F55" s="166">
        <v>49.288699999999999</v>
      </c>
      <c r="G55" s="166">
        <v>409.87270000000001</v>
      </c>
      <c r="H55" s="166">
        <v>624.35860000000002</v>
      </c>
      <c r="I55" s="166">
        <v>149.91460000000001</v>
      </c>
      <c r="J55" s="166">
        <v>149.96629999999999</v>
      </c>
      <c r="K55" s="166">
        <v>451.71839999999997</v>
      </c>
      <c r="L55" s="166">
        <v>365.27300000000002</v>
      </c>
      <c r="M55" s="166">
        <v>1116.8723</v>
      </c>
    </row>
    <row r="56" spans="1:13" x14ac:dyDescent="0.3">
      <c r="A56" s="228" t="s">
        <v>878</v>
      </c>
      <c r="B56" s="228"/>
      <c r="C56" s="168">
        <v>-38.369999999999997</v>
      </c>
      <c r="D56" s="168">
        <v>-38.840000000000003</v>
      </c>
      <c r="E56" s="168">
        <v>-40.4557</v>
      </c>
      <c r="F56" s="168">
        <v>-40.424399999999999</v>
      </c>
      <c r="G56" s="168">
        <v>-322.79930000000002</v>
      </c>
      <c r="H56" s="168"/>
      <c r="I56" s="168">
        <v>161.17320000000001</v>
      </c>
      <c r="J56" s="168">
        <v>162.98769999999999</v>
      </c>
      <c r="K56" s="168">
        <v>519.31410000000005</v>
      </c>
      <c r="L56" s="168">
        <v>404.50740000000002</v>
      </c>
      <c r="M56" s="168"/>
    </row>
    <row r="57" spans="1:13" x14ac:dyDescent="0.3">
      <c r="A57" s="228" t="s">
        <v>879</v>
      </c>
      <c r="B57" s="228"/>
      <c r="C57" s="168">
        <v>-86.81</v>
      </c>
      <c r="D57" s="168">
        <v>-87.49</v>
      </c>
      <c r="E57" s="168">
        <v>-55.191200000000002</v>
      </c>
      <c r="F57" s="168">
        <v>-66.728999999999999</v>
      </c>
      <c r="G57" s="168">
        <v>-589.1508</v>
      </c>
      <c r="H57" s="168"/>
      <c r="I57" s="168">
        <v>46.4863</v>
      </c>
      <c r="J57" s="168">
        <v>46.7301</v>
      </c>
      <c r="K57" s="168">
        <v>0</v>
      </c>
      <c r="L57" s="168">
        <v>-7.6227999999999998</v>
      </c>
      <c r="M57" s="168"/>
    </row>
    <row r="58" spans="1:13" x14ac:dyDescent="0.3">
      <c r="A58" s="228" t="s">
        <v>880</v>
      </c>
      <c r="B58" s="228"/>
      <c r="C58" s="168">
        <v>-60.218958333333333</v>
      </c>
      <c r="D58" s="168">
        <v>-60.594791666666666</v>
      </c>
      <c r="E58" s="168">
        <v>-49.308141666666664</v>
      </c>
      <c r="F58" s="168">
        <v>-51.867081249999998</v>
      </c>
      <c r="G58" s="168">
        <v>-466.19328541666664</v>
      </c>
      <c r="H58" s="168"/>
      <c r="I58" s="168">
        <v>113.58806875000001</v>
      </c>
      <c r="J58" s="168">
        <v>113.83130416666665</v>
      </c>
      <c r="K58" s="168">
        <v>281.2903270833333</v>
      </c>
      <c r="L58" s="168">
        <v>225.96201666666664</v>
      </c>
      <c r="M58" s="168"/>
    </row>
    <row r="59" spans="1:13" ht="27" customHeight="1" x14ac:dyDescent="0.3">
      <c r="A59" s="228" t="s">
        <v>3</v>
      </c>
      <c r="B59" s="228"/>
      <c r="C59" s="229" t="s">
        <v>224</v>
      </c>
      <c r="D59" s="229"/>
      <c r="E59" s="229" t="s">
        <v>68</v>
      </c>
      <c r="F59" s="229"/>
      <c r="G59" s="229" t="s">
        <v>549</v>
      </c>
      <c r="H59" s="229" t="s">
        <v>974</v>
      </c>
      <c r="I59" s="229" t="s">
        <v>549</v>
      </c>
      <c r="J59" s="229"/>
      <c r="K59" s="229"/>
      <c r="L59" s="229" t="s">
        <v>186</v>
      </c>
      <c r="M59" s="229" t="s">
        <v>974</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0" t="s">
        <v>2704</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19.95" hidden="1" customHeight="1" x14ac:dyDescent="0.3">
      <c r="A5" s="228" t="s">
        <v>1752</v>
      </c>
      <c r="B5" s="228"/>
      <c r="C5" s="172">
        <v>43593</v>
      </c>
      <c r="D5" s="172">
        <v>43595</v>
      </c>
      <c r="E5" s="172">
        <v>43591</v>
      </c>
      <c r="F5" s="172">
        <v>43597</v>
      </c>
      <c r="G5" s="172">
        <v>60107</v>
      </c>
      <c r="H5" s="172">
        <v>43599</v>
      </c>
      <c r="I5" s="172">
        <v>43546</v>
      </c>
      <c r="J5" s="172">
        <v>43601</v>
      </c>
      <c r="K5" s="172">
        <v>43544</v>
      </c>
      <c r="L5" s="172">
        <v>43603</v>
      </c>
      <c r="M5" s="172">
        <v>43580</v>
      </c>
      <c r="N5" s="172">
        <v>43540</v>
      </c>
      <c r="O5" s="12">
        <v>43535</v>
      </c>
      <c r="P5" s="12">
        <v>60108</v>
      </c>
      <c r="Q5" s="12">
        <v>42877</v>
      </c>
      <c r="R5" s="12">
        <v>60109</v>
      </c>
      <c r="S5" s="12">
        <v>43516</v>
      </c>
      <c r="T5" s="12">
        <v>43614</v>
      </c>
      <c r="U5" s="12">
        <v>43585</v>
      </c>
      <c r="V5" s="12">
        <v>43742</v>
      </c>
      <c r="W5" s="12">
        <v>43584</v>
      </c>
      <c r="X5" s="173">
        <v>43507</v>
      </c>
      <c r="Y5" s="173">
        <v>43590</v>
      </c>
      <c r="Z5" s="173">
        <v>43494</v>
      </c>
      <c r="AA5" s="173">
        <v>43743</v>
      </c>
      <c r="AB5" s="173">
        <v>60110</v>
      </c>
      <c r="AC5" s="173">
        <v>60111</v>
      </c>
      <c r="AD5" s="173">
        <v>43573</v>
      </c>
      <c r="AE5" s="173">
        <v>43506</v>
      </c>
      <c r="AF5" s="173">
        <v>43513</v>
      </c>
    </row>
    <row r="6" spans="1:32" ht="15" hidden="1" customHeight="1" x14ac:dyDescent="0.3">
      <c r="A6" s="228" t="s">
        <v>1753</v>
      </c>
      <c r="B6" s="228"/>
      <c r="C6" s="172" t="s">
        <v>2705</v>
      </c>
      <c r="D6" s="172" t="s">
        <v>2706</v>
      </c>
      <c r="E6" s="172" t="s">
        <v>2707</v>
      </c>
      <c r="F6" s="172" t="s">
        <v>2708</v>
      </c>
      <c r="G6" s="172" t="s">
        <v>2709</v>
      </c>
      <c r="H6" s="172" t="s">
        <v>2710</v>
      </c>
      <c r="I6" s="172" t="s">
        <v>2711</v>
      </c>
      <c r="J6" s="172" t="s">
        <v>2712</v>
      </c>
      <c r="K6" s="172" t="s">
        <v>2713</v>
      </c>
      <c r="L6" s="172" t="s">
        <v>2714</v>
      </c>
      <c r="M6" s="172" t="s">
        <v>2715</v>
      </c>
      <c r="N6" s="172" t="s">
        <v>2716</v>
      </c>
      <c r="O6" s="12" t="s">
        <v>2717</v>
      </c>
      <c r="P6" s="12" t="s">
        <v>2718</v>
      </c>
      <c r="Q6" s="12" t="s">
        <v>2719</v>
      </c>
      <c r="R6" s="12" t="s">
        <v>2720</v>
      </c>
      <c r="S6" s="12" t="s">
        <v>2721</v>
      </c>
      <c r="T6" s="12" t="s">
        <v>2722</v>
      </c>
      <c r="U6" s="12" t="s">
        <v>2723</v>
      </c>
      <c r="V6" s="12" t="s">
        <v>2724</v>
      </c>
      <c r="W6" s="12" t="s">
        <v>2725</v>
      </c>
      <c r="X6" s="173" t="s">
        <v>2726</v>
      </c>
      <c r="Y6" s="173" t="s">
        <v>2727</v>
      </c>
      <c r="Z6" s="173" t="s">
        <v>2728</v>
      </c>
      <c r="AA6" s="173" t="s">
        <v>2729</v>
      </c>
      <c r="AB6" s="173" t="s">
        <v>2730</v>
      </c>
      <c r="AC6" s="173" t="s">
        <v>2731</v>
      </c>
      <c r="AD6" s="173" t="s">
        <v>2732</v>
      </c>
      <c r="AE6" s="173" t="s">
        <v>2733</v>
      </c>
      <c r="AF6" s="173" t="s">
        <v>2734</v>
      </c>
    </row>
    <row r="7" spans="1:32" ht="27" customHeight="1" x14ac:dyDescent="0.3">
      <c r="A7" s="228" t="s">
        <v>26</v>
      </c>
      <c r="B7" s="228"/>
      <c r="C7" s="232" t="s">
        <v>2735</v>
      </c>
      <c r="D7" s="232" t="s">
        <v>2736</v>
      </c>
      <c r="E7" s="232" t="s">
        <v>2737</v>
      </c>
      <c r="F7" s="232" t="s">
        <v>555</v>
      </c>
      <c r="G7" s="232" t="s">
        <v>558</v>
      </c>
      <c r="H7" s="232" t="s">
        <v>562</v>
      </c>
      <c r="I7" s="232" t="s">
        <v>212</v>
      </c>
      <c r="J7" s="232" t="s">
        <v>565</v>
      </c>
      <c r="K7" s="232" t="s">
        <v>206</v>
      </c>
      <c r="L7" s="232" t="s">
        <v>578</v>
      </c>
      <c r="M7" s="232" t="s">
        <v>353</v>
      </c>
      <c r="N7" s="232" t="s">
        <v>197</v>
      </c>
      <c r="O7" s="226" t="s">
        <v>508</v>
      </c>
      <c r="P7" s="226" t="s">
        <v>69</v>
      </c>
      <c r="Q7" s="226" t="s">
        <v>439</v>
      </c>
      <c r="R7" s="226" t="s">
        <v>2738</v>
      </c>
      <c r="S7" s="226" t="s">
        <v>493</v>
      </c>
      <c r="T7" s="226" t="s">
        <v>501</v>
      </c>
      <c r="U7" s="226" t="s">
        <v>2739</v>
      </c>
      <c r="V7" s="226" t="s">
        <v>2740</v>
      </c>
      <c r="W7" s="226" t="s">
        <v>2741</v>
      </c>
      <c r="X7" s="233" t="s">
        <v>2742</v>
      </c>
      <c r="Y7" s="233" t="s">
        <v>2743</v>
      </c>
      <c r="Z7" s="233" t="s">
        <v>2744</v>
      </c>
      <c r="AA7" s="233" t="s">
        <v>2745</v>
      </c>
      <c r="AB7" s="233" t="s">
        <v>2746</v>
      </c>
      <c r="AC7" s="233" t="s">
        <v>2747</v>
      </c>
      <c r="AD7" s="233" t="s">
        <v>2739</v>
      </c>
      <c r="AE7" s="233" t="s">
        <v>241</v>
      </c>
      <c r="AF7" s="233" t="s">
        <v>2740</v>
      </c>
    </row>
    <row r="8" spans="1:32" x14ac:dyDescent="0.3">
      <c r="A8" s="228" t="s">
        <v>2748</v>
      </c>
      <c r="B8" s="228"/>
      <c r="C8" s="172" t="s">
        <v>2749</v>
      </c>
      <c r="D8" s="172" t="s">
        <v>2749</v>
      </c>
      <c r="E8" s="172" t="s">
        <v>2749</v>
      </c>
      <c r="F8" s="172" t="s">
        <v>2749</v>
      </c>
      <c r="G8" s="172" t="s">
        <v>2749</v>
      </c>
      <c r="H8" s="172" t="s">
        <v>2749</v>
      </c>
      <c r="I8" s="172" t="s">
        <v>2749</v>
      </c>
      <c r="J8" s="172" t="s">
        <v>2749</v>
      </c>
      <c r="K8" s="172" t="s">
        <v>2749</v>
      </c>
      <c r="L8" s="172" t="s">
        <v>2749</v>
      </c>
      <c r="M8" s="172" t="s">
        <v>2749</v>
      </c>
      <c r="N8" s="172" t="s">
        <v>2749</v>
      </c>
      <c r="O8" s="12" t="s">
        <v>2750</v>
      </c>
      <c r="P8" s="12" t="s">
        <v>2750</v>
      </c>
      <c r="Q8" s="12" t="s">
        <v>2750</v>
      </c>
      <c r="R8" s="12" t="s">
        <v>2750</v>
      </c>
      <c r="S8" s="12" t="s">
        <v>2750</v>
      </c>
      <c r="T8" s="12" t="s">
        <v>2750</v>
      </c>
      <c r="U8" s="12" t="s">
        <v>2750</v>
      </c>
      <c r="V8" s="12" t="s">
        <v>2750</v>
      </c>
      <c r="W8" s="12" t="s">
        <v>2750</v>
      </c>
      <c r="X8" s="173" t="s">
        <v>2751</v>
      </c>
      <c r="Y8" s="173" t="s">
        <v>2751</v>
      </c>
      <c r="Z8" s="173" t="s">
        <v>2751</v>
      </c>
      <c r="AA8" s="173" t="s">
        <v>2751</v>
      </c>
      <c r="AB8" s="173" t="s">
        <v>2751</v>
      </c>
      <c r="AC8" s="173" t="s">
        <v>2751</v>
      </c>
      <c r="AD8" s="173" t="s">
        <v>2751</v>
      </c>
      <c r="AE8" s="173" t="s">
        <v>2751</v>
      </c>
      <c r="AF8" s="173" t="s">
        <v>2751</v>
      </c>
    </row>
    <row r="9" spans="1:32" ht="27" customHeight="1" x14ac:dyDescent="0.3">
      <c r="A9" s="158" t="s">
        <v>79</v>
      </c>
      <c r="B9" s="158" t="s">
        <v>599</v>
      </c>
      <c r="C9" s="172" t="s">
        <v>2752</v>
      </c>
      <c r="D9" s="172" t="s">
        <v>2752</v>
      </c>
      <c r="E9" s="172" t="s">
        <v>2752</v>
      </c>
      <c r="F9" s="172" t="s">
        <v>2752</v>
      </c>
      <c r="G9" s="172" t="s">
        <v>2752</v>
      </c>
      <c r="H9" s="172" t="s">
        <v>2752</v>
      </c>
      <c r="I9" s="172" t="s">
        <v>2752</v>
      </c>
      <c r="J9" s="172" t="s">
        <v>2752</v>
      </c>
      <c r="K9" s="172" t="s">
        <v>2752</v>
      </c>
      <c r="L9" s="172" t="s">
        <v>2752</v>
      </c>
      <c r="M9" s="172" t="s">
        <v>2752</v>
      </c>
      <c r="N9" s="172" t="s">
        <v>2752</v>
      </c>
      <c r="O9" s="12" t="s">
        <v>2752</v>
      </c>
      <c r="P9" s="12" t="s">
        <v>2752</v>
      </c>
      <c r="Q9" s="12" t="s">
        <v>2752</v>
      </c>
      <c r="R9" s="12" t="s">
        <v>2752</v>
      </c>
      <c r="S9" s="12" t="s">
        <v>2752</v>
      </c>
      <c r="T9" s="12" t="s">
        <v>2752</v>
      </c>
      <c r="U9" s="12" t="s">
        <v>2752</v>
      </c>
      <c r="V9" s="12" t="s">
        <v>2752</v>
      </c>
      <c r="W9" s="12" t="s">
        <v>2752</v>
      </c>
      <c r="X9" s="173" t="s">
        <v>2752</v>
      </c>
      <c r="Y9" s="173" t="s">
        <v>2752</v>
      </c>
      <c r="Z9" s="173" t="s">
        <v>2752</v>
      </c>
      <c r="AA9" s="173" t="s">
        <v>2752</v>
      </c>
      <c r="AB9" s="173" t="s">
        <v>2752</v>
      </c>
      <c r="AC9" s="173" t="s">
        <v>2752</v>
      </c>
      <c r="AD9" s="173" t="s">
        <v>2752</v>
      </c>
      <c r="AE9" s="173" t="s">
        <v>2752</v>
      </c>
      <c r="AF9" s="173" t="s">
        <v>2752</v>
      </c>
    </row>
    <row r="10" spans="1:32" ht="18" customHeight="1" x14ac:dyDescent="0.3">
      <c r="A10" s="161" t="s">
        <v>83</v>
      </c>
      <c r="B10" s="161" t="s">
        <v>819</v>
      </c>
      <c r="C10" s="162"/>
      <c r="D10" s="162"/>
      <c r="E10" s="162"/>
      <c r="F10" s="162"/>
      <c r="G10" s="162"/>
      <c r="H10" s="162"/>
      <c r="I10" s="162"/>
      <c r="J10" s="162"/>
      <c r="K10" s="162"/>
      <c r="L10" s="162"/>
      <c r="M10" s="162"/>
      <c r="N10" s="162"/>
      <c r="O10" s="162"/>
      <c r="P10" s="162"/>
      <c r="Q10" s="162"/>
      <c r="R10" s="162"/>
      <c r="S10" s="162"/>
      <c r="T10" s="162"/>
      <c r="U10" s="162"/>
      <c r="V10" s="162"/>
      <c r="W10" s="162"/>
      <c r="X10" s="162"/>
      <c r="Y10" s="162"/>
      <c r="Z10" s="162"/>
      <c r="AA10" s="162"/>
      <c r="AB10" s="162"/>
      <c r="AC10" s="162"/>
      <c r="AD10" s="162"/>
      <c r="AE10" s="162"/>
      <c r="AF10" s="162"/>
    </row>
    <row r="11" spans="1:32" ht="18" customHeight="1" x14ac:dyDescent="0.3">
      <c r="A11" s="161" t="s">
        <v>83</v>
      </c>
      <c r="B11" s="161" t="s">
        <v>820</v>
      </c>
      <c r="C11" s="164"/>
      <c r="D11" s="164"/>
      <c r="E11" s="164"/>
      <c r="F11" s="164"/>
      <c r="G11" s="164"/>
      <c r="H11" s="164"/>
      <c r="I11" s="164"/>
      <c r="J11" s="164"/>
      <c r="K11" s="164"/>
      <c r="L11" s="164"/>
      <c r="M11" s="164"/>
      <c r="N11" s="164"/>
      <c r="O11" s="164"/>
      <c r="P11" s="164"/>
      <c r="Q11" s="164"/>
      <c r="R11" s="164"/>
      <c r="S11" s="164"/>
      <c r="T11" s="164"/>
      <c r="U11" s="164"/>
      <c r="V11" s="164"/>
      <c r="W11" s="164"/>
      <c r="X11" s="164"/>
      <c r="Y11" s="164"/>
      <c r="Z11" s="164"/>
      <c r="AA11" s="164"/>
      <c r="AB11" s="164"/>
      <c r="AC11" s="164"/>
      <c r="AD11" s="164"/>
      <c r="AE11" s="164"/>
      <c r="AF11" s="164"/>
    </row>
    <row r="12" spans="1:32" ht="18" customHeight="1" x14ac:dyDescent="0.3">
      <c r="A12" s="161" t="s">
        <v>83</v>
      </c>
      <c r="B12" s="161" t="s">
        <v>821</v>
      </c>
      <c r="C12" s="164"/>
      <c r="D12" s="164"/>
      <c r="E12" s="164"/>
      <c r="F12" s="164"/>
      <c r="G12" s="164"/>
      <c r="H12" s="164"/>
      <c r="I12" s="164"/>
      <c r="J12" s="164"/>
      <c r="K12" s="164"/>
      <c r="L12" s="164"/>
      <c r="M12" s="164"/>
      <c r="N12" s="164"/>
      <c r="O12" s="164"/>
      <c r="P12" s="164"/>
      <c r="Q12" s="164"/>
      <c r="R12" s="164"/>
      <c r="S12" s="164"/>
      <c r="T12" s="164"/>
      <c r="U12" s="164"/>
      <c r="V12" s="164"/>
      <c r="W12" s="164"/>
      <c r="X12" s="164"/>
      <c r="Y12" s="164"/>
      <c r="Z12" s="164"/>
      <c r="AA12" s="164"/>
      <c r="AB12" s="164"/>
      <c r="AC12" s="164"/>
      <c r="AD12" s="164"/>
      <c r="AE12" s="164"/>
      <c r="AF12" s="164"/>
    </row>
    <row r="13" spans="1:32" ht="18" customHeight="1" x14ac:dyDescent="0.3">
      <c r="A13" s="161" t="s">
        <v>83</v>
      </c>
      <c r="B13" s="161" t="s">
        <v>822</v>
      </c>
      <c r="C13" s="164"/>
      <c r="D13" s="164"/>
      <c r="E13" s="164"/>
      <c r="F13" s="164"/>
      <c r="G13" s="164"/>
      <c r="H13" s="164"/>
      <c r="I13" s="164"/>
      <c r="J13" s="164"/>
      <c r="K13" s="164"/>
      <c r="L13" s="164"/>
      <c r="M13" s="164"/>
      <c r="N13" s="164"/>
      <c r="O13" s="164"/>
      <c r="P13" s="164"/>
      <c r="Q13" s="164"/>
      <c r="R13" s="164"/>
      <c r="S13" s="164"/>
      <c r="T13" s="164"/>
      <c r="U13" s="164"/>
      <c r="V13" s="164"/>
      <c r="W13" s="164"/>
      <c r="X13" s="164"/>
      <c r="Y13" s="164"/>
      <c r="Z13" s="164"/>
      <c r="AA13" s="164"/>
      <c r="AB13" s="164"/>
      <c r="AC13" s="164"/>
      <c r="AD13" s="164"/>
      <c r="AE13" s="164"/>
      <c r="AF13" s="164"/>
    </row>
    <row r="14" spans="1:32" ht="18" customHeight="1" x14ac:dyDescent="0.3">
      <c r="A14" s="161" t="s">
        <v>83</v>
      </c>
      <c r="B14" s="161" t="s">
        <v>823</v>
      </c>
      <c r="C14" s="164"/>
      <c r="D14" s="164"/>
      <c r="E14" s="164"/>
      <c r="F14" s="164"/>
      <c r="G14" s="164"/>
      <c r="H14" s="164"/>
      <c r="I14" s="164"/>
      <c r="J14" s="164"/>
      <c r="K14" s="164"/>
      <c r="L14" s="164"/>
      <c r="M14" s="164"/>
      <c r="N14" s="164"/>
      <c r="O14" s="164"/>
      <c r="P14" s="164"/>
      <c r="Q14" s="164"/>
      <c r="R14" s="164"/>
      <c r="S14" s="164"/>
      <c r="T14" s="164"/>
      <c r="U14" s="164"/>
      <c r="V14" s="164"/>
      <c r="W14" s="164"/>
      <c r="X14" s="164"/>
      <c r="Y14" s="164"/>
      <c r="Z14" s="164"/>
      <c r="AA14" s="164"/>
      <c r="AB14" s="164"/>
      <c r="AC14" s="164"/>
      <c r="AD14" s="164"/>
      <c r="AE14" s="164"/>
      <c r="AF14" s="164"/>
    </row>
    <row r="15" spans="1:32" ht="18" customHeight="1" x14ac:dyDescent="0.3">
      <c r="A15" s="161" t="s">
        <v>83</v>
      </c>
      <c r="B15" s="161" t="s">
        <v>824</v>
      </c>
      <c r="C15" s="164"/>
      <c r="D15" s="164"/>
      <c r="E15" s="164"/>
      <c r="F15" s="164"/>
      <c r="G15" s="164"/>
      <c r="H15" s="164"/>
      <c r="I15" s="164"/>
      <c r="J15" s="164"/>
      <c r="K15" s="164"/>
      <c r="L15" s="164"/>
      <c r="M15" s="164"/>
      <c r="N15" s="164"/>
      <c r="O15" s="164"/>
      <c r="P15" s="164"/>
      <c r="Q15" s="164"/>
      <c r="R15" s="164"/>
      <c r="S15" s="164"/>
      <c r="T15" s="164"/>
      <c r="U15" s="164"/>
      <c r="V15" s="164"/>
      <c r="W15" s="164"/>
      <c r="X15" s="164"/>
      <c r="Y15" s="164"/>
      <c r="Z15" s="164"/>
      <c r="AA15" s="164"/>
      <c r="AB15" s="164"/>
      <c r="AC15" s="164"/>
      <c r="AD15" s="164"/>
      <c r="AE15" s="164"/>
      <c r="AF15" s="164"/>
    </row>
    <row r="16" spans="1:32" ht="18" customHeight="1" x14ac:dyDescent="0.3">
      <c r="A16" s="161" t="s">
        <v>83</v>
      </c>
      <c r="B16" s="161" t="s">
        <v>825</v>
      </c>
      <c r="C16" s="164"/>
      <c r="D16" s="164"/>
      <c r="E16" s="164"/>
      <c r="F16" s="164"/>
      <c r="G16" s="164"/>
      <c r="H16" s="164"/>
      <c r="I16" s="164"/>
      <c r="J16" s="164"/>
      <c r="K16" s="164"/>
      <c r="L16" s="164"/>
      <c r="M16" s="164"/>
      <c r="N16" s="164"/>
      <c r="O16" s="164"/>
      <c r="P16" s="164"/>
      <c r="Q16" s="164"/>
      <c r="R16" s="164"/>
      <c r="S16" s="164"/>
      <c r="T16" s="164"/>
      <c r="U16" s="164"/>
      <c r="V16" s="164"/>
      <c r="W16" s="164"/>
      <c r="X16" s="164"/>
      <c r="Y16" s="164"/>
      <c r="Z16" s="164"/>
      <c r="AA16" s="164"/>
      <c r="AB16" s="164"/>
      <c r="AC16" s="164"/>
      <c r="AD16" s="164"/>
      <c r="AE16" s="164"/>
      <c r="AF16" s="164"/>
    </row>
    <row r="17" spans="1:32" ht="18" customHeight="1" x14ac:dyDescent="0.3">
      <c r="A17" s="161" t="s">
        <v>83</v>
      </c>
      <c r="B17" s="161" t="s">
        <v>826</v>
      </c>
      <c r="C17" s="166"/>
      <c r="D17" s="166"/>
      <c r="E17" s="166"/>
      <c r="F17" s="166"/>
      <c r="G17" s="166"/>
      <c r="H17" s="166"/>
      <c r="I17" s="166"/>
      <c r="J17" s="166"/>
      <c r="K17" s="166"/>
      <c r="L17" s="166"/>
      <c r="M17" s="166"/>
      <c r="N17" s="166"/>
      <c r="O17" s="166"/>
      <c r="P17" s="166"/>
      <c r="Q17" s="166"/>
      <c r="R17" s="166"/>
      <c r="S17" s="166"/>
      <c r="T17" s="166"/>
      <c r="U17" s="166"/>
      <c r="V17" s="166"/>
      <c r="W17" s="166"/>
      <c r="X17" s="166"/>
      <c r="Y17" s="166"/>
      <c r="Z17" s="166"/>
      <c r="AA17" s="166"/>
      <c r="AB17" s="166"/>
      <c r="AC17" s="166"/>
      <c r="AD17" s="166"/>
      <c r="AE17" s="166"/>
      <c r="AF17" s="166"/>
    </row>
    <row r="18" spans="1:32" ht="18" customHeight="1" x14ac:dyDescent="0.3">
      <c r="A18" s="161" t="s">
        <v>83</v>
      </c>
      <c r="B18" s="161" t="s">
        <v>827</v>
      </c>
      <c r="C18" s="162"/>
      <c r="D18" s="162"/>
      <c r="E18" s="162"/>
      <c r="F18" s="162"/>
      <c r="G18" s="162"/>
      <c r="H18" s="162"/>
      <c r="I18" s="162"/>
      <c r="J18" s="162"/>
      <c r="K18" s="162"/>
      <c r="L18" s="162"/>
      <c r="M18" s="162"/>
      <c r="N18" s="162"/>
      <c r="O18" s="162"/>
      <c r="P18" s="162"/>
      <c r="Q18" s="162"/>
      <c r="R18" s="162"/>
      <c r="S18" s="162"/>
      <c r="T18" s="162"/>
      <c r="U18" s="162"/>
      <c r="V18" s="162"/>
      <c r="W18" s="162"/>
      <c r="X18" s="162"/>
      <c r="Y18" s="162"/>
      <c r="Z18" s="162"/>
      <c r="AA18" s="162"/>
      <c r="AB18" s="162"/>
      <c r="AC18" s="162"/>
      <c r="AD18" s="162"/>
      <c r="AE18" s="162"/>
      <c r="AF18" s="162"/>
    </row>
    <row r="19" spans="1:32" ht="18" customHeight="1" x14ac:dyDescent="0.3">
      <c r="A19" s="161" t="s">
        <v>83</v>
      </c>
      <c r="B19" s="161" t="s">
        <v>828</v>
      </c>
      <c r="C19" s="164"/>
      <c r="D19" s="164"/>
      <c r="E19" s="164"/>
      <c r="F19" s="164"/>
      <c r="G19" s="164"/>
      <c r="H19" s="164"/>
      <c r="I19" s="164"/>
      <c r="J19" s="164"/>
      <c r="K19" s="164"/>
      <c r="L19" s="164"/>
      <c r="M19" s="164"/>
      <c r="N19" s="164"/>
      <c r="O19" s="164"/>
      <c r="P19" s="164"/>
      <c r="Q19" s="164"/>
      <c r="R19" s="164"/>
      <c r="S19" s="164"/>
      <c r="T19" s="164"/>
      <c r="U19" s="164"/>
      <c r="V19" s="164"/>
      <c r="W19" s="164"/>
      <c r="X19" s="164"/>
      <c r="Y19" s="164"/>
      <c r="Z19" s="164"/>
      <c r="AA19" s="164"/>
      <c r="AB19" s="164"/>
      <c r="AC19" s="164"/>
      <c r="AD19" s="164"/>
      <c r="AE19" s="164"/>
      <c r="AF19" s="164"/>
    </row>
    <row r="20" spans="1:32" ht="18" customHeight="1" x14ac:dyDescent="0.3">
      <c r="A20" s="161" t="s">
        <v>83</v>
      </c>
      <c r="B20" s="161" t="s">
        <v>829</v>
      </c>
      <c r="C20" s="164"/>
      <c r="D20" s="164"/>
      <c r="E20" s="164"/>
      <c r="F20" s="164"/>
      <c r="G20" s="164"/>
      <c r="H20" s="164"/>
      <c r="I20" s="164"/>
      <c r="J20" s="164"/>
      <c r="K20" s="164"/>
      <c r="L20" s="164"/>
      <c r="M20" s="164"/>
      <c r="N20" s="164"/>
      <c r="O20" s="164"/>
      <c r="P20" s="164"/>
      <c r="Q20" s="164"/>
      <c r="R20" s="164"/>
      <c r="S20" s="164"/>
      <c r="T20" s="164"/>
      <c r="U20" s="164"/>
      <c r="V20" s="164"/>
      <c r="W20" s="164"/>
      <c r="X20" s="164"/>
      <c r="Y20" s="164"/>
      <c r="Z20" s="164"/>
      <c r="AA20" s="164"/>
      <c r="AB20" s="164"/>
      <c r="AC20" s="164"/>
      <c r="AD20" s="164"/>
      <c r="AE20" s="164"/>
      <c r="AF20" s="164"/>
    </row>
    <row r="21" spans="1:32" ht="18" customHeight="1" x14ac:dyDescent="0.3">
      <c r="A21" s="161" t="s">
        <v>83</v>
      </c>
      <c r="B21" s="161" t="s">
        <v>830</v>
      </c>
      <c r="C21" s="164"/>
      <c r="D21" s="164"/>
      <c r="E21" s="164"/>
      <c r="F21" s="164"/>
      <c r="G21" s="164"/>
      <c r="H21" s="164"/>
      <c r="I21" s="164"/>
      <c r="J21" s="164"/>
      <c r="K21" s="164"/>
      <c r="L21" s="164"/>
      <c r="M21" s="164"/>
      <c r="N21" s="164"/>
      <c r="O21" s="164"/>
      <c r="P21" s="164"/>
      <c r="Q21" s="164"/>
      <c r="R21" s="164"/>
      <c r="S21" s="164"/>
      <c r="T21" s="164"/>
      <c r="U21" s="164"/>
      <c r="V21" s="164"/>
      <c r="W21" s="164"/>
      <c r="X21" s="164"/>
      <c r="Y21" s="164"/>
      <c r="Z21" s="164"/>
      <c r="AA21" s="164"/>
      <c r="AB21" s="164"/>
      <c r="AC21" s="164"/>
      <c r="AD21" s="164"/>
      <c r="AE21" s="164"/>
      <c r="AF21" s="164"/>
    </row>
    <row r="22" spans="1:32" ht="18" customHeight="1" x14ac:dyDescent="0.3">
      <c r="A22" s="161" t="s">
        <v>83</v>
      </c>
      <c r="B22" s="161" t="s">
        <v>831</v>
      </c>
      <c r="C22" s="164"/>
      <c r="D22" s="164"/>
      <c r="E22" s="164"/>
      <c r="F22" s="164"/>
      <c r="G22" s="164"/>
      <c r="H22" s="164"/>
      <c r="I22" s="164"/>
      <c r="J22" s="164"/>
      <c r="K22" s="164"/>
      <c r="L22" s="164"/>
      <c r="M22" s="164"/>
      <c r="N22" s="164"/>
      <c r="O22" s="164"/>
      <c r="P22" s="164"/>
      <c r="Q22" s="164"/>
      <c r="R22" s="164"/>
      <c r="S22" s="164"/>
      <c r="T22" s="164"/>
      <c r="U22" s="164"/>
      <c r="V22" s="164"/>
      <c r="W22" s="164"/>
      <c r="X22" s="164"/>
      <c r="Y22" s="164"/>
      <c r="Z22" s="164"/>
      <c r="AA22" s="164"/>
      <c r="AB22" s="164"/>
      <c r="AC22" s="164"/>
      <c r="AD22" s="164"/>
      <c r="AE22" s="164"/>
      <c r="AF22" s="164"/>
    </row>
    <row r="23" spans="1:32" ht="18" customHeight="1" x14ac:dyDescent="0.3">
      <c r="A23" s="161" t="s">
        <v>83</v>
      </c>
      <c r="B23" s="161" t="s">
        <v>832</v>
      </c>
      <c r="C23" s="164"/>
      <c r="D23" s="164"/>
      <c r="E23" s="164"/>
      <c r="F23" s="164"/>
      <c r="G23" s="164"/>
      <c r="H23" s="164"/>
      <c r="I23" s="164"/>
      <c r="J23" s="164"/>
      <c r="K23" s="164"/>
      <c r="L23" s="164"/>
      <c r="M23" s="164"/>
      <c r="N23" s="164"/>
      <c r="O23" s="164"/>
      <c r="P23" s="164"/>
      <c r="Q23" s="164"/>
      <c r="R23" s="164"/>
      <c r="S23" s="164"/>
      <c r="T23" s="164"/>
      <c r="U23" s="164"/>
      <c r="V23" s="164"/>
      <c r="W23" s="164"/>
      <c r="X23" s="164"/>
      <c r="Y23" s="164"/>
      <c r="Z23" s="164"/>
      <c r="AA23" s="164"/>
      <c r="AB23" s="164"/>
      <c r="AC23" s="164"/>
      <c r="AD23" s="164"/>
      <c r="AE23" s="164"/>
      <c r="AF23" s="164"/>
    </row>
    <row r="24" spans="1:32" ht="18" customHeight="1" x14ac:dyDescent="0.3">
      <c r="A24" s="161" t="s">
        <v>83</v>
      </c>
      <c r="B24" s="161" t="s">
        <v>833</v>
      </c>
      <c r="C24" s="164"/>
      <c r="D24" s="164"/>
      <c r="E24" s="164"/>
      <c r="F24" s="164"/>
      <c r="G24" s="164"/>
      <c r="H24" s="164"/>
      <c r="I24" s="164"/>
      <c r="J24" s="164"/>
      <c r="K24" s="164"/>
      <c r="L24" s="164"/>
      <c r="M24" s="164"/>
      <c r="N24" s="164"/>
      <c r="O24" s="164"/>
      <c r="P24" s="164"/>
      <c r="Q24" s="164"/>
      <c r="R24" s="164"/>
      <c r="S24" s="164"/>
      <c r="T24" s="164"/>
      <c r="U24" s="164"/>
      <c r="V24" s="164"/>
      <c r="W24" s="164"/>
      <c r="X24" s="164"/>
      <c r="Y24" s="164"/>
      <c r="Z24" s="164"/>
      <c r="AA24" s="164"/>
      <c r="AB24" s="164"/>
      <c r="AC24" s="164"/>
      <c r="AD24" s="164"/>
      <c r="AE24" s="164"/>
      <c r="AF24" s="164"/>
    </row>
    <row r="25" spans="1:32" ht="18" customHeight="1" x14ac:dyDescent="0.3">
      <c r="A25" s="161" t="s">
        <v>83</v>
      </c>
      <c r="B25" s="161" t="s">
        <v>834</v>
      </c>
      <c r="C25" s="166"/>
      <c r="D25" s="166"/>
      <c r="E25" s="166"/>
      <c r="F25" s="166"/>
      <c r="G25" s="166"/>
      <c r="H25" s="166"/>
      <c r="I25" s="166"/>
      <c r="J25" s="166"/>
      <c r="K25" s="166"/>
      <c r="L25" s="166"/>
      <c r="M25" s="166"/>
      <c r="N25" s="166"/>
      <c r="O25" s="166"/>
      <c r="P25" s="166"/>
      <c r="Q25" s="166"/>
      <c r="R25" s="166"/>
      <c r="S25" s="166"/>
      <c r="T25" s="166"/>
      <c r="U25" s="166"/>
      <c r="V25" s="166"/>
      <c r="W25" s="166"/>
      <c r="X25" s="166"/>
      <c r="Y25" s="166"/>
      <c r="Z25" s="166"/>
      <c r="AA25" s="166"/>
      <c r="AB25" s="166"/>
      <c r="AC25" s="166"/>
      <c r="AD25" s="166"/>
      <c r="AE25" s="166"/>
      <c r="AF25" s="166"/>
    </row>
    <row r="26" spans="1:32" ht="18" customHeight="1" x14ac:dyDescent="0.3">
      <c r="A26" s="161" t="s">
        <v>83</v>
      </c>
      <c r="B26" s="161" t="s">
        <v>835</v>
      </c>
      <c r="C26" s="162"/>
      <c r="D26" s="162"/>
      <c r="E26" s="162"/>
      <c r="F26" s="162"/>
      <c r="G26" s="162"/>
      <c r="H26" s="162"/>
      <c r="I26" s="162"/>
      <c r="J26" s="162"/>
      <c r="K26" s="162"/>
      <c r="L26" s="162"/>
      <c r="M26" s="162"/>
      <c r="N26" s="162"/>
      <c r="O26" s="162"/>
      <c r="P26" s="162"/>
      <c r="Q26" s="162"/>
      <c r="R26" s="162"/>
      <c r="S26" s="162"/>
      <c r="T26" s="162"/>
      <c r="U26" s="162"/>
      <c r="V26" s="162"/>
      <c r="W26" s="162"/>
      <c r="X26" s="162"/>
      <c r="Y26" s="162"/>
      <c r="Z26" s="162"/>
      <c r="AA26" s="162"/>
      <c r="AB26" s="162"/>
      <c r="AC26" s="162"/>
      <c r="AD26" s="162"/>
      <c r="AE26" s="162"/>
      <c r="AF26" s="162"/>
    </row>
    <row r="27" spans="1:32" ht="18" customHeight="1" x14ac:dyDescent="0.3">
      <c r="A27" s="161" t="s">
        <v>83</v>
      </c>
      <c r="B27" s="161" t="s">
        <v>836</v>
      </c>
      <c r="C27" s="164"/>
      <c r="D27" s="164"/>
      <c r="E27" s="164"/>
      <c r="F27" s="164"/>
      <c r="G27" s="164"/>
      <c r="H27" s="164"/>
      <c r="I27" s="164"/>
      <c r="J27" s="164"/>
      <c r="K27" s="164"/>
      <c r="L27" s="164"/>
      <c r="M27" s="164"/>
      <c r="N27" s="164"/>
      <c r="O27" s="164"/>
      <c r="P27" s="164"/>
      <c r="Q27" s="164"/>
      <c r="R27" s="164"/>
      <c r="S27" s="164"/>
      <c r="T27" s="164"/>
      <c r="U27" s="164"/>
      <c r="V27" s="164"/>
      <c r="W27" s="164"/>
      <c r="X27" s="164"/>
      <c r="Y27" s="164"/>
      <c r="Z27" s="164"/>
      <c r="AA27" s="164"/>
      <c r="AB27" s="164"/>
      <c r="AC27" s="164"/>
      <c r="AD27" s="164"/>
      <c r="AE27" s="164"/>
      <c r="AF27" s="164"/>
    </row>
    <row r="28" spans="1:32" ht="18" customHeight="1" x14ac:dyDescent="0.3">
      <c r="A28" s="161" t="s">
        <v>83</v>
      </c>
      <c r="B28" s="161" t="s">
        <v>837</v>
      </c>
      <c r="C28" s="164"/>
      <c r="D28" s="164"/>
      <c r="E28" s="164"/>
      <c r="F28" s="164"/>
      <c r="G28" s="164"/>
      <c r="H28" s="164"/>
      <c r="I28" s="164"/>
      <c r="J28" s="164"/>
      <c r="K28" s="164"/>
      <c r="L28" s="164"/>
      <c r="M28" s="164"/>
      <c r="N28" s="164"/>
      <c r="O28" s="164"/>
      <c r="P28" s="164"/>
      <c r="Q28" s="164"/>
      <c r="R28" s="164"/>
      <c r="S28" s="164"/>
      <c r="T28" s="164"/>
      <c r="U28" s="164"/>
      <c r="V28" s="164"/>
      <c r="W28" s="164"/>
      <c r="X28" s="164"/>
      <c r="Y28" s="164"/>
      <c r="Z28" s="164"/>
      <c r="AA28" s="164"/>
      <c r="AB28" s="164"/>
      <c r="AC28" s="164"/>
      <c r="AD28" s="164"/>
      <c r="AE28" s="164"/>
      <c r="AF28" s="164"/>
    </row>
    <row r="29" spans="1:32" ht="18" customHeight="1" x14ac:dyDescent="0.3">
      <c r="A29" s="161" t="s">
        <v>83</v>
      </c>
      <c r="B29" s="161" t="s">
        <v>838</v>
      </c>
      <c r="C29" s="164"/>
      <c r="D29" s="164"/>
      <c r="E29" s="164"/>
      <c r="F29" s="164"/>
      <c r="G29" s="164"/>
      <c r="H29" s="164"/>
      <c r="I29" s="164"/>
      <c r="J29" s="164"/>
      <c r="K29" s="164"/>
      <c r="L29" s="164"/>
      <c r="M29" s="164"/>
      <c r="N29" s="164"/>
      <c r="O29" s="164"/>
      <c r="P29" s="164"/>
      <c r="Q29" s="164"/>
      <c r="R29" s="164"/>
      <c r="S29" s="164"/>
      <c r="T29" s="164"/>
      <c r="U29" s="164"/>
      <c r="V29" s="164"/>
      <c r="W29" s="164"/>
      <c r="X29" s="164"/>
      <c r="Y29" s="164"/>
      <c r="Z29" s="164"/>
      <c r="AA29" s="164"/>
      <c r="AB29" s="164"/>
      <c r="AC29" s="164"/>
      <c r="AD29" s="164"/>
      <c r="AE29" s="164"/>
      <c r="AF29" s="164"/>
    </row>
    <row r="30" spans="1:32" ht="18" customHeight="1" x14ac:dyDescent="0.3">
      <c r="A30" s="161" t="s">
        <v>83</v>
      </c>
      <c r="B30" s="161" t="s">
        <v>839</v>
      </c>
      <c r="C30" s="164"/>
      <c r="D30" s="164"/>
      <c r="E30" s="164"/>
      <c r="F30" s="164"/>
      <c r="G30" s="164"/>
      <c r="H30" s="164"/>
      <c r="I30" s="164"/>
      <c r="J30" s="164"/>
      <c r="K30" s="164"/>
      <c r="L30" s="164"/>
      <c r="M30" s="164"/>
      <c r="N30" s="164"/>
      <c r="O30" s="164"/>
      <c r="P30" s="164"/>
      <c r="Q30" s="164"/>
      <c r="R30" s="164"/>
      <c r="S30" s="164"/>
      <c r="T30" s="164"/>
      <c r="U30" s="164"/>
      <c r="V30" s="164"/>
      <c r="W30" s="164"/>
      <c r="X30" s="164"/>
      <c r="Y30" s="164"/>
      <c r="Z30" s="164"/>
      <c r="AA30" s="164"/>
      <c r="AB30" s="164"/>
      <c r="AC30" s="164"/>
      <c r="AD30" s="164"/>
      <c r="AE30" s="164"/>
      <c r="AF30" s="164"/>
    </row>
    <row r="31" spans="1:32" ht="18" customHeight="1" x14ac:dyDescent="0.3">
      <c r="A31" s="161" t="s">
        <v>83</v>
      </c>
      <c r="B31" s="161" t="s">
        <v>840</v>
      </c>
      <c r="C31" s="164"/>
      <c r="D31" s="164"/>
      <c r="E31" s="164"/>
      <c r="F31" s="164"/>
      <c r="G31" s="164"/>
      <c r="H31" s="164"/>
      <c r="I31" s="164"/>
      <c r="J31" s="164"/>
      <c r="K31" s="164"/>
      <c r="L31" s="164"/>
      <c r="M31" s="164"/>
      <c r="N31" s="164"/>
      <c r="O31" s="164"/>
      <c r="P31" s="164"/>
      <c r="Q31" s="164"/>
      <c r="R31" s="164"/>
      <c r="S31" s="164"/>
      <c r="T31" s="164"/>
      <c r="U31" s="164"/>
      <c r="V31" s="164"/>
      <c r="W31" s="164"/>
      <c r="X31" s="164"/>
      <c r="Y31" s="164"/>
      <c r="Z31" s="164"/>
      <c r="AA31" s="164"/>
      <c r="AB31" s="164"/>
      <c r="AC31" s="164"/>
      <c r="AD31" s="164"/>
      <c r="AE31" s="164"/>
      <c r="AF31" s="164"/>
    </row>
    <row r="32" spans="1:32" ht="18" customHeight="1" x14ac:dyDescent="0.3">
      <c r="A32" s="161" t="s">
        <v>83</v>
      </c>
      <c r="B32" s="161" t="s">
        <v>841</v>
      </c>
      <c r="C32" s="164"/>
      <c r="D32" s="164"/>
      <c r="E32" s="164"/>
      <c r="F32" s="164"/>
      <c r="G32" s="164"/>
      <c r="H32" s="164"/>
      <c r="I32" s="164"/>
      <c r="J32" s="164"/>
      <c r="K32" s="164"/>
      <c r="L32" s="164"/>
      <c r="M32" s="164"/>
      <c r="N32" s="164"/>
      <c r="O32" s="164"/>
      <c r="P32" s="164"/>
      <c r="Q32" s="164"/>
      <c r="R32" s="164"/>
      <c r="S32" s="164"/>
      <c r="T32" s="164"/>
      <c r="U32" s="164"/>
      <c r="V32" s="164"/>
      <c r="W32" s="164"/>
      <c r="X32" s="164"/>
      <c r="Y32" s="164"/>
      <c r="Z32" s="164"/>
      <c r="AA32" s="164"/>
      <c r="AB32" s="164"/>
      <c r="AC32" s="164"/>
      <c r="AD32" s="164"/>
      <c r="AE32" s="164"/>
      <c r="AF32" s="164"/>
    </row>
    <row r="33" spans="1:32" ht="18" customHeight="1" x14ac:dyDescent="0.3">
      <c r="A33" s="161" t="s">
        <v>83</v>
      </c>
      <c r="B33" s="161" t="s">
        <v>842</v>
      </c>
      <c r="C33" s="166"/>
      <c r="D33" s="166"/>
      <c r="E33" s="166"/>
      <c r="F33" s="166"/>
      <c r="G33" s="166"/>
      <c r="H33" s="166"/>
      <c r="I33" s="166"/>
      <c r="J33" s="166"/>
      <c r="K33" s="166"/>
      <c r="L33" s="166"/>
      <c r="M33" s="166"/>
      <c r="N33" s="166"/>
      <c r="O33" s="166"/>
      <c r="P33" s="166"/>
      <c r="Q33" s="166"/>
      <c r="R33" s="166"/>
      <c r="S33" s="166"/>
      <c r="T33" s="166"/>
      <c r="U33" s="166"/>
      <c r="V33" s="166"/>
      <c r="W33" s="166"/>
      <c r="X33" s="166"/>
      <c r="Y33" s="166"/>
      <c r="Z33" s="166"/>
      <c r="AA33" s="166"/>
      <c r="AB33" s="166"/>
      <c r="AC33" s="166"/>
      <c r="AD33" s="166"/>
      <c r="AE33" s="166"/>
      <c r="AF33" s="166"/>
    </row>
    <row r="34" spans="1:32" ht="18" customHeight="1" x14ac:dyDescent="0.3">
      <c r="A34" s="161" t="s">
        <v>83</v>
      </c>
      <c r="B34" s="161" t="s">
        <v>843</v>
      </c>
      <c r="C34" s="162"/>
      <c r="D34" s="162"/>
      <c r="E34" s="162"/>
      <c r="F34" s="162"/>
      <c r="G34" s="162"/>
      <c r="H34" s="162"/>
      <c r="I34" s="162"/>
      <c r="J34" s="162"/>
      <c r="K34" s="162"/>
      <c r="L34" s="162"/>
      <c r="M34" s="162"/>
      <c r="N34" s="162"/>
      <c r="O34" s="162"/>
      <c r="P34" s="162"/>
      <c r="Q34" s="162"/>
      <c r="R34" s="162"/>
      <c r="S34" s="162"/>
      <c r="T34" s="162"/>
      <c r="U34" s="162"/>
      <c r="V34" s="162"/>
      <c r="W34" s="162"/>
      <c r="X34" s="162"/>
      <c r="Y34" s="162"/>
      <c r="Z34" s="162"/>
      <c r="AA34" s="162"/>
      <c r="AB34" s="162"/>
      <c r="AC34" s="162"/>
      <c r="AD34" s="162"/>
      <c r="AE34" s="162"/>
      <c r="AF34" s="162"/>
    </row>
    <row r="35" spans="1:32" ht="18" customHeight="1" x14ac:dyDescent="0.3">
      <c r="A35" s="161" t="s">
        <v>83</v>
      </c>
      <c r="B35" s="161" t="s">
        <v>844</v>
      </c>
      <c r="C35" s="164"/>
      <c r="D35" s="164"/>
      <c r="E35" s="164"/>
      <c r="F35" s="164"/>
      <c r="G35" s="164"/>
      <c r="H35" s="164"/>
      <c r="I35" s="164"/>
      <c r="J35" s="164"/>
      <c r="K35" s="164"/>
      <c r="L35" s="164"/>
      <c r="M35" s="164"/>
      <c r="N35" s="164"/>
      <c r="O35" s="164"/>
      <c r="P35" s="164"/>
      <c r="Q35" s="164"/>
      <c r="R35" s="164"/>
      <c r="S35" s="164"/>
      <c r="T35" s="164"/>
      <c r="U35" s="164"/>
      <c r="V35" s="164"/>
      <c r="W35" s="164"/>
      <c r="X35" s="164"/>
      <c r="Y35" s="164"/>
      <c r="Z35" s="164"/>
      <c r="AA35" s="164"/>
      <c r="AB35" s="164"/>
      <c r="AC35" s="164"/>
      <c r="AD35" s="164"/>
      <c r="AE35" s="164"/>
      <c r="AF35" s="164"/>
    </row>
    <row r="36" spans="1:32" ht="18" customHeight="1" x14ac:dyDescent="0.3">
      <c r="A36" s="161" t="s">
        <v>83</v>
      </c>
      <c r="B36" s="161" t="s">
        <v>845</v>
      </c>
      <c r="C36" s="164"/>
      <c r="D36" s="164"/>
      <c r="E36" s="164"/>
      <c r="F36" s="164"/>
      <c r="G36" s="164"/>
      <c r="H36" s="164"/>
      <c r="I36" s="164"/>
      <c r="J36" s="164"/>
      <c r="K36" s="164"/>
      <c r="L36" s="164"/>
      <c r="M36" s="164"/>
      <c r="N36" s="164"/>
      <c r="O36" s="164"/>
      <c r="P36" s="164"/>
      <c r="Q36" s="164"/>
      <c r="R36" s="164"/>
      <c r="S36" s="164"/>
      <c r="T36" s="164"/>
      <c r="U36" s="164"/>
      <c r="V36" s="164"/>
      <c r="W36" s="164"/>
      <c r="X36" s="164"/>
      <c r="Y36" s="164"/>
      <c r="Z36" s="164"/>
      <c r="AA36" s="164"/>
      <c r="AB36" s="164"/>
      <c r="AC36" s="164"/>
      <c r="AD36" s="164"/>
      <c r="AE36" s="164"/>
      <c r="AF36" s="164"/>
    </row>
    <row r="37" spans="1:32" ht="18" customHeight="1" x14ac:dyDescent="0.3">
      <c r="A37" s="161" t="s">
        <v>83</v>
      </c>
      <c r="B37" s="161" t="s">
        <v>846</v>
      </c>
      <c r="C37" s="164"/>
      <c r="D37" s="164"/>
      <c r="E37" s="164"/>
      <c r="F37" s="164"/>
      <c r="G37" s="164"/>
      <c r="H37" s="164"/>
      <c r="I37" s="164"/>
      <c r="J37" s="164"/>
      <c r="K37" s="164"/>
      <c r="L37" s="164"/>
      <c r="M37" s="164"/>
      <c r="N37" s="164"/>
      <c r="O37" s="164"/>
      <c r="P37" s="164"/>
      <c r="Q37" s="164"/>
      <c r="R37" s="164"/>
      <c r="S37" s="164"/>
      <c r="T37" s="164"/>
      <c r="U37" s="164"/>
      <c r="V37" s="164"/>
      <c r="W37" s="164"/>
      <c r="X37" s="164"/>
      <c r="Y37" s="164"/>
      <c r="Z37" s="164"/>
      <c r="AA37" s="164"/>
      <c r="AB37" s="164"/>
      <c r="AC37" s="164"/>
      <c r="AD37" s="164"/>
      <c r="AE37" s="164"/>
      <c r="AF37" s="164"/>
    </row>
    <row r="38" spans="1:32" ht="18" customHeight="1" x14ac:dyDescent="0.3">
      <c r="A38" s="161" t="s">
        <v>83</v>
      </c>
      <c r="B38" s="161" t="s">
        <v>847</v>
      </c>
      <c r="C38" s="164"/>
      <c r="D38" s="164"/>
      <c r="E38" s="164"/>
      <c r="F38" s="164"/>
      <c r="G38" s="164"/>
      <c r="H38" s="164"/>
      <c r="I38" s="164"/>
      <c r="J38" s="164"/>
      <c r="K38" s="164"/>
      <c r="L38" s="164"/>
      <c r="M38" s="164"/>
      <c r="N38" s="164"/>
      <c r="O38" s="164"/>
      <c r="P38" s="164"/>
      <c r="Q38" s="164"/>
      <c r="R38" s="164"/>
      <c r="S38" s="164"/>
      <c r="T38" s="164"/>
      <c r="U38" s="164"/>
      <c r="V38" s="164"/>
      <c r="W38" s="164"/>
      <c r="X38" s="164"/>
      <c r="Y38" s="164"/>
      <c r="Z38" s="164"/>
      <c r="AA38" s="164"/>
      <c r="AB38" s="164"/>
      <c r="AC38" s="164"/>
      <c r="AD38" s="164"/>
      <c r="AE38" s="164"/>
      <c r="AF38" s="164"/>
    </row>
    <row r="39" spans="1:32" ht="18" customHeight="1" x14ac:dyDescent="0.3">
      <c r="A39" s="161" t="s">
        <v>83</v>
      </c>
      <c r="B39" s="161" t="s">
        <v>848</v>
      </c>
      <c r="C39" s="164"/>
      <c r="D39" s="164"/>
      <c r="E39" s="164"/>
      <c r="F39" s="164"/>
      <c r="G39" s="164"/>
      <c r="H39" s="164"/>
      <c r="I39" s="164"/>
      <c r="J39" s="164"/>
      <c r="K39" s="164"/>
      <c r="L39" s="164"/>
      <c r="M39" s="164"/>
      <c r="N39" s="164"/>
      <c r="O39" s="164"/>
      <c r="P39" s="164"/>
      <c r="Q39" s="164"/>
      <c r="R39" s="164"/>
      <c r="S39" s="164"/>
      <c r="T39" s="164"/>
      <c r="U39" s="164"/>
      <c r="V39" s="164"/>
      <c r="W39" s="164"/>
      <c r="X39" s="164"/>
      <c r="Y39" s="164"/>
      <c r="Z39" s="164"/>
      <c r="AA39" s="164"/>
      <c r="AB39" s="164"/>
      <c r="AC39" s="164"/>
      <c r="AD39" s="164"/>
      <c r="AE39" s="164"/>
      <c r="AF39" s="164"/>
    </row>
    <row r="40" spans="1:32" ht="18" customHeight="1" x14ac:dyDescent="0.3">
      <c r="A40" s="161" t="s">
        <v>83</v>
      </c>
      <c r="B40" s="161" t="s">
        <v>849</v>
      </c>
      <c r="C40" s="164"/>
      <c r="D40" s="164"/>
      <c r="E40" s="164"/>
      <c r="F40" s="164"/>
      <c r="G40" s="164"/>
      <c r="H40" s="164"/>
      <c r="I40" s="164"/>
      <c r="J40" s="164"/>
      <c r="K40" s="164"/>
      <c r="L40" s="164"/>
      <c r="M40" s="164"/>
      <c r="N40" s="164"/>
      <c r="O40" s="164"/>
      <c r="P40" s="164"/>
      <c r="Q40" s="164"/>
      <c r="R40" s="164"/>
      <c r="S40" s="164"/>
      <c r="T40" s="164"/>
      <c r="U40" s="164"/>
      <c r="V40" s="164"/>
      <c r="W40" s="164"/>
      <c r="X40" s="164"/>
      <c r="Y40" s="164"/>
      <c r="Z40" s="164"/>
      <c r="AA40" s="164"/>
      <c r="AB40" s="164"/>
      <c r="AC40" s="164"/>
      <c r="AD40" s="164"/>
      <c r="AE40" s="164"/>
      <c r="AF40" s="164"/>
    </row>
    <row r="41" spans="1:32" ht="18" customHeight="1" x14ac:dyDescent="0.3">
      <c r="A41" s="161" t="s">
        <v>83</v>
      </c>
      <c r="B41" s="161" t="s">
        <v>850</v>
      </c>
      <c r="C41" s="166"/>
      <c r="D41" s="166"/>
      <c r="E41" s="166"/>
      <c r="F41" s="166"/>
      <c r="G41" s="166"/>
      <c r="H41" s="166"/>
      <c r="I41" s="166"/>
      <c r="J41" s="166"/>
      <c r="K41" s="166"/>
      <c r="L41" s="166"/>
      <c r="M41" s="166"/>
      <c r="N41" s="166"/>
      <c r="O41" s="166"/>
      <c r="P41" s="166"/>
      <c r="Q41" s="166"/>
      <c r="R41" s="166"/>
      <c r="S41" s="166"/>
      <c r="T41" s="166"/>
      <c r="U41" s="166"/>
      <c r="V41" s="166"/>
      <c r="W41" s="166"/>
      <c r="X41" s="166"/>
      <c r="Y41" s="166"/>
      <c r="Z41" s="166"/>
      <c r="AA41" s="166"/>
      <c r="AB41" s="166"/>
      <c r="AC41" s="166"/>
      <c r="AD41" s="166"/>
      <c r="AE41" s="166"/>
      <c r="AF41" s="166"/>
    </row>
    <row r="42" spans="1:32" ht="18" customHeight="1" x14ac:dyDescent="0.3">
      <c r="A42" s="161" t="s">
        <v>83</v>
      </c>
      <c r="B42" s="161" t="s">
        <v>851</v>
      </c>
      <c r="C42" s="162"/>
      <c r="D42" s="162"/>
      <c r="E42" s="162"/>
      <c r="F42" s="162"/>
      <c r="G42" s="162"/>
      <c r="H42" s="162"/>
      <c r="I42" s="162"/>
      <c r="J42" s="162"/>
      <c r="K42" s="162"/>
      <c r="L42" s="162"/>
      <c r="M42" s="162"/>
      <c r="N42" s="162"/>
      <c r="O42" s="162"/>
      <c r="P42" s="162"/>
      <c r="Q42" s="162"/>
      <c r="R42" s="162"/>
      <c r="S42" s="162"/>
      <c r="T42" s="162"/>
      <c r="U42" s="162"/>
      <c r="V42" s="162"/>
      <c r="W42" s="162"/>
      <c r="X42" s="162"/>
      <c r="Y42" s="162"/>
      <c r="Z42" s="162"/>
      <c r="AA42" s="162"/>
      <c r="AB42" s="162"/>
      <c r="AC42" s="162"/>
      <c r="AD42" s="162"/>
      <c r="AE42" s="162"/>
      <c r="AF42" s="162"/>
    </row>
    <row r="43" spans="1:32" ht="18" customHeight="1" x14ac:dyDescent="0.3">
      <c r="A43" s="161" t="s">
        <v>83</v>
      </c>
      <c r="B43" s="161" t="s">
        <v>852</v>
      </c>
      <c r="C43" s="164"/>
      <c r="D43" s="164"/>
      <c r="E43" s="164"/>
      <c r="F43" s="164"/>
      <c r="G43" s="164"/>
      <c r="H43" s="164"/>
      <c r="I43" s="164"/>
      <c r="J43" s="164"/>
      <c r="K43" s="164"/>
      <c r="L43" s="164"/>
      <c r="M43" s="164"/>
      <c r="N43" s="164"/>
      <c r="O43" s="164"/>
      <c r="P43" s="164"/>
      <c r="Q43" s="164"/>
      <c r="R43" s="164"/>
      <c r="S43" s="164"/>
      <c r="T43" s="164"/>
      <c r="U43" s="164"/>
      <c r="V43" s="164"/>
      <c r="W43" s="164"/>
      <c r="X43" s="164"/>
      <c r="Y43" s="164"/>
      <c r="Z43" s="164"/>
      <c r="AA43" s="164"/>
      <c r="AB43" s="164"/>
      <c r="AC43" s="164"/>
      <c r="AD43" s="164"/>
      <c r="AE43" s="164"/>
      <c r="AF43" s="164"/>
    </row>
    <row r="44" spans="1:32" ht="18" customHeight="1" x14ac:dyDescent="0.3">
      <c r="A44" s="161" t="s">
        <v>83</v>
      </c>
      <c r="B44" s="161" t="s">
        <v>853</v>
      </c>
      <c r="C44" s="164"/>
      <c r="D44" s="164"/>
      <c r="E44" s="164"/>
      <c r="F44" s="164"/>
      <c r="G44" s="164"/>
      <c r="H44" s="164"/>
      <c r="I44" s="164"/>
      <c r="J44" s="164"/>
      <c r="K44" s="164"/>
      <c r="L44" s="164"/>
      <c r="M44" s="164"/>
      <c r="N44" s="164"/>
      <c r="O44" s="164"/>
      <c r="P44" s="164"/>
      <c r="Q44" s="164"/>
      <c r="R44" s="164"/>
      <c r="S44" s="164"/>
      <c r="T44" s="164"/>
      <c r="U44" s="164"/>
      <c r="V44" s="164"/>
      <c r="W44" s="164"/>
      <c r="X44" s="164"/>
      <c r="Y44" s="164"/>
      <c r="Z44" s="164"/>
      <c r="AA44" s="164"/>
      <c r="AB44" s="164"/>
      <c r="AC44" s="164"/>
      <c r="AD44" s="164"/>
      <c r="AE44" s="164"/>
      <c r="AF44" s="164"/>
    </row>
    <row r="45" spans="1:32" ht="18" customHeight="1" x14ac:dyDescent="0.3">
      <c r="A45" s="161" t="s">
        <v>83</v>
      </c>
      <c r="B45" s="161" t="s">
        <v>854</v>
      </c>
      <c r="C45" s="164"/>
      <c r="D45" s="164"/>
      <c r="E45" s="164"/>
      <c r="F45" s="164"/>
      <c r="G45" s="164"/>
      <c r="H45" s="164"/>
      <c r="I45" s="164"/>
      <c r="J45" s="164"/>
      <c r="K45" s="164"/>
      <c r="L45" s="164"/>
      <c r="M45" s="164"/>
      <c r="N45" s="164"/>
      <c r="O45" s="164"/>
      <c r="P45" s="164"/>
      <c r="Q45" s="164"/>
      <c r="R45" s="164"/>
      <c r="S45" s="164"/>
      <c r="T45" s="164"/>
      <c r="U45" s="164"/>
      <c r="V45" s="164"/>
      <c r="W45" s="164"/>
      <c r="X45" s="164"/>
      <c r="Y45" s="164"/>
      <c r="Z45" s="164"/>
      <c r="AA45" s="164"/>
      <c r="AB45" s="164"/>
      <c r="AC45" s="164"/>
      <c r="AD45" s="164"/>
      <c r="AE45" s="164"/>
      <c r="AF45" s="164"/>
    </row>
    <row r="46" spans="1:32" ht="18" customHeight="1" x14ac:dyDescent="0.3">
      <c r="A46" s="161" t="s">
        <v>83</v>
      </c>
      <c r="B46" s="161" t="s">
        <v>855</v>
      </c>
      <c r="C46" s="164"/>
      <c r="D46" s="164"/>
      <c r="E46" s="164"/>
      <c r="F46" s="164"/>
      <c r="G46" s="164"/>
      <c r="H46" s="164"/>
      <c r="I46" s="164"/>
      <c r="J46" s="164"/>
      <c r="K46" s="164"/>
      <c r="L46" s="164"/>
      <c r="M46" s="164"/>
      <c r="N46" s="164"/>
      <c r="O46" s="164"/>
      <c r="P46" s="164"/>
      <c r="Q46" s="164"/>
      <c r="R46" s="164"/>
      <c r="S46" s="164"/>
      <c r="T46" s="164"/>
      <c r="U46" s="164"/>
      <c r="V46" s="164"/>
      <c r="W46" s="164"/>
      <c r="X46" s="164"/>
      <c r="Y46" s="164"/>
      <c r="Z46" s="164"/>
      <c r="AA46" s="164"/>
      <c r="AB46" s="164"/>
      <c r="AC46" s="164"/>
      <c r="AD46" s="164"/>
      <c r="AE46" s="164"/>
      <c r="AF46" s="164"/>
    </row>
    <row r="47" spans="1:32" ht="18" customHeight="1" x14ac:dyDescent="0.3">
      <c r="A47" s="161" t="s">
        <v>83</v>
      </c>
      <c r="B47" s="161" t="s">
        <v>856</v>
      </c>
      <c r="C47" s="164"/>
      <c r="D47" s="164"/>
      <c r="E47" s="164"/>
      <c r="F47" s="164"/>
      <c r="G47" s="164"/>
      <c r="H47" s="164"/>
      <c r="I47" s="164"/>
      <c r="J47" s="164"/>
      <c r="K47" s="164"/>
      <c r="L47" s="164"/>
      <c r="M47" s="164"/>
      <c r="N47" s="164"/>
      <c r="O47" s="164"/>
      <c r="P47" s="164"/>
      <c r="Q47" s="164"/>
      <c r="R47" s="164"/>
      <c r="S47" s="164"/>
      <c r="T47" s="164"/>
      <c r="U47" s="164"/>
      <c r="V47" s="164"/>
      <c r="W47" s="164"/>
      <c r="X47" s="164"/>
      <c r="Y47" s="164"/>
      <c r="Z47" s="164"/>
      <c r="AA47" s="164"/>
      <c r="AB47" s="164"/>
      <c r="AC47" s="164"/>
      <c r="AD47" s="164"/>
      <c r="AE47" s="164"/>
      <c r="AF47" s="164"/>
    </row>
    <row r="48" spans="1:32" ht="18" customHeight="1" x14ac:dyDescent="0.3">
      <c r="A48" s="161" t="s">
        <v>83</v>
      </c>
      <c r="B48" s="161" t="s">
        <v>857</v>
      </c>
      <c r="C48" s="164"/>
      <c r="D48" s="164"/>
      <c r="E48" s="164"/>
      <c r="F48" s="164"/>
      <c r="G48" s="164"/>
      <c r="H48" s="164"/>
      <c r="I48" s="164"/>
      <c r="J48" s="164"/>
      <c r="K48" s="164"/>
      <c r="L48" s="164"/>
      <c r="M48" s="164"/>
      <c r="N48" s="164"/>
      <c r="O48" s="164"/>
      <c r="P48" s="164"/>
      <c r="Q48" s="164"/>
      <c r="R48" s="164"/>
      <c r="S48" s="164"/>
      <c r="T48" s="164"/>
      <c r="U48" s="164"/>
      <c r="V48" s="164"/>
      <c r="W48" s="164"/>
      <c r="X48" s="164"/>
      <c r="Y48" s="164"/>
      <c r="Z48" s="164"/>
      <c r="AA48" s="164"/>
      <c r="AB48" s="164"/>
      <c r="AC48" s="164"/>
      <c r="AD48" s="164"/>
      <c r="AE48" s="164"/>
      <c r="AF48" s="164"/>
    </row>
    <row r="49" spans="1:32" ht="18" customHeight="1" x14ac:dyDescent="0.3">
      <c r="A49" s="161" t="s">
        <v>83</v>
      </c>
      <c r="B49" s="161" t="s">
        <v>858</v>
      </c>
      <c r="C49" s="166"/>
      <c r="D49" s="166"/>
      <c r="E49" s="166"/>
      <c r="F49" s="166"/>
      <c r="G49" s="166"/>
      <c r="H49" s="166"/>
      <c r="I49" s="166"/>
      <c r="J49" s="166"/>
      <c r="K49" s="166"/>
      <c r="L49" s="166"/>
      <c r="M49" s="166"/>
      <c r="N49" s="166"/>
      <c r="O49" s="166"/>
      <c r="P49" s="166"/>
      <c r="Q49" s="166"/>
      <c r="R49" s="166"/>
      <c r="S49" s="166"/>
      <c r="T49" s="166"/>
      <c r="U49" s="166"/>
      <c r="V49" s="166"/>
      <c r="W49" s="166"/>
      <c r="X49" s="166"/>
      <c r="Y49" s="166"/>
      <c r="Z49" s="166"/>
      <c r="AA49" s="166"/>
      <c r="AB49" s="166"/>
      <c r="AC49" s="166"/>
      <c r="AD49" s="166"/>
      <c r="AE49" s="166"/>
      <c r="AF49" s="166"/>
    </row>
    <row r="50" spans="1:32" ht="18" customHeight="1" x14ac:dyDescent="0.3">
      <c r="A50" s="161" t="s">
        <v>83</v>
      </c>
      <c r="B50" s="161" t="s">
        <v>859</v>
      </c>
      <c r="C50" s="162"/>
      <c r="D50" s="162"/>
      <c r="E50" s="162"/>
      <c r="F50" s="162"/>
      <c r="G50" s="162"/>
      <c r="H50" s="162"/>
      <c r="I50" s="162"/>
      <c r="J50" s="162"/>
      <c r="K50" s="162"/>
      <c r="L50" s="162"/>
      <c r="M50" s="162"/>
      <c r="N50" s="162"/>
      <c r="O50" s="162"/>
      <c r="P50" s="162"/>
      <c r="Q50" s="162"/>
      <c r="R50" s="162"/>
      <c r="S50" s="162"/>
      <c r="T50" s="162"/>
      <c r="U50" s="162"/>
      <c r="V50" s="162"/>
      <c r="W50" s="162"/>
      <c r="X50" s="162"/>
      <c r="Y50" s="162"/>
      <c r="Z50" s="162"/>
      <c r="AA50" s="162"/>
      <c r="AB50" s="162"/>
      <c r="AC50" s="162"/>
      <c r="AD50" s="162"/>
      <c r="AE50" s="162"/>
      <c r="AF50" s="162"/>
    </row>
    <row r="51" spans="1:32" ht="18" customHeight="1" x14ac:dyDescent="0.3">
      <c r="A51" s="161" t="s">
        <v>83</v>
      </c>
      <c r="B51" s="161" t="s">
        <v>860</v>
      </c>
      <c r="C51" s="164"/>
      <c r="D51" s="164"/>
      <c r="E51" s="164"/>
      <c r="F51" s="164"/>
      <c r="G51" s="164"/>
      <c r="H51" s="164"/>
      <c r="I51" s="164"/>
      <c r="J51" s="164"/>
      <c r="K51" s="164"/>
      <c r="L51" s="164"/>
      <c r="M51" s="164"/>
      <c r="N51" s="164"/>
      <c r="O51" s="164"/>
      <c r="P51" s="164"/>
      <c r="Q51" s="164"/>
      <c r="R51" s="164"/>
      <c r="S51" s="164"/>
      <c r="T51" s="164"/>
      <c r="U51" s="164"/>
      <c r="V51" s="164"/>
      <c r="W51" s="164"/>
      <c r="X51" s="164"/>
      <c r="Y51" s="164"/>
      <c r="Z51" s="164"/>
      <c r="AA51" s="164"/>
      <c r="AB51" s="164"/>
      <c r="AC51" s="164"/>
      <c r="AD51" s="164"/>
      <c r="AE51" s="164"/>
      <c r="AF51" s="164"/>
    </row>
    <row r="52" spans="1:32" ht="18" customHeight="1" x14ac:dyDescent="0.3">
      <c r="A52" s="161" t="s">
        <v>83</v>
      </c>
      <c r="B52" s="161" t="s">
        <v>861</v>
      </c>
      <c r="C52" s="164"/>
      <c r="D52" s="164"/>
      <c r="E52" s="164"/>
      <c r="F52" s="164"/>
      <c r="G52" s="164"/>
      <c r="H52" s="164"/>
      <c r="I52" s="164"/>
      <c r="J52" s="164"/>
      <c r="K52" s="164"/>
      <c r="L52" s="164"/>
      <c r="M52" s="164"/>
      <c r="N52" s="164"/>
      <c r="O52" s="164"/>
      <c r="P52" s="164"/>
      <c r="Q52" s="164"/>
      <c r="R52" s="164"/>
      <c r="S52" s="164"/>
      <c r="T52" s="164"/>
      <c r="U52" s="164"/>
      <c r="V52" s="164"/>
      <c r="W52" s="164"/>
      <c r="X52" s="164"/>
      <c r="Y52" s="164"/>
      <c r="Z52" s="164"/>
      <c r="AA52" s="164"/>
      <c r="AB52" s="164"/>
      <c r="AC52" s="164"/>
      <c r="AD52" s="164"/>
      <c r="AE52" s="164"/>
      <c r="AF52" s="164"/>
    </row>
    <row r="53" spans="1:32" ht="18" customHeight="1" x14ac:dyDescent="0.3">
      <c r="A53" s="161" t="s">
        <v>83</v>
      </c>
      <c r="B53" s="161" t="s">
        <v>862</v>
      </c>
      <c r="C53" s="164"/>
      <c r="D53" s="164"/>
      <c r="E53" s="164"/>
      <c r="F53" s="164"/>
      <c r="G53" s="164"/>
      <c r="H53" s="164"/>
      <c r="I53" s="164"/>
      <c r="J53" s="164"/>
      <c r="K53" s="164"/>
      <c r="L53" s="164"/>
      <c r="M53" s="164"/>
      <c r="N53" s="164"/>
      <c r="O53" s="164"/>
      <c r="P53" s="164"/>
      <c r="Q53" s="164"/>
      <c r="R53" s="164"/>
      <c r="S53" s="164"/>
      <c r="T53" s="164"/>
      <c r="U53" s="164"/>
      <c r="V53" s="164"/>
      <c r="W53" s="164"/>
      <c r="X53" s="164"/>
      <c r="Y53" s="164"/>
      <c r="Z53" s="164"/>
      <c r="AA53" s="164"/>
      <c r="AB53" s="164"/>
      <c r="AC53" s="164"/>
      <c r="AD53" s="164"/>
      <c r="AE53" s="164"/>
      <c r="AF53" s="164"/>
    </row>
    <row r="54" spans="1:32" ht="18" customHeight="1" x14ac:dyDescent="0.3">
      <c r="A54" s="161" t="s">
        <v>83</v>
      </c>
      <c r="B54" s="161" t="s">
        <v>863</v>
      </c>
      <c r="C54" s="164"/>
      <c r="D54" s="164"/>
      <c r="E54" s="164"/>
      <c r="F54" s="164"/>
      <c r="G54" s="164"/>
      <c r="H54" s="164"/>
      <c r="I54" s="164"/>
      <c r="J54" s="164"/>
      <c r="K54" s="164"/>
      <c r="L54" s="164"/>
      <c r="M54" s="164"/>
      <c r="N54" s="164"/>
      <c r="O54" s="164"/>
      <c r="P54" s="164"/>
      <c r="Q54" s="164"/>
      <c r="R54" s="164"/>
      <c r="S54" s="164"/>
      <c r="T54" s="164"/>
      <c r="U54" s="164"/>
      <c r="V54" s="164"/>
      <c r="W54" s="164"/>
      <c r="X54" s="164"/>
      <c r="Y54" s="164"/>
      <c r="Z54" s="164"/>
      <c r="AA54" s="164"/>
      <c r="AB54" s="164"/>
      <c r="AC54" s="164"/>
      <c r="AD54" s="164"/>
      <c r="AE54" s="164"/>
      <c r="AF54" s="164"/>
    </row>
    <row r="55" spans="1:32" ht="18" customHeight="1" x14ac:dyDescent="0.3">
      <c r="A55" s="161" t="s">
        <v>83</v>
      </c>
      <c r="B55" s="161" t="s">
        <v>864</v>
      </c>
      <c r="C55" s="164"/>
      <c r="D55" s="164"/>
      <c r="E55" s="164"/>
      <c r="F55" s="164"/>
      <c r="G55" s="164"/>
      <c r="H55" s="164"/>
      <c r="I55" s="164"/>
      <c r="J55" s="164"/>
      <c r="K55" s="164"/>
      <c r="L55" s="164"/>
      <c r="M55" s="164"/>
      <c r="N55" s="164"/>
      <c r="O55" s="164"/>
      <c r="P55" s="164"/>
      <c r="Q55" s="164"/>
      <c r="R55" s="164"/>
      <c r="S55" s="164"/>
      <c r="T55" s="164"/>
      <c r="U55" s="164"/>
      <c r="V55" s="164"/>
      <c r="W55" s="164"/>
      <c r="X55" s="164"/>
      <c r="Y55" s="164"/>
      <c r="Z55" s="164"/>
      <c r="AA55" s="164"/>
      <c r="AB55" s="164"/>
      <c r="AC55" s="164"/>
      <c r="AD55" s="164"/>
      <c r="AE55" s="164"/>
      <c r="AF55" s="164"/>
    </row>
    <row r="56" spans="1:32" ht="18" customHeight="1" x14ac:dyDescent="0.3">
      <c r="A56" s="161" t="s">
        <v>83</v>
      </c>
      <c r="B56" s="161" t="s">
        <v>865</v>
      </c>
      <c r="C56" s="164"/>
      <c r="D56" s="164"/>
      <c r="E56" s="164"/>
      <c r="F56" s="164"/>
      <c r="G56" s="164"/>
      <c r="H56" s="164"/>
      <c r="I56" s="164"/>
      <c r="J56" s="164"/>
      <c r="K56" s="164"/>
      <c r="L56" s="164"/>
      <c r="M56" s="164"/>
      <c r="N56" s="164"/>
      <c r="O56" s="164"/>
      <c r="P56" s="164"/>
      <c r="Q56" s="164"/>
      <c r="R56" s="164"/>
      <c r="S56" s="164"/>
      <c r="T56" s="164"/>
      <c r="U56" s="164"/>
      <c r="V56" s="164"/>
      <c r="W56" s="164"/>
      <c r="X56" s="164"/>
      <c r="Y56" s="164"/>
      <c r="Z56" s="164"/>
      <c r="AA56" s="164"/>
      <c r="AB56" s="164"/>
      <c r="AC56" s="164"/>
      <c r="AD56" s="164"/>
      <c r="AE56" s="164"/>
      <c r="AF56" s="164"/>
    </row>
    <row r="57" spans="1:32" ht="18" customHeight="1" x14ac:dyDescent="0.3">
      <c r="A57" s="161" t="s">
        <v>866</v>
      </c>
      <c r="B57" s="161" t="s">
        <v>84</v>
      </c>
      <c r="C57" s="166"/>
      <c r="D57" s="166"/>
      <c r="E57" s="166"/>
      <c r="F57" s="166"/>
      <c r="G57" s="166"/>
      <c r="H57" s="166"/>
      <c r="I57" s="166"/>
      <c r="J57" s="166"/>
      <c r="K57" s="166"/>
      <c r="L57" s="166"/>
      <c r="M57" s="166"/>
      <c r="N57" s="166"/>
      <c r="O57" s="166"/>
      <c r="P57" s="166"/>
      <c r="Q57" s="166"/>
      <c r="R57" s="166"/>
      <c r="S57" s="166"/>
      <c r="T57" s="166"/>
      <c r="U57" s="166"/>
      <c r="V57" s="166"/>
      <c r="W57" s="166"/>
      <c r="X57" s="166"/>
      <c r="Y57" s="166"/>
      <c r="Z57" s="166"/>
      <c r="AA57" s="166"/>
      <c r="AB57" s="166"/>
      <c r="AC57" s="166"/>
      <c r="AD57" s="166"/>
      <c r="AE57" s="166"/>
      <c r="AF57" s="166"/>
    </row>
    <row r="58" spans="1:32" x14ac:dyDescent="0.3">
      <c r="A58" s="228" t="s">
        <v>878</v>
      </c>
      <c r="B58" s="228"/>
      <c r="C58" s="168"/>
      <c r="D58" s="168"/>
      <c r="E58" s="168"/>
      <c r="F58" s="168"/>
      <c r="G58" s="168"/>
      <c r="H58" s="168"/>
      <c r="I58" s="168"/>
      <c r="J58" s="168"/>
      <c r="K58" s="168"/>
      <c r="L58" s="168"/>
      <c r="M58" s="168"/>
      <c r="N58" s="168"/>
      <c r="O58" s="168"/>
      <c r="P58" s="168"/>
      <c r="Q58" s="168"/>
      <c r="R58" s="168"/>
      <c r="S58" s="168"/>
      <c r="T58" s="168"/>
      <c r="U58" s="168"/>
      <c r="V58" s="168"/>
      <c r="W58" s="168"/>
      <c r="X58" s="168"/>
      <c r="Y58" s="168"/>
      <c r="Z58" s="168"/>
      <c r="AA58" s="168"/>
      <c r="AB58" s="168"/>
      <c r="AC58" s="168"/>
      <c r="AD58" s="168"/>
      <c r="AE58" s="168"/>
      <c r="AF58" s="168"/>
    </row>
    <row r="59" spans="1:32" x14ac:dyDescent="0.3">
      <c r="A59" s="228" t="s">
        <v>879</v>
      </c>
      <c r="B59" s="228"/>
      <c r="C59" s="168"/>
      <c r="D59" s="168"/>
      <c r="E59" s="168"/>
      <c r="F59" s="168"/>
      <c r="G59" s="168"/>
      <c r="H59" s="168"/>
      <c r="I59" s="168"/>
      <c r="J59" s="168"/>
      <c r="K59" s="168"/>
      <c r="L59" s="168"/>
      <c r="M59" s="168"/>
      <c r="N59" s="168"/>
      <c r="O59" s="168"/>
      <c r="P59" s="168"/>
      <c r="Q59" s="168"/>
      <c r="R59" s="168"/>
      <c r="S59" s="168"/>
      <c r="T59" s="168"/>
      <c r="U59" s="168"/>
      <c r="V59" s="168"/>
      <c r="W59" s="168"/>
      <c r="X59" s="168"/>
      <c r="Y59" s="168"/>
      <c r="Z59" s="168"/>
      <c r="AA59" s="168"/>
      <c r="AB59" s="168"/>
      <c r="AC59" s="168"/>
      <c r="AD59" s="168"/>
      <c r="AE59" s="168"/>
      <c r="AF59" s="168"/>
    </row>
    <row r="60" spans="1:32" x14ac:dyDescent="0.3">
      <c r="A60" s="228" t="s">
        <v>880</v>
      </c>
      <c r="B60" s="228"/>
      <c r="C60" s="168"/>
      <c r="D60" s="168"/>
      <c r="E60" s="168"/>
      <c r="F60" s="168"/>
      <c r="G60" s="168"/>
      <c r="H60" s="168"/>
      <c r="I60" s="168"/>
      <c r="J60" s="168"/>
      <c r="K60" s="168"/>
      <c r="L60" s="168"/>
      <c r="M60" s="168"/>
      <c r="N60" s="168"/>
      <c r="O60" s="168"/>
      <c r="P60" s="168"/>
      <c r="Q60" s="168"/>
      <c r="R60" s="168"/>
      <c r="S60" s="168"/>
      <c r="T60" s="168"/>
      <c r="U60" s="168"/>
      <c r="V60" s="168"/>
      <c r="W60" s="168"/>
      <c r="X60" s="168"/>
      <c r="Y60" s="168"/>
      <c r="Z60" s="168"/>
      <c r="AA60" s="168"/>
      <c r="AB60" s="168"/>
      <c r="AC60" s="168"/>
      <c r="AD60" s="168"/>
      <c r="AE60" s="168"/>
      <c r="AF60" s="168"/>
    </row>
    <row r="61" spans="1:32" x14ac:dyDescent="0.3">
      <c r="A61" s="228" t="s">
        <v>2387</v>
      </c>
      <c r="B61" s="228"/>
      <c r="C61" s="159" t="s">
        <v>194</v>
      </c>
      <c r="D61" s="159" t="s">
        <v>194</v>
      </c>
      <c r="E61" s="159" t="s">
        <v>194</v>
      </c>
      <c r="F61" s="159" t="s">
        <v>2388</v>
      </c>
      <c r="G61" s="159" t="s">
        <v>2388</v>
      </c>
      <c r="H61" s="159" t="s">
        <v>2388</v>
      </c>
      <c r="I61" s="159" t="s">
        <v>515</v>
      </c>
      <c r="J61" s="159" t="s">
        <v>515</v>
      </c>
      <c r="K61" s="159" t="s">
        <v>515</v>
      </c>
      <c r="L61" s="159" t="s">
        <v>515</v>
      </c>
      <c r="M61" s="159" t="s">
        <v>515</v>
      </c>
      <c r="N61" s="159" t="s">
        <v>515</v>
      </c>
      <c r="O61" s="159" t="s">
        <v>194</v>
      </c>
      <c r="P61" s="159" t="s">
        <v>194</v>
      </c>
      <c r="Q61" s="159" t="s">
        <v>194</v>
      </c>
      <c r="R61" s="159" t="s">
        <v>2388</v>
      </c>
      <c r="S61" s="159" t="s">
        <v>2388</v>
      </c>
      <c r="T61" s="159" t="s">
        <v>515</v>
      </c>
      <c r="U61" s="159" t="s">
        <v>515</v>
      </c>
      <c r="V61" s="159" t="s">
        <v>515</v>
      </c>
      <c r="W61" s="159" t="s">
        <v>515</v>
      </c>
      <c r="X61" s="159" t="s">
        <v>515</v>
      </c>
      <c r="Y61" s="159" t="s">
        <v>515</v>
      </c>
      <c r="Z61" s="159" t="s">
        <v>515</v>
      </c>
      <c r="AA61" s="159" t="s">
        <v>515</v>
      </c>
      <c r="AB61" s="159" t="s">
        <v>515</v>
      </c>
      <c r="AC61" s="159" t="s">
        <v>515</v>
      </c>
      <c r="AD61" s="159" t="s">
        <v>515</v>
      </c>
      <c r="AE61" s="159" t="s">
        <v>515</v>
      </c>
      <c r="AF61" s="159" t="s">
        <v>515</v>
      </c>
    </row>
    <row r="62" spans="1:32" ht="27" customHeight="1" x14ac:dyDescent="0.3">
      <c r="A62" s="228" t="s">
        <v>3</v>
      </c>
      <c r="B62" s="228"/>
      <c r="C62" s="229" t="s">
        <v>549</v>
      </c>
      <c r="D62" s="229"/>
      <c r="E62" s="229"/>
      <c r="F62" s="229"/>
      <c r="G62" s="229"/>
      <c r="H62" s="229"/>
      <c r="I62" s="229" t="s">
        <v>186</v>
      </c>
      <c r="J62" s="229" t="s">
        <v>549</v>
      </c>
      <c r="K62" s="229" t="s">
        <v>186</v>
      </c>
      <c r="L62" s="229" t="s">
        <v>549</v>
      </c>
      <c r="M62" s="229" t="s">
        <v>378</v>
      </c>
      <c r="N62" s="229" t="s">
        <v>186</v>
      </c>
      <c r="O62" s="229" t="s">
        <v>68</v>
      </c>
      <c r="P62" s="229"/>
      <c r="Q62" s="229"/>
      <c r="R62" s="229"/>
      <c r="S62" s="229"/>
      <c r="T62" s="229" t="s">
        <v>549</v>
      </c>
      <c r="U62" s="229" t="s">
        <v>2396</v>
      </c>
      <c r="V62" s="229"/>
      <c r="W62" s="229"/>
      <c r="X62" s="229" t="s">
        <v>68</v>
      </c>
      <c r="Y62" s="229" t="s">
        <v>518</v>
      </c>
      <c r="Z62" s="229" t="s">
        <v>68</v>
      </c>
      <c r="AA62" s="229" t="s">
        <v>2397</v>
      </c>
      <c r="AB62" s="229" t="s">
        <v>38</v>
      </c>
      <c r="AC62" s="229" t="s">
        <v>68</v>
      </c>
      <c r="AD62" s="229" t="s">
        <v>51</v>
      </c>
      <c r="AE62" s="229" t="s">
        <v>68</v>
      </c>
      <c r="AF62" s="229"/>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2753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2400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2401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30" customHeight="1" x14ac:dyDescent="0.4">
      <c r="A5" s="1"/>
      <c r="B5" s="23" t="s">
        <v>2754</v>
      </c>
      <c r="C5" s="1"/>
      <c r="D5" s="1"/>
      <c r="E5" s="1"/>
      <c r="F5" s="1"/>
      <c r="G5" s="1"/>
    </row>
    <row r="6" spans="1:7" ht="34.950000000000003" customHeight="1" x14ac:dyDescent="0.3">
      <c r="A6" s="1"/>
      <c r="B6" s="3" t="s">
        <v>3</v>
      </c>
      <c r="C6" s="3" t="s">
        <v>4</v>
      </c>
      <c r="D6" s="3" t="s">
        <v>6</v>
      </c>
      <c r="E6" s="3" t="s">
        <v>7</v>
      </c>
      <c r="F6" s="3" t="s">
        <v>8</v>
      </c>
      <c r="G6" s="3" t="s">
        <v>2755</v>
      </c>
    </row>
    <row r="7" spans="1:7" x14ac:dyDescent="0.3">
      <c r="A7" s="1"/>
      <c r="B7" s="6" t="s">
        <v>224</v>
      </c>
      <c r="C7" s="6" t="s">
        <v>2756</v>
      </c>
      <c r="D7" s="9" t="s">
        <v>2757</v>
      </c>
      <c r="E7" s="9" t="s">
        <v>2758</v>
      </c>
      <c r="F7" s="9" t="s">
        <v>2759</v>
      </c>
      <c r="G7" s="6" t="s">
        <v>2760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4">
      <c r="A5" s="1"/>
      <c r="B5" s="23" t="s">
        <v>2761</v>
      </c>
      <c r="C5" s="1"/>
      <c r="D5" s="1"/>
      <c r="E5" s="1"/>
      <c r="F5" s="1"/>
      <c r="G5" s="1"/>
      <c r="H5" s="1"/>
      <c r="I5" s="1"/>
    </row>
    <row r="6" spans="1:9" ht="34.950000000000003" customHeight="1" x14ac:dyDescent="0.3">
      <c r="A6" s="1"/>
      <c r="B6" s="3" t="s">
        <v>4</v>
      </c>
      <c r="C6" s="3" t="s">
        <v>2762</v>
      </c>
      <c r="D6" s="3" t="s">
        <v>2763</v>
      </c>
      <c r="E6" s="3" t="s">
        <v>7</v>
      </c>
      <c r="F6" s="3" t="s">
        <v>8</v>
      </c>
      <c r="G6" s="3" t="s">
        <v>2764</v>
      </c>
      <c r="H6" s="3" t="s">
        <v>2755</v>
      </c>
      <c r="I6" s="3" t="s">
        <v>2765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17.399999999999999" x14ac:dyDescent="0.3">
      <c r="A5" s="1"/>
      <c r="B5" s="2" t="s">
        <v>2766</v>
      </c>
      <c r="C5" s="1"/>
      <c r="D5" s="1"/>
      <c r="E5" s="1"/>
      <c r="F5" s="1"/>
      <c r="G5" s="1"/>
      <c r="H5" s="1"/>
      <c r="I5" s="1"/>
    </row>
    <row r="6" spans="1:9" ht="30" customHeight="1" x14ac:dyDescent="0.3">
      <c r="A6" s="1"/>
      <c r="B6" s="197" t="s">
        <v>2767</v>
      </c>
      <c r="C6" s="197"/>
      <c r="D6" s="197"/>
      <c r="E6" s="197"/>
      <c r="F6" s="197"/>
      <c r="G6" s="197"/>
      <c r="H6" s="197"/>
      <c r="I6" s="197"/>
    </row>
    <row r="7" spans="1:9" ht="19.95" customHeight="1" x14ac:dyDescent="0.3">
      <c r="A7" s="1"/>
      <c r="B7" s="197" t="s">
        <v>2768</v>
      </c>
      <c r="C7" s="197" t="s">
        <v>2769</v>
      </c>
      <c r="D7" s="197"/>
      <c r="E7" s="197" t="s">
        <v>2770</v>
      </c>
      <c r="F7" s="197"/>
      <c r="G7" s="197" t="s">
        <v>2771</v>
      </c>
      <c r="H7" s="197"/>
      <c r="I7" s="197"/>
    </row>
    <row r="8" spans="1:9" ht="19.95" customHeight="1" x14ac:dyDescent="0.3">
      <c r="A8" s="1"/>
      <c r="B8" s="197"/>
      <c r="C8" s="3" t="s">
        <v>2772</v>
      </c>
      <c r="D8" s="3" t="s">
        <v>2773</v>
      </c>
      <c r="E8" s="3" t="s">
        <v>2772</v>
      </c>
      <c r="F8" s="3" t="s">
        <v>2773</v>
      </c>
      <c r="G8" s="3" t="s">
        <v>2772</v>
      </c>
      <c r="H8" s="3" t="s">
        <v>2773</v>
      </c>
      <c r="I8" s="3" t="s">
        <v>2774</v>
      </c>
    </row>
    <row r="9" spans="1:9" ht="26.4" x14ac:dyDescent="0.3">
      <c r="A9" s="1"/>
      <c r="B9" s="9" t="s">
        <v>2775</v>
      </c>
      <c r="C9" s="9" t="s">
        <v>2776</v>
      </c>
      <c r="D9" s="9" t="s">
        <v>2776</v>
      </c>
      <c r="E9" s="9" t="s">
        <v>2776</v>
      </c>
      <c r="F9" s="9" t="s">
        <v>2776</v>
      </c>
      <c r="G9" s="9" t="s">
        <v>2776</v>
      </c>
      <c r="H9" s="9" t="s">
        <v>2776</v>
      </c>
      <c r="I9" s="9" t="s">
        <v>2777</v>
      </c>
    </row>
    <row r="10" spans="1:9" ht="26.4" x14ac:dyDescent="0.3">
      <c r="A10" s="1"/>
      <c r="B10" s="9" t="s">
        <v>2778</v>
      </c>
      <c r="C10" s="9" t="s">
        <v>2776</v>
      </c>
      <c r="D10" s="9" t="s">
        <v>2776</v>
      </c>
      <c r="E10" s="9" t="s">
        <v>2776</v>
      </c>
      <c r="F10" s="9" t="s">
        <v>2776</v>
      </c>
      <c r="G10" s="9" t="s">
        <v>2776</v>
      </c>
      <c r="H10" s="9" t="s">
        <v>2776</v>
      </c>
      <c r="I10" s="9" t="s">
        <v>2777</v>
      </c>
    </row>
    <row r="11" spans="1:9" x14ac:dyDescent="0.3">
      <c r="A11" s="1"/>
      <c r="B11" s="9" t="s">
        <v>2779</v>
      </c>
      <c r="C11" s="9" t="s">
        <v>2776</v>
      </c>
      <c r="D11" s="9" t="s">
        <v>2776</v>
      </c>
      <c r="E11" s="9" t="s">
        <v>2776</v>
      </c>
      <c r="F11" s="9" t="s">
        <v>2776</v>
      </c>
      <c r="G11" s="9" t="s">
        <v>974</v>
      </c>
      <c r="H11" s="9" t="s">
        <v>974</v>
      </c>
      <c r="I11" s="9" t="s">
        <v>974</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7" t="s">
        <v>807</v>
      </c>
      <c r="C14" s="197"/>
      <c r="D14" s="197"/>
      <c r="E14" s="197"/>
      <c r="F14" s="197"/>
      <c r="G14" s="197"/>
      <c r="H14" s="197"/>
      <c r="I14" s="197"/>
    </row>
    <row r="15" spans="1:9" ht="19.95" customHeight="1" x14ac:dyDescent="0.3">
      <c r="A15" s="1"/>
      <c r="B15" s="197" t="s">
        <v>2768</v>
      </c>
      <c r="C15" s="197" t="s">
        <v>2769</v>
      </c>
      <c r="D15" s="197"/>
      <c r="E15" s="197" t="s">
        <v>2770</v>
      </c>
      <c r="F15" s="197"/>
      <c r="G15" s="197" t="s">
        <v>2771</v>
      </c>
      <c r="H15" s="197"/>
      <c r="I15" s="197"/>
    </row>
    <row r="16" spans="1:9" ht="19.95" customHeight="1" x14ac:dyDescent="0.3">
      <c r="A16" s="1"/>
      <c r="B16" s="197"/>
      <c r="C16" s="3" t="s">
        <v>2772</v>
      </c>
      <c r="D16" s="3" t="s">
        <v>2773</v>
      </c>
      <c r="E16" s="3" t="s">
        <v>2772</v>
      </c>
      <c r="F16" s="3" t="s">
        <v>2773</v>
      </c>
      <c r="G16" s="3" t="s">
        <v>2772</v>
      </c>
      <c r="H16" s="3" t="s">
        <v>2773</v>
      </c>
      <c r="I16" s="3" t="s">
        <v>2774</v>
      </c>
    </row>
    <row r="17" spans="1:9" ht="26.4" x14ac:dyDescent="0.3">
      <c r="A17" s="1"/>
      <c r="B17" s="9" t="s">
        <v>2775</v>
      </c>
      <c r="C17" s="9" t="s">
        <v>2776</v>
      </c>
      <c r="D17" s="9" t="s">
        <v>2776</v>
      </c>
      <c r="E17" s="9" t="s">
        <v>2776</v>
      </c>
      <c r="F17" s="9" t="s">
        <v>2776</v>
      </c>
      <c r="G17" s="9" t="s">
        <v>2776</v>
      </c>
      <c r="H17" s="9" t="s">
        <v>2776</v>
      </c>
      <c r="I17" s="9" t="s">
        <v>2777</v>
      </c>
    </row>
    <row r="18" spans="1:9" ht="26.4" x14ac:dyDescent="0.3">
      <c r="A18" s="1"/>
      <c r="B18" s="9" t="s">
        <v>2778</v>
      </c>
      <c r="C18" s="9" t="s">
        <v>2776</v>
      </c>
      <c r="D18" s="9" t="s">
        <v>2776</v>
      </c>
      <c r="E18" s="9" t="s">
        <v>2776</v>
      </c>
      <c r="F18" s="9" t="s">
        <v>2776</v>
      </c>
      <c r="G18" s="9" t="s">
        <v>2776</v>
      </c>
      <c r="H18" s="9" t="s">
        <v>2776</v>
      </c>
      <c r="I18" s="9" t="s">
        <v>2777</v>
      </c>
    </row>
    <row r="19" spans="1:9" x14ac:dyDescent="0.3">
      <c r="A19" s="1"/>
      <c r="B19" s="9" t="s">
        <v>2779</v>
      </c>
      <c r="C19" s="9" t="s">
        <v>2776</v>
      </c>
      <c r="D19" s="9" t="s">
        <v>2776</v>
      </c>
      <c r="E19" s="9" t="s">
        <v>2776</v>
      </c>
      <c r="F19" s="9" t="s">
        <v>2776</v>
      </c>
      <c r="G19" s="9" t="s">
        <v>974</v>
      </c>
      <c r="H19" s="9" t="s">
        <v>974</v>
      </c>
      <c r="I19" s="9" t="s">
        <v>974</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7" t="s">
        <v>2780</v>
      </c>
      <c r="C22" s="197"/>
      <c r="D22" s="197"/>
      <c r="E22" s="197"/>
      <c r="F22" s="197"/>
      <c r="G22" s="197"/>
      <c r="H22" s="197"/>
      <c r="I22" s="197"/>
    </row>
    <row r="23" spans="1:9" ht="19.95" customHeight="1" x14ac:dyDescent="0.3">
      <c r="A23" s="1"/>
      <c r="B23" s="197" t="s">
        <v>2768</v>
      </c>
      <c r="C23" s="197" t="s">
        <v>2769</v>
      </c>
      <c r="D23" s="197"/>
      <c r="E23" s="197" t="s">
        <v>2770</v>
      </c>
      <c r="F23" s="197"/>
      <c r="G23" s="197" t="s">
        <v>2771</v>
      </c>
      <c r="H23" s="197"/>
      <c r="I23" s="197"/>
    </row>
    <row r="24" spans="1:9" ht="19.95" customHeight="1" x14ac:dyDescent="0.3">
      <c r="A24" s="1"/>
      <c r="B24" s="197"/>
      <c r="C24" s="3" t="s">
        <v>2772</v>
      </c>
      <c r="D24" s="3" t="s">
        <v>2773</v>
      </c>
      <c r="E24" s="3" t="s">
        <v>2772</v>
      </c>
      <c r="F24" s="3" t="s">
        <v>2773</v>
      </c>
      <c r="G24" s="3" t="s">
        <v>2772</v>
      </c>
      <c r="H24" s="3" t="s">
        <v>2773</v>
      </c>
      <c r="I24" s="3" t="s">
        <v>2774</v>
      </c>
    </row>
    <row r="25" spans="1:9" ht="26.4" x14ac:dyDescent="0.3">
      <c r="A25" s="1"/>
      <c r="B25" s="9" t="s">
        <v>2775</v>
      </c>
      <c r="C25" s="9" t="s">
        <v>2776</v>
      </c>
      <c r="D25" s="9" t="s">
        <v>2776</v>
      </c>
      <c r="E25" s="9" t="s">
        <v>2776</v>
      </c>
      <c r="F25" s="9" t="s">
        <v>2776</v>
      </c>
      <c r="G25" s="9" t="s">
        <v>2776</v>
      </c>
      <c r="H25" s="9" t="s">
        <v>2776</v>
      </c>
      <c r="I25" s="9" t="s">
        <v>2777</v>
      </c>
    </row>
    <row r="26" spans="1:9" ht="26.4" x14ac:dyDescent="0.3">
      <c r="A26" s="1"/>
      <c r="B26" s="9" t="s">
        <v>2778</v>
      </c>
      <c r="C26" s="9" t="s">
        <v>2776</v>
      </c>
      <c r="D26" s="9" t="s">
        <v>2776</v>
      </c>
      <c r="E26" s="9" t="s">
        <v>2776</v>
      </c>
      <c r="F26" s="9" t="s">
        <v>2776</v>
      </c>
      <c r="G26" s="9" t="s">
        <v>2776</v>
      </c>
      <c r="H26" s="9" t="s">
        <v>2776</v>
      </c>
      <c r="I26" s="9" t="s">
        <v>2777</v>
      </c>
    </row>
    <row r="27" spans="1:9" ht="26.4" x14ac:dyDescent="0.3">
      <c r="A27" s="1"/>
      <c r="B27" s="9" t="s">
        <v>2779</v>
      </c>
      <c r="C27" s="9" t="s">
        <v>2781</v>
      </c>
      <c r="D27" s="9" t="s">
        <v>2782</v>
      </c>
      <c r="E27" s="9" t="s">
        <v>2783</v>
      </c>
      <c r="F27" s="9" t="s">
        <v>2784</v>
      </c>
      <c r="G27" s="9" t="s">
        <v>974</v>
      </c>
      <c r="H27" s="9" t="s">
        <v>974</v>
      </c>
      <c r="I27" s="9" t="s">
        <v>974</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7" t="s">
        <v>2740</v>
      </c>
      <c r="C30" s="197"/>
      <c r="D30" s="197"/>
      <c r="E30" s="197"/>
      <c r="F30" s="197"/>
      <c r="G30" s="197"/>
      <c r="H30" s="197"/>
      <c r="I30" s="197"/>
    </row>
    <row r="31" spans="1:9" ht="19.95" customHeight="1" x14ac:dyDescent="0.3">
      <c r="A31" s="1"/>
      <c r="B31" s="197" t="s">
        <v>2768</v>
      </c>
      <c r="C31" s="197" t="s">
        <v>2769</v>
      </c>
      <c r="D31" s="197"/>
      <c r="E31" s="197" t="s">
        <v>2770</v>
      </c>
      <c r="F31" s="197"/>
      <c r="G31" s="197" t="s">
        <v>2771</v>
      </c>
      <c r="H31" s="197"/>
      <c r="I31" s="197"/>
    </row>
    <row r="32" spans="1:9" ht="19.95" customHeight="1" x14ac:dyDescent="0.3">
      <c r="A32" s="1"/>
      <c r="B32" s="197"/>
      <c r="C32" s="3" t="s">
        <v>2772</v>
      </c>
      <c r="D32" s="3" t="s">
        <v>2773</v>
      </c>
      <c r="E32" s="3" t="s">
        <v>2772</v>
      </c>
      <c r="F32" s="3" t="s">
        <v>2773</v>
      </c>
      <c r="G32" s="3" t="s">
        <v>2772</v>
      </c>
      <c r="H32" s="3" t="s">
        <v>2773</v>
      </c>
      <c r="I32" s="3" t="s">
        <v>2774</v>
      </c>
    </row>
    <row r="33" spans="1:9" ht="26.4" x14ac:dyDescent="0.3">
      <c r="A33" s="1"/>
      <c r="B33" s="9" t="s">
        <v>2775</v>
      </c>
      <c r="C33" s="9" t="s">
        <v>2776</v>
      </c>
      <c r="D33" s="9" t="s">
        <v>2776</v>
      </c>
      <c r="E33" s="9" t="s">
        <v>2776</v>
      </c>
      <c r="F33" s="9" t="s">
        <v>2776</v>
      </c>
      <c r="G33" s="9" t="s">
        <v>2776</v>
      </c>
      <c r="H33" s="9" t="s">
        <v>2776</v>
      </c>
      <c r="I33" s="9" t="s">
        <v>2777</v>
      </c>
    </row>
    <row r="34" spans="1:9" ht="26.4" x14ac:dyDescent="0.3">
      <c r="A34" s="1"/>
      <c r="B34" s="9" t="s">
        <v>2778</v>
      </c>
      <c r="C34" s="9" t="s">
        <v>2776</v>
      </c>
      <c r="D34" s="9" t="s">
        <v>2776</v>
      </c>
      <c r="E34" s="9" t="s">
        <v>2776</v>
      </c>
      <c r="F34" s="9" t="s">
        <v>2776</v>
      </c>
      <c r="G34" s="9" t="s">
        <v>2776</v>
      </c>
      <c r="H34" s="9" t="s">
        <v>2776</v>
      </c>
      <c r="I34" s="9" t="s">
        <v>2777</v>
      </c>
    </row>
    <row r="35" spans="1:9" ht="52.8" x14ac:dyDescent="0.3">
      <c r="A35" s="1"/>
      <c r="B35" s="9" t="s">
        <v>2779</v>
      </c>
      <c r="C35" s="9" t="s">
        <v>2785</v>
      </c>
      <c r="D35" s="9" t="s">
        <v>2786</v>
      </c>
      <c r="E35" s="9" t="s">
        <v>2787</v>
      </c>
      <c r="F35" s="9" t="s">
        <v>2788</v>
      </c>
      <c r="G35" s="9" t="s">
        <v>974</v>
      </c>
      <c r="H35" s="9" t="s">
        <v>974</v>
      </c>
      <c r="I35" s="9" t="s">
        <v>974</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7" t="s">
        <v>611</v>
      </c>
      <c r="C38" s="197"/>
      <c r="D38" s="197"/>
      <c r="E38" s="197"/>
      <c r="F38" s="197"/>
      <c r="G38" s="197"/>
      <c r="H38" s="197"/>
      <c r="I38" s="197"/>
    </row>
    <row r="39" spans="1:9" ht="19.95" customHeight="1" x14ac:dyDescent="0.3">
      <c r="A39" s="1"/>
      <c r="B39" s="197" t="s">
        <v>2768</v>
      </c>
      <c r="C39" s="197" t="s">
        <v>2769</v>
      </c>
      <c r="D39" s="197"/>
      <c r="E39" s="197" t="s">
        <v>2770</v>
      </c>
      <c r="F39" s="197"/>
      <c r="G39" s="197" t="s">
        <v>2771</v>
      </c>
      <c r="H39" s="197"/>
      <c r="I39" s="197"/>
    </row>
    <row r="40" spans="1:9" ht="19.95" customHeight="1" x14ac:dyDescent="0.3">
      <c r="A40" s="1"/>
      <c r="B40" s="197"/>
      <c r="C40" s="3" t="s">
        <v>2772</v>
      </c>
      <c r="D40" s="3" t="s">
        <v>2773</v>
      </c>
      <c r="E40" s="3" t="s">
        <v>2772</v>
      </c>
      <c r="F40" s="3" t="s">
        <v>2773</v>
      </c>
      <c r="G40" s="3" t="s">
        <v>2772</v>
      </c>
      <c r="H40" s="3" t="s">
        <v>2773</v>
      </c>
      <c r="I40" s="3" t="s">
        <v>2774</v>
      </c>
    </row>
    <row r="41" spans="1:9" ht="26.4" x14ac:dyDescent="0.3">
      <c r="A41" s="1"/>
      <c r="B41" s="9" t="s">
        <v>2775</v>
      </c>
      <c r="C41" s="9" t="s">
        <v>2776</v>
      </c>
      <c r="D41" s="9" t="s">
        <v>2776</v>
      </c>
      <c r="E41" s="9" t="s">
        <v>2776</v>
      </c>
      <c r="F41" s="9" t="s">
        <v>2776</v>
      </c>
      <c r="G41" s="9" t="s">
        <v>2776</v>
      </c>
      <c r="H41" s="9" t="s">
        <v>2776</v>
      </c>
      <c r="I41" s="9" t="s">
        <v>2777</v>
      </c>
    </row>
    <row r="42" spans="1:9" ht="26.4" x14ac:dyDescent="0.3">
      <c r="A42" s="1"/>
      <c r="B42" s="9" t="s">
        <v>2778</v>
      </c>
      <c r="C42" s="9" t="s">
        <v>2776</v>
      </c>
      <c r="D42" s="9" t="s">
        <v>2776</v>
      </c>
      <c r="E42" s="9" t="s">
        <v>2776</v>
      </c>
      <c r="F42" s="9" t="s">
        <v>2776</v>
      </c>
      <c r="G42" s="9" t="s">
        <v>2776</v>
      </c>
      <c r="H42" s="9" t="s">
        <v>2776</v>
      </c>
      <c r="I42" s="9" t="s">
        <v>2777</v>
      </c>
    </row>
    <row r="43" spans="1:9" ht="26.4" x14ac:dyDescent="0.3">
      <c r="A43" s="1"/>
      <c r="B43" s="9" t="s">
        <v>2779</v>
      </c>
      <c r="C43" s="9" t="s">
        <v>2781</v>
      </c>
      <c r="D43" s="9" t="s">
        <v>2782</v>
      </c>
      <c r="E43" s="9" t="s">
        <v>2783</v>
      </c>
      <c r="F43" s="9" t="s">
        <v>2789</v>
      </c>
      <c r="G43" s="9" t="s">
        <v>974</v>
      </c>
      <c r="H43" s="9" t="s">
        <v>974</v>
      </c>
      <c r="I43" s="9" t="s">
        <v>974</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7" t="s">
        <v>2790</v>
      </c>
      <c r="C46" s="197"/>
      <c r="D46" s="197"/>
      <c r="E46" s="197"/>
      <c r="F46" s="197"/>
      <c r="G46" s="197"/>
      <c r="H46" s="197"/>
      <c r="I46" s="197"/>
    </row>
    <row r="47" spans="1:9" ht="19.95" customHeight="1" x14ac:dyDescent="0.3">
      <c r="A47" s="1"/>
      <c r="B47" s="197" t="s">
        <v>2768</v>
      </c>
      <c r="C47" s="197" t="s">
        <v>2769</v>
      </c>
      <c r="D47" s="197"/>
      <c r="E47" s="197" t="s">
        <v>2770</v>
      </c>
      <c r="F47" s="197"/>
      <c r="G47" s="197" t="s">
        <v>2771</v>
      </c>
      <c r="H47" s="197"/>
      <c r="I47" s="197"/>
    </row>
    <row r="48" spans="1:9" ht="19.95" customHeight="1" x14ac:dyDescent="0.3">
      <c r="A48" s="1"/>
      <c r="B48" s="197"/>
      <c r="C48" s="3" t="s">
        <v>2772</v>
      </c>
      <c r="D48" s="3" t="s">
        <v>2773</v>
      </c>
      <c r="E48" s="3" t="s">
        <v>2772</v>
      </c>
      <c r="F48" s="3" t="s">
        <v>2773</v>
      </c>
      <c r="G48" s="3" t="s">
        <v>2772</v>
      </c>
      <c r="H48" s="3" t="s">
        <v>2773</v>
      </c>
      <c r="I48" s="3" t="s">
        <v>2774</v>
      </c>
    </row>
    <row r="49" spans="1:9" ht="26.4" x14ac:dyDescent="0.3">
      <c r="A49" s="1"/>
      <c r="B49" s="9" t="s">
        <v>2775</v>
      </c>
      <c r="C49" s="9" t="s">
        <v>2776</v>
      </c>
      <c r="D49" s="9" t="s">
        <v>2776</v>
      </c>
      <c r="E49" s="9" t="s">
        <v>2776</v>
      </c>
      <c r="F49" s="9" t="s">
        <v>2776</v>
      </c>
      <c r="G49" s="9" t="s">
        <v>2776</v>
      </c>
      <c r="H49" s="9" t="s">
        <v>2776</v>
      </c>
      <c r="I49" s="9" t="s">
        <v>2777</v>
      </c>
    </row>
    <row r="50" spans="1:9" ht="26.4" x14ac:dyDescent="0.3">
      <c r="A50" s="1"/>
      <c r="B50" s="9" t="s">
        <v>2778</v>
      </c>
      <c r="C50" s="9" t="s">
        <v>2776</v>
      </c>
      <c r="D50" s="9" t="s">
        <v>2776</v>
      </c>
      <c r="E50" s="9" t="s">
        <v>2776</v>
      </c>
      <c r="F50" s="9" t="s">
        <v>2776</v>
      </c>
      <c r="G50" s="9" t="s">
        <v>2776</v>
      </c>
      <c r="H50" s="9" t="s">
        <v>2776</v>
      </c>
      <c r="I50" s="9" t="s">
        <v>2777</v>
      </c>
    </row>
    <row r="51" spans="1:9" ht="26.4" x14ac:dyDescent="0.3">
      <c r="A51" s="1"/>
      <c r="B51" s="9" t="s">
        <v>2779</v>
      </c>
      <c r="C51" s="9" t="s">
        <v>2781</v>
      </c>
      <c r="D51" s="9" t="s">
        <v>2782</v>
      </c>
      <c r="E51" s="9" t="s">
        <v>2783</v>
      </c>
      <c r="F51" s="9" t="s">
        <v>2784</v>
      </c>
      <c r="G51" s="9" t="s">
        <v>974</v>
      </c>
      <c r="H51" s="9" t="s">
        <v>974</v>
      </c>
      <c r="I51" s="9" t="s">
        <v>974</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7" t="s">
        <v>2791</v>
      </c>
      <c r="C54" s="197"/>
      <c r="D54" s="197"/>
      <c r="E54" s="197"/>
      <c r="F54" s="197"/>
      <c r="G54" s="197"/>
      <c r="H54" s="197"/>
      <c r="I54" s="197"/>
    </row>
    <row r="55" spans="1:9" ht="19.95" customHeight="1" x14ac:dyDescent="0.3">
      <c r="A55" s="1"/>
      <c r="B55" s="197" t="s">
        <v>2768</v>
      </c>
      <c r="C55" s="197" t="s">
        <v>2769</v>
      </c>
      <c r="D55" s="197"/>
      <c r="E55" s="197" t="s">
        <v>2770</v>
      </c>
      <c r="F55" s="197"/>
      <c r="G55" s="197" t="s">
        <v>2771</v>
      </c>
      <c r="H55" s="197"/>
      <c r="I55" s="197"/>
    </row>
    <row r="56" spans="1:9" ht="19.95" customHeight="1" x14ac:dyDescent="0.3">
      <c r="A56" s="1"/>
      <c r="B56" s="197"/>
      <c r="C56" s="3" t="s">
        <v>2772</v>
      </c>
      <c r="D56" s="3" t="s">
        <v>2773</v>
      </c>
      <c r="E56" s="3" t="s">
        <v>2772</v>
      </c>
      <c r="F56" s="3" t="s">
        <v>2773</v>
      </c>
      <c r="G56" s="3" t="s">
        <v>2772</v>
      </c>
      <c r="H56" s="3" t="s">
        <v>2773</v>
      </c>
      <c r="I56" s="3" t="s">
        <v>2774</v>
      </c>
    </row>
    <row r="57" spans="1:9" ht="26.4" x14ac:dyDescent="0.3">
      <c r="A57" s="1"/>
      <c r="B57" s="9" t="s">
        <v>2775</v>
      </c>
      <c r="C57" s="9" t="s">
        <v>2776</v>
      </c>
      <c r="D57" s="9" t="s">
        <v>2776</v>
      </c>
      <c r="E57" s="9" t="s">
        <v>2776</v>
      </c>
      <c r="F57" s="9" t="s">
        <v>2776</v>
      </c>
      <c r="G57" s="9" t="s">
        <v>2776</v>
      </c>
      <c r="H57" s="9" t="s">
        <v>2776</v>
      </c>
      <c r="I57" s="9" t="s">
        <v>2777</v>
      </c>
    </row>
    <row r="58" spans="1:9" ht="26.4" x14ac:dyDescent="0.3">
      <c r="A58" s="1"/>
      <c r="B58" s="9" t="s">
        <v>2778</v>
      </c>
      <c r="C58" s="9" t="s">
        <v>2776</v>
      </c>
      <c r="D58" s="9" t="s">
        <v>2776</v>
      </c>
      <c r="E58" s="9" t="s">
        <v>2776</v>
      </c>
      <c r="F58" s="9" t="s">
        <v>2776</v>
      </c>
      <c r="G58" s="9" t="s">
        <v>2776</v>
      </c>
      <c r="H58" s="9" t="s">
        <v>2776</v>
      </c>
      <c r="I58" s="9" t="s">
        <v>2777</v>
      </c>
    </row>
    <row r="59" spans="1:9" ht="26.4" x14ac:dyDescent="0.3">
      <c r="A59" s="1"/>
      <c r="B59" s="9" t="s">
        <v>2779</v>
      </c>
      <c r="C59" s="9" t="s">
        <v>2781</v>
      </c>
      <c r="D59" s="9" t="s">
        <v>2782</v>
      </c>
      <c r="E59" s="9" t="s">
        <v>2783</v>
      </c>
      <c r="F59" s="9" t="s">
        <v>2784</v>
      </c>
      <c r="G59" s="9" t="s">
        <v>974</v>
      </c>
      <c r="H59" s="9" t="s">
        <v>974</v>
      </c>
      <c r="I59" s="9" t="s">
        <v>974</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7" t="s">
        <v>705</v>
      </c>
      <c r="C62" s="197"/>
      <c r="D62" s="197"/>
      <c r="E62" s="197"/>
      <c r="F62" s="197"/>
      <c r="G62" s="197"/>
      <c r="H62" s="197"/>
      <c r="I62" s="197"/>
    </row>
    <row r="63" spans="1:9" ht="19.95" customHeight="1" x14ac:dyDescent="0.3">
      <c r="A63" s="1"/>
      <c r="B63" s="197" t="s">
        <v>2768</v>
      </c>
      <c r="C63" s="197" t="s">
        <v>2769</v>
      </c>
      <c r="D63" s="197"/>
      <c r="E63" s="197" t="s">
        <v>2770</v>
      </c>
      <c r="F63" s="197"/>
      <c r="G63" s="197" t="s">
        <v>2771</v>
      </c>
      <c r="H63" s="197"/>
      <c r="I63" s="197"/>
    </row>
    <row r="64" spans="1:9" ht="19.95" customHeight="1" x14ac:dyDescent="0.3">
      <c r="A64" s="1"/>
      <c r="B64" s="197"/>
      <c r="C64" s="3" t="s">
        <v>2772</v>
      </c>
      <c r="D64" s="3" t="s">
        <v>2773</v>
      </c>
      <c r="E64" s="3" t="s">
        <v>2772</v>
      </c>
      <c r="F64" s="3" t="s">
        <v>2773</v>
      </c>
      <c r="G64" s="3" t="s">
        <v>2772</v>
      </c>
      <c r="H64" s="3" t="s">
        <v>2773</v>
      </c>
      <c r="I64" s="3" t="s">
        <v>2774</v>
      </c>
    </row>
    <row r="65" spans="1:9" ht="26.4" x14ac:dyDescent="0.3">
      <c r="A65" s="1"/>
      <c r="B65" s="9" t="s">
        <v>2775</v>
      </c>
      <c r="C65" s="9" t="s">
        <v>2776</v>
      </c>
      <c r="D65" s="9" t="s">
        <v>2776</v>
      </c>
      <c r="E65" s="9" t="s">
        <v>2776</v>
      </c>
      <c r="F65" s="9" t="s">
        <v>2776</v>
      </c>
      <c r="G65" s="9" t="s">
        <v>2776</v>
      </c>
      <c r="H65" s="9" t="s">
        <v>2776</v>
      </c>
      <c r="I65" s="9" t="s">
        <v>2777</v>
      </c>
    </row>
    <row r="66" spans="1:9" ht="26.4" x14ac:dyDescent="0.3">
      <c r="A66" s="1"/>
      <c r="B66" s="9" t="s">
        <v>2778</v>
      </c>
      <c r="C66" s="9" t="s">
        <v>2776</v>
      </c>
      <c r="D66" s="9" t="s">
        <v>2776</v>
      </c>
      <c r="E66" s="9" t="s">
        <v>2776</v>
      </c>
      <c r="F66" s="9" t="s">
        <v>2776</v>
      </c>
      <c r="G66" s="9" t="s">
        <v>2776</v>
      </c>
      <c r="H66" s="9" t="s">
        <v>2776</v>
      </c>
      <c r="I66" s="9" t="s">
        <v>2777</v>
      </c>
    </row>
    <row r="67" spans="1:9" ht="26.4" x14ac:dyDescent="0.3">
      <c r="A67" s="1"/>
      <c r="B67" s="9" t="s">
        <v>2779</v>
      </c>
      <c r="C67" s="9" t="s">
        <v>2781</v>
      </c>
      <c r="D67" s="9" t="s">
        <v>2782</v>
      </c>
      <c r="E67" s="9" t="s">
        <v>2783</v>
      </c>
      <c r="F67" s="9" t="s">
        <v>2784</v>
      </c>
      <c r="G67" s="9" t="s">
        <v>974</v>
      </c>
      <c r="H67" s="9" t="s">
        <v>974</v>
      </c>
      <c r="I67" s="9" t="s">
        <v>974</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17.399999999999999" x14ac:dyDescent="0.3">
      <c r="A5" s="1"/>
      <c r="B5" s="2" t="s">
        <v>2792</v>
      </c>
      <c r="C5" s="1"/>
      <c r="D5" s="1"/>
      <c r="E5" s="1"/>
      <c r="F5" s="1"/>
      <c r="G5" s="1"/>
    </row>
    <row r="6" spans="1:7" ht="30" customHeight="1" x14ac:dyDescent="0.3">
      <c r="A6" s="1"/>
      <c r="B6" s="197" t="s">
        <v>2767</v>
      </c>
      <c r="C6" s="197"/>
      <c r="D6" s="197"/>
      <c r="E6" s="197"/>
      <c r="F6" s="197"/>
      <c r="G6" s="197"/>
    </row>
    <row r="7" spans="1:7" x14ac:dyDescent="0.3">
      <c r="A7" s="1"/>
      <c r="B7" s="197" t="s">
        <v>2793</v>
      </c>
      <c r="C7" s="197" t="s">
        <v>2794</v>
      </c>
      <c r="D7" s="197" t="s">
        <v>2795</v>
      </c>
      <c r="E7" s="197" t="s">
        <v>2796</v>
      </c>
      <c r="F7" s="197" t="s">
        <v>2797</v>
      </c>
      <c r="G7" s="197"/>
    </row>
    <row r="8" spans="1:7" x14ac:dyDescent="0.3">
      <c r="A8" s="1"/>
      <c r="B8" s="197"/>
      <c r="C8" s="197"/>
      <c r="D8" s="197"/>
      <c r="E8" s="197"/>
      <c r="F8" s="197" t="s">
        <v>2773</v>
      </c>
      <c r="G8" s="197"/>
    </row>
    <row r="9" spans="1:7" x14ac:dyDescent="0.3">
      <c r="A9" s="1"/>
      <c r="B9" s="197"/>
      <c r="C9" s="197"/>
      <c r="D9" s="197"/>
      <c r="E9" s="197"/>
      <c r="F9" s="3" t="s">
        <v>2798</v>
      </c>
      <c r="G9" s="3" t="s">
        <v>2799</v>
      </c>
    </row>
    <row r="10" spans="1:7" x14ac:dyDescent="0.3">
      <c r="A10" s="1"/>
      <c r="B10" s="9" t="s">
        <v>2775</v>
      </c>
      <c r="C10" s="9" t="s">
        <v>2776</v>
      </c>
      <c r="D10" s="9" t="s">
        <v>2776</v>
      </c>
      <c r="E10" s="9">
        <v>0</v>
      </c>
      <c r="F10" s="9">
        <v>60.36</v>
      </c>
      <c r="G10" s="9">
        <v>59.64</v>
      </c>
    </row>
    <row r="11" spans="1:7" x14ac:dyDescent="0.3">
      <c r="A11" s="1"/>
      <c r="B11" s="9" t="s">
        <v>2800</v>
      </c>
      <c r="C11" s="9" t="s">
        <v>2776</v>
      </c>
      <c r="D11" s="9" t="s">
        <v>2776</v>
      </c>
      <c r="E11" s="9">
        <v>0</v>
      </c>
      <c r="F11" s="9">
        <v>61</v>
      </c>
      <c r="G11" s="9">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7" t="s">
        <v>807</v>
      </c>
      <c r="C14" s="197"/>
      <c r="D14" s="197"/>
      <c r="E14" s="197"/>
      <c r="F14" s="197"/>
      <c r="G14" s="197"/>
    </row>
    <row r="15" spans="1:7" x14ac:dyDescent="0.3">
      <c r="A15" s="1"/>
      <c r="B15" s="197" t="s">
        <v>2793</v>
      </c>
      <c r="C15" s="197" t="s">
        <v>2794</v>
      </c>
      <c r="D15" s="197" t="s">
        <v>2795</v>
      </c>
      <c r="E15" s="197" t="s">
        <v>2796</v>
      </c>
      <c r="F15" s="197" t="s">
        <v>2797</v>
      </c>
      <c r="G15" s="197"/>
    </row>
    <row r="16" spans="1:7" x14ac:dyDescent="0.3">
      <c r="A16" s="1"/>
      <c r="B16" s="197"/>
      <c r="C16" s="197"/>
      <c r="D16" s="197"/>
      <c r="E16" s="197"/>
      <c r="F16" s="197" t="s">
        <v>2773</v>
      </c>
      <c r="G16" s="197"/>
    </row>
    <row r="17" spans="1:7" x14ac:dyDescent="0.3">
      <c r="A17" s="1"/>
      <c r="B17" s="197"/>
      <c r="C17" s="197"/>
      <c r="D17" s="197"/>
      <c r="E17" s="197"/>
      <c r="F17" s="3" t="s">
        <v>2798</v>
      </c>
      <c r="G17" s="3" t="s">
        <v>2799</v>
      </c>
    </row>
    <row r="18" spans="1:7" x14ac:dyDescent="0.3">
      <c r="A18" s="1"/>
      <c r="B18" s="9" t="s">
        <v>2775</v>
      </c>
      <c r="C18" s="9" t="s">
        <v>2776</v>
      </c>
      <c r="D18" s="9" t="s">
        <v>2776</v>
      </c>
      <c r="E18" s="9">
        <v>0</v>
      </c>
      <c r="F18" s="9">
        <v>60.36</v>
      </c>
      <c r="G18" s="9">
        <v>59.64</v>
      </c>
    </row>
    <row r="19" spans="1:7" x14ac:dyDescent="0.3">
      <c r="A19" s="1"/>
      <c r="B19" s="9" t="s">
        <v>2800</v>
      </c>
      <c r="C19" s="9" t="s">
        <v>2776</v>
      </c>
      <c r="D19" s="9" t="s">
        <v>2776</v>
      </c>
      <c r="E19" s="9">
        <v>0</v>
      </c>
      <c r="F19" s="9">
        <v>61</v>
      </c>
      <c r="G19" s="9">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7" t="s">
        <v>2780</v>
      </c>
      <c r="C22" s="197"/>
      <c r="D22" s="197"/>
      <c r="E22" s="197"/>
      <c r="F22" s="197"/>
      <c r="G22" s="197"/>
    </row>
    <row r="23" spans="1:7" x14ac:dyDescent="0.3">
      <c r="A23" s="1"/>
      <c r="B23" s="197" t="s">
        <v>2793</v>
      </c>
      <c r="C23" s="197" t="s">
        <v>2794</v>
      </c>
      <c r="D23" s="197" t="s">
        <v>2795</v>
      </c>
      <c r="E23" s="197" t="s">
        <v>2796</v>
      </c>
      <c r="F23" s="197" t="s">
        <v>2797</v>
      </c>
      <c r="G23" s="197"/>
    </row>
    <row r="24" spans="1:7" x14ac:dyDescent="0.3">
      <c r="A24" s="1"/>
      <c r="B24" s="197"/>
      <c r="C24" s="197"/>
      <c r="D24" s="197"/>
      <c r="E24" s="197"/>
      <c r="F24" s="197" t="s">
        <v>2773</v>
      </c>
      <c r="G24" s="197"/>
    </row>
    <row r="25" spans="1:7" x14ac:dyDescent="0.3">
      <c r="A25" s="1"/>
      <c r="B25" s="197"/>
      <c r="C25" s="197"/>
      <c r="D25" s="197"/>
      <c r="E25" s="197"/>
      <c r="F25" s="3" t="s">
        <v>2798</v>
      </c>
      <c r="G25" s="3" t="s">
        <v>2799</v>
      </c>
    </row>
    <row r="26" spans="1:7" x14ac:dyDescent="0.3">
      <c r="A26" s="1"/>
      <c r="B26" s="9" t="s">
        <v>2775</v>
      </c>
      <c r="C26" s="9" t="s">
        <v>2776</v>
      </c>
      <c r="D26" s="9" t="s">
        <v>2776</v>
      </c>
      <c r="E26" s="9">
        <v>0</v>
      </c>
      <c r="F26" s="9">
        <v>60.36</v>
      </c>
      <c r="G26" s="9">
        <v>59.64</v>
      </c>
    </row>
    <row r="27" spans="1:7" x14ac:dyDescent="0.3">
      <c r="A27" s="1"/>
      <c r="B27" s="9" t="s">
        <v>2800</v>
      </c>
      <c r="C27" s="9" t="s">
        <v>2776</v>
      </c>
      <c r="D27" s="9" t="s">
        <v>2776</v>
      </c>
      <c r="E27" s="9">
        <v>0</v>
      </c>
      <c r="F27" s="9">
        <v>61</v>
      </c>
      <c r="G27" s="9">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7" t="s">
        <v>2740</v>
      </c>
      <c r="C30" s="197"/>
      <c r="D30" s="197"/>
      <c r="E30" s="197"/>
      <c r="F30" s="197"/>
      <c r="G30" s="197"/>
    </row>
    <row r="31" spans="1:7" x14ac:dyDescent="0.3">
      <c r="A31" s="1"/>
      <c r="B31" s="197" t="s">
        <v>2793</v>
      </c>
      <c r="C31" s="197" t="s">
        <v>2794</v>
      </c>
      <c r="D31" s="197" t="s">
        <v>2795</v>
      </c>
      <c r="E31" s="197" t="s">
        <v>2796</v>
      </c>
      <c r="F31" s="197" t="s">
        <v>2797</v>
      </c>
      <c r="G31" s="197"/>
    </row>
    <row r="32" spans="1:7" x14ac:dyDescent="0.3">
      <c r="A32" s="1"/>
      <c r="B32" s="197"/>
      <c r="C32" s="197"/>
      <c r="D32" s="197"/>
      <c r="E32" s="197"/>
      <c r="F32" s="197" t="s">
        <v>2773</v>
      </c>
      <c r="G32" s="197"/>
    </row>
    <row r="33" spans="1:7" x14ac:dyDescent="0.3">
      <c r="A33" s="1"/>
      <c r="B33" s="197"/>
      <c r="C33" s="197"/>
      <c r="D33" s="197"/>
      <c r="E33" s="197"/>
      <c r="F33" s="3" t="s">
        <v>2798</v>
      </c>
      <c r="G33" s="3" t="s">
        <v>2799</v>
      </c>
    </row>
    <row r="34" spans="1:7" x14ac:dyDescent="0.3">
      <c r="A34" s="1"/>
      <c r="B34" s="9" t="s">
        <v>2775</v>
      </c>
      <c r="C34" s="9" t="s">
        <v>2776</v>
      </c>
      <c r="D34" s="9" t="s">
        <v>2776</v>
      </c>
      <c r="E34" s="9">
        <v>0</v>
      </c>
      <c r="F34" s="9">
        <v>60.36</v>
      </c>
      <c r="G34" s="9">
        <v>59.64</v>
      </c>
    </row>
    <row r="35" spans="1:7" x14ac:dyDescent="0.3">
      <c r="A35" s="1"/>
      <c r="B35" s="9" t="s">
        <v>2800</v>
      </c>
      <c r="C35" s="9" t="s">
        <v>2776</v>
      </c>
      <c r="D35" s="9" t="s">
        <v>2776</v>
      </c>
      <c r="E35" s="9">
        <v>0</v>
      </c>
      <c r="F35" s="9">
        <v>61</v>
      </c>
      <c r="G35" s="9">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7" t="s">
        <v>611</v>
      </c>
      <c r="C38" s="197"/>
      <c r="D38" s="197"/>
      <c r="E38" s="197"/>
      <c r="F38" s="197"/>
      <c r="G38" s="197"/>
    </row>
    <row r="39" spans="1:7" x14ac:dyDescent="0.3">
      <c r="A39" s="1"/>
      <c r="B39" s="197" t="s">
        <v>2793</v>
      </c>
      <c r="C39" s="197" t="s">
        <v>2794</v>
      </c>
      <c r="D39" s="197" t="s">
        <v>2795</v>
      </c>
      <c r="E39" s="197" t="s">
        <v>2796</v>
      </c>
      <c r="F39" s="197" t="s">
        <v>2797</v>
      </c>
      <c r="G39" s="197"/>
    </row>
    <row r="40" spans="1:7" x14ac:dyDescent="0.3">
      <c r="A40" s="1"/>
      <c r="B40" s="197"/>
      <c r="C40" s="197"/>
      <c r="D40" s="197"/>
      <c r="E40" s="197"/>
      <c r="F40" s="197" t="s">
        <v>2773</v>
      </c>
      <c r="G40" s="197"/>
    </row>
    <row r="41" spans="1:7" x14ac:dyDescent="0.3">
      <c r="A41" s="1"/>
      <c r="B41" s="197"/>
      <c r="C41" s="197"/>
      <c r="D41" s="197"/>
      <c r="E41" s="197"/>
      <c r="F41" s="3" t="s">
        <v>2798</v>
      </c>
      <c r="G41" s="3" t="s">
        <v>2799</v>
      </c>
    </row>
    <row r="42" spans="1:7" x14ac:dyDescent="0.3">
      <c r="A42" s="1"/>
      <c r="B42" s="9" t="s">
        <v>2775</v>
      </c>
      <c r="C42" s="9" t="s">
        <v>2776</v>
      </c>
      <c r="D42" s="9" t="s">
        <v>2776</v>
      </c>
      <c r="E42" s="9">
        <v>0</v>
      </c>
      <c r="F42" s="9">
        <v>60.36</v>
      </c>
      <c r="G42" s="9">
        <v>59.64</v>
      </c>
    </row>
    <row r="43" spans="1:7" x14ac:dyDescent="0.3">
      <c r="A43" s="1"/>
      <c r="B43" s="9" t="s">
        <v>2800</v>
      </c>
      <c r="C43" s="9" t="s">
        <v>2776</v>
      </c>
      <c r="D43" s="9" t="s">
        <v>2776</v>
      </c>
      <c r="E43" s="9">
        <v>0</v>
      </c>
      <c r="F43" s="9">
        <v>61</v>
      </c>
      <c r="G43" s="9">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7" t="s">
        <v>2790</v>
      </c>
      <c r="C46" s="197"/>
      <c r="D46" s="197"/>
      <c r="E46" s="197"/>
      <c r="F46" s="197"/>
      <c r="G46" s="197"/>
    </row>
    <row r="47" spans="1:7" x14ac:dyDescent="0.3">
      <c r="A47" s="1"/>
      <c r="B47" s="197" t="s">
        <v>2793</v>
      </c>
      <c r="C47" s="197" t="s">
        <v>2794</v>
      </c>
      <c r="D47" s="197" t="s">
        <v>2795</v>
      </c>
      <c r="E47" s="197" t="s">
        <v>2796</v>
      </c>
      <c r="F47" s="197" t="s">
        <v>2797</v>
      </c>
      <c r="G47" s="197"/>
    </row>
    <row r="48" spans="1:7" x14ac:dyDescent="0.3">
      <c r="A48" s="1"/>
      <c r="B48" s="197"/>
      <c r="C48" s="197"/>
      <c r="D48" s="197"/>
      <c r="E48" s="197"/>
      <c r="F48" s="197" t="s">
        <v>2773</v>
      </c>
      <c r="G48" s="197"/>
    </row>
    <row r="49" spans="1:7" x14ac:dyDescent="0.3">
      <c r="A49" s="1"/>
      <c r="B49" s="197"/>
      <c r="C49" s="197"/>
      <c r="D49" s="197"/>
      <c r="E49" s="197"/>
      <c r="F49" s="3" t="s">
        <v>2798</v>
      </c>
      <c r="G49" s="3" t="s">
        <v>2799</v>
      </c>
    </row>
    <row r="50" spans="1:7" x14ac:dyDescent="0.3">
      <c r="A50" s="1"/>
      <c r="B50" s="9" t="s">
        <v>2775</v>
      </c>
      <c r="C50" s="9" t="s">
        <v>2776</v>
      </c>
      <c r="D50" s="9" t="s">
        <v>2776</v>
      </c>
      <c r="E50" s="9">
        <v>0</v>
      </c>
      <c r="F50" s="9">
        <v>60.36</v>
      </c>
      <c r="G50" s="9">
        <v>59.64</v>
      </c>
    </row>
    <row r="51" spans="1:7" x14ac:dyDescent="0.3">
      <c r="A51" s="1"/>
      <c r="B51" s="9" t="s">
        <v>2800</v>
      </c>
      <c r="C51" s="9" t="s">
        <v>2776</v>
      </c>
      <c r="D51" s="9" t="s">
        <v>2776</v>
      </c>
      <c r="E51" s="9">
        <v>0</v>
      </c>
      <c r="F51" s="9">
        <v>61</v>
      </c>
      <c r="G51" s="9">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7" t="s">
        <v>2791</v>
      </c>
      <c r="C54" s="197"/>
      <c r="D54" s="197"/>
      <c r="E54" s="197"/>
      <c r="F54" s="197"/>
      <c r="G54" s="197"/>
    </row>
    <row r="55" spans="1:7" x14ac:dyDescent="0.3">
      <c r="A55" s="1"/>
      <c r="B55" s="197" t="s">
        <v>2793</v>
      </c>
      <c r="C55" s="197" t="s">
        <v>2794</v>
      </c>
      <c r="D55" s="197" t="s">
        <v>2795</v>
      </c>
      <c r="E55" s="197" t="s">
        <v>2796</v>
      </c>
      <c r="F55" s="197" t="s">
        <v>2797</v>
      </c>
      <c r="G55" s="197"/>
    </row>
    <row r="56" spans="1:7" x14ac:dyDescent="0.3">
      <c r="A56" s="1"/>
      <c r="B56" s="197"/>
      <c r="C56" s="197"/>
      <c r="D56" s="197"/>
      <c r="E56" s="197"/>
      <c r="F56" s="197" t="s">
        <v>2773</v>
      </c>
      <c r="G56" s="197"/>
    </row>
    <row r="57" spans="1:7" x14ac:dyDescent="0.3">
      <c r="A57" s="1"/>
      <c r="B57" s="197"/>
      <c r="C57" s="197"/>
      <c r="D57" s="197"/>
      <c r="E57" s="197"/>
      <c r="F57" s="3" t="s">
        <v>2798</v>
      </c>
      <c r="G57" s="3" t="s">
        <v>2799</v>
      </c>
    </row>
    <row r="58" spans="1:7" x14ac:dyDescent="0.3">
      <c r="A58" s="1"/>
      <c r="B58" s="9" t="s">
        <v>2775</v>
      </c>
      <c r="C58" s="9" t="s">
        <v>2776</v>
      </c>
      <c r="D58" s="9" t="s">
        <v>2776</v>
      </c>
      <c r="E58" s="9">
        <v>0</v>
      </c>
      <c r="F58" s="9">
        <v>60.36</v>
      </c>
      <c r="G58" s="9">
        <v>59.64</v>
      </c>
    </row>
    <row r="59" spans="1:7" x14ac:dyDescent="0.3">
      <c r="A59" s="1"/>
      <c r="B59" s="9" t="s">
        <v>2800</v>
      </c>
      <c r="C59" s="9" t="s">
        <v>2776</v>
      </c>
      <c r="D59" s="9" t="s">
        <v>2776</v>
      </c>
      <c r="E59" s="9">
        <v>0</v>
      </c>
      <c r="F59" s="9">
        <v>61</v>
      </c>
      <c r="G59" s="9">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7" t="s">
        <v>705</v>
      </c>
      <c r="C62" s="197"/>
      <c r="D62" s="197"/>
      <c r="E62" s="197"/>
      <c r="F62" s="197"/>
      <c r="G62" s="197"/>
    </row>
    <row r="63" spans="1:7" x14ac:dyDescent="0.3">
      <c r="A63" s="1"/>
      <c r="B63" s="197" t="s">
        <v>2793</v>
      </c>
      <c r="C63" s="197" t="s">
        <v>2794</v>
      </c>
      <c r="D63" s="197" t="s">
        <v>2795</v>
      </c>
      <c r="E63" s="197" t="s">
        <v>2796</v>
      </c>
      <c r="F63" s="197" t="s">
        <v>2797</v>
      </c>
      <c r="G63" s="197"/>
    </row>
    <row r="64" spans="1:7" x14ac:dyDescent="0.3">
      <c r="A64" s="1"/>
      <c r="B64" s="197"/>
      <c r="C64" s="197"/>
      <c r="D64" s="197"/>
      <c r="E64" s="197"/>
      <c r="F64" s="197" t="s">
        <v>2773</v>
      </c>
      <c r="G64" s="197"/>
    </row>
    <row r="65" spans="1:7" x14ac:dyDescent="0.3">
      <c r="A65" s="1"/>
      <c r="B65" s="197"/>
      <c r="C65" s="197"/>
      <c r="D65" s="197"/>
      <c r="E65" s="197"/>
      <c r="F65" s="3" t="s">
        <v>2798</v>
      </c>
      <c r="G65" s="3" t="s">
        <v>2799</v>
      </c>
    </row>
    <row r="66" spans="1:7" x14ac:dyDescent="0.3">
      <c r="A66" s="1"/>
      <c r="B66" s="9" t="s">
        <v>2775</v>
      </c>
      <c r="C66" s="9" t="s">
        <v>2776</v>
      </c>
      <c r="D66" s="9" t="s">
        <v>2776</v>
      </c>
      <c r="E66" s="9">
        <v>0</v>
      </c>
      <c r="F66" s="9">
        <v>60.36</v>
      </c>
      <c r="G66" s="9">
        <v>59.64</v>
      </c>
    </row>
    <row r="67" spans="1:7" x14ac:dyDescent="0.3">
      <c r="A67" s="1"/>
      <c r="B67" s="9" t="s">
        <v>2800</v>
      </c>
      <c r="C67" s="9" t="s">
        <v>2776</v>
      </c>
      <c r="D67" s="9" t="s">
        <v>2776</v>
      </c>
      <c r="E67" s="9">
        <v>0</v>
      </c>
      <c r="F67" s="9">
        <v>61</v>
      </c>
      <c r="G67" s="9">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3" t="s">
        <v>0</v>
      </c>
      <c r="C3" s="194"/>
      <c r="D3" s="194"/>
      <c r="E3" s="194"/>
      <c r="F3" s="194"/>
      <c r="G3" s="196"/>
    </row>
    <row r="4" spans="1:7" ht="0" hidden="1" customHeight="1" x14ac:dyDescent="0.3">
      <c r="A4" s="1"/>
      <c r="B4" s="1"/>
      <c r="C4" s="1"/>
      <c r="D4" s="1"/>
      <c r="E4" s="1"/>
      <c r="F4" s="1"/>
    </row>
    <row r="5" spans="1:7" ht="22.8" x14ac:dyDescent="0.4">
      <c r="A5" s="1"/>
      <c r="B5" s="23" t="s">
        <v>2801</v>
      </c>
      <c r="C5" s="1"/>
      <c r="D5" s="1"/>
      <c r="E5" s="1"/>
      <c r="F5" s="1"/>
    </row>
    <row r="6" spans="1:7" ht="27" customHeight="1" x14ac:dyDescent="0.3">
      <c r="A6" s="1"/>
      <c r="B6" s="7" t="s">
        <v>79</v>
      </c>
      <c r="C6" s="7" t="s">
        <v>599</v>
      </c>
      <c r="D6" s="7" t="s">
        <v>2802</v>
      </c>
      <c r="E6" s="7" t="s">
        <v>2803</v>
      </c>
      <c r="F6" s="7" t="s">
        <v>2804</v>
      </c>
    </row>
    <row r="7" spans="1:7" x14ac:dyDescent="0.3">
      <c r="A7" s="1"/>
      <c r="B7" s="147" t="s">
        <v>83</v>
      </c>
      <c r="C7" s="147" t="s">
        <v>819</v>
      </c>
      <c r="D7" s="54">
        <v>6868.9</v>
      </c>
      <c r="E7" s="54">
        <v>6662.8091199999999</v>
      </c>
      <c r="F7" s="174">
        <v>-3.0003476539183858E-2</v>
      </c>
    </row>
    <row r="8" spans="1:7" x14ac:dyDescent="0.3">
      <c r="A8" s="1"/>
      <c r="B8" s="147" t="s">
        <v>83</v>
      </c>
      <c r="C8" s="147" t="s">
        <v>820</v>
      </c>
      <c r="D8" s="54">
        <v>6678.7</v>
      </c>
      <c r="E8" s="54">
        <v>6539.0564400000003</v>
      </c>
      <c r="F8" s="174">
        <v>-2.0908793627502358E-2</v>
      </c>
    </row>
    <row r="9" spans="1:7" x14ac:dyDescent="0.3">
      <c r="A9" s="1"/>
      <c r="B9" s="147" t="s">
        <v>83</v>
      </c>
      <c r="C9" s="147" t="s">
        <v>821</v>
      </c>
      <c r="D9" s="54">
        <v>6686.3</v>
      </c>
      <c r="E9" s="54">
        <v>6462.3769199999997</v>
      </c>
      <c r="F9" s="174">
        <v>-3.3489834437581328E-2</v>
      </c>
    </row>
    <row r="10" spans="1:7" x14ac:dyDescent="0.3">
      <c r="A10" s="1"/>
      <c r="B10" s="147" t="s">
        <v>83</v>
      </c>
      <c r="C10" s="147" t="s">
        <v>822</v>
      </c>
      <c r="D10" s="54">
        <v>6432.4</v>
      </c>
      <c r="E10" s="54">
        <v>6391.4619300000004</v>
      </c>
      <c r="F10" s="174">
        <v>-6.3643538959019964E-3</v>
      </c>
    </row>
    <row r="11" spans="1:7" x14ac:dyDescent="0.3">
      <c r="A11" s="1"/>
      <c r="B11" s="147" t="s">
        <v>83</v>
      </c>
      <c r="C11" s="147" t="s">
        <v>823</v>
      </c>
      <c r="D11" s="54">
        <v>6550.7</v>
      </c>
      <c r="E11" s="54">
        <v>6344.8039399999998</v>
      </c>
      <c r="F11" s="174">
        <v>-3.1431153922481567E-2</v>
      </c>
    </row>
    <row r="12" spans="1:7" x14ac:dyDescent="0.3">
      <c r="A12" s="1"/>
      <c r="B12" s="147" t="s">
        <v>83</v>
      </c>
      <c r="C12" s="147" t="s">
        <v>824</v>
      </c>
      <c r="D12" s="54">
        <v>6443.3</v>
      </c>
      <c r="E12" s="54">
        <v>6323.8547200000003</v>
      </c>
      <c r="F12" s="174">
        <v>-1.8537904489935281E-2</v>
      </c>
    </row>
    <row r="13" spans="1:7" x14ac:dyDescent="0.3">
      <c r="A13" s="1"/>
      <c r="B13" s="147" t="s">
        <v>83</v>
      </c>
      <c r="C13" s="147" t="s">
        <v>825</v>
      </c>
      <c r="D13" s="54">
        <v>6481.8</v>
      </c>
      <c r="E13" s="54">
        <v>6309.7099600000001</v>
      </c>
      <c r="F13" s="174">
        <v>-2.6549730013267922E-2</v>
      </c>
    </row>
    <row r="14" spans="1:7" x14ac:dyDescent="0.3">
      <c r="A14" s="1"/>
      <c r="B14" s="147" t="s">
        <v>83</v>
      </c>
      <c r="C14" s="147" t="s">
        <v>826</v>
      </c>
      <c r="D14" s="54">
        <v>6385.2</v>
      </c>
      <c r="E14" s="54">
        <v>6320.4274500000001</v>
      </c>
      <c r="F14" s="174">
        <v>-1.0144169329073482E-2</v>
      </c>
    </row>
    <row r="15" spans="1:7" x14ac:dyDescent="0.3">
      <c r="A15" s="1"/>
      <c r="B15" s="147" t="s">
        <v>83</v>
      </c>
      <c r="C15" s="147" t="s">
        <v>827</v>
      </c>
      <c r="D15" s="54">
        <v>6542.4</v>
      </c>
      <c r="E15" s="54">
        <v>6343.7316000000001</v>
      </c>
      <c r="F15" s="174">
        <v>-3.036628760088041E-2</v>
      </c>
    </row>
    <row r="16" spans="1:7" x14ac:dyDescent="0.3">
      <c r="A16" s="1"/>
      <c r="B16" s="147" t="s">
        <v>83</v>
      </c>
      <c r="C16" s="147" t="s">
        <v>828</v>
      </c>
      <c r="D16" s="54">
        <v>6627.2</v>
      </c>
      <c r="E16" s="54">
        <v>6396.6184899999998</v>
      </c>
      <c r="F16" s="174">
        <v>-3.4793202257363598E-2</v>
      </c>
    </row>
    <row r="17" spans="1:6" x14ac:dyDescent="0.3">
      <c r="A17" s="1"/>
      <c r="B17" s="147" t="s">
        <v>83</v>
      </c>
      <c r="C17" s="147" t="s">
        <v>829</v>
      </c>
      <c r="D17" s="54">
        <v>6731.4</v>
      </c>
      <c r="E17" s="54">
        <v>6479.3428100000001</v>
      </c>
      <c r="F17" s="174">
        <v>-3.7444987669726953E-2</v>
      </c>
    </row>
    <row r="18" spans="1:6" x14ac:dyDescent="0.3">
      <c r="A18" s="1"/>
      <c r="B18" s="147" t="s">
        <v>83</v>
      </c>
      <c r="C18" s="147" t="s">
        <v>830</v>
      </c>
      <c r="D18" s="54">
        <v>6784.8</v>
      </c>
      <c r="E18" s="54">
        <v>6573.7540300000001</v>
      </c>
      <c r="F18" s="174">
        <v>-3.1105702452540972E-2</v>
      </c>
    </row>
    <row r="19" spans="1:6" x14ac:dyDescent="0.3">
      <c r="A19" s="1"/>
      <c r="B19" s="147" t="s">
        <v>83</v>
      </c>
      <c r="C19" s="147" t="s">
        <v>831</v>
      </c>
      <c r="D19" s="54">
        <v>6797.3</v>
      </c>
      <c r="E19" s="54">
        <v>6699.6092799999997</v>
      </c>
      <c r="F19" s="174">
        <v>-1.4371988877936828E-2</v>
      </c>
    </row>
    <row r="20" spans="1:6" x14ac:dyDescent="0.3">
      <c r="A20" s="1"/>
      <c r="B20" s="147" t="s">
        <v>83</v>
      </c>
      <c r="C20" s="147" t="s">
        <v>832</v>
      </c>
      <c r="D20" s="54">
        <v>6922.9</v>
      </c>
      <c r="E20" s="54">
        <v>6798.1625899999999</v>
      </c>
      <c r="F20" s="174">
        <v>-1.8018086351095641E-2</v>
      </c>
    </row>
    <row r="21" spans="1:6" x14ac:dyDescent="0.3">
      <c r="A21" s="1"/>
      <c r="B21" s="147" t="s">
        <v>83</v>
      </c>
      <c r="C21" s="147" t="s">
        <v>833</v>
      </c>
      <c r="D21" s="54">
        <v>7109.8</v>
      </c>
      <c r="E21" s="54">
        <v>6935.1533799999997</v>
      </c>
      <c r="F21" s="174">
        <v>-2.4564209963712058E-2</v>
      </c>
    </row>
    <row r="22" spans="1:6" x14ac:dyDescent="0.3">
      <c r="A22" s="1"/>
      <c r="B22" s="147" t="s">
        <v>83</v>
      </c>
      <c r="C22" s="147" t="s">
        <v>834</v>
      </c>
      <c r="D22" s="54">
        <v>7131.4</v>
      </c>
      <c r="E22" s="54">
        <v>7065.8499099999999</v>
      </c>
      <c r="F22" s="174">
        <v>-9.1917561769077599E-3</v>
      </c>
    </row>
    <row r="23" spans="1:6" x14ac:dyDescent="0.3">
      <c r="A23" s="1"/>
      <c r="B23" s="147" t="s">
        <v>83</v>
      </c>
      <c r="C23" s="147" t="s">
        <v>835</v>
      </c>
      <c r="D23" s="54">
        <v>7305.9</v>
      </c>
      <c r="E23" s="54">
        <v>7223.6291199999996</v>
      </c>
      <c r="F23" s="174">
        <v>-1.1260882300606359E-2</v>
      </c>
    </row>
    <row r="24" spans="1:6" x14ac:dyDescent="0.3">
      <c r="A24" s="1"/>
      <c r="B24" s="147" t="s">
        <v>83</v>
      </c>
      <c r="C24" s="147" t="s">
        <v>836</v>
      </c>
      <c r="D24" s="54">
        <v>7567.5</v>
      </c>
      <c r="E24" s="54">
        <v>7354.0483700000004</v>
      </c>
      <c r="F24" s="174">
        <v>-2.8206360092500826E-2</v>
      </c>
    </row>
    <row r="25" spans="1:6" x14ac:dyDescent="0.3">
      <c r="A25" s="1"/>
      <c r="B25" s="147" t="s">
        <v>83</v>
      </c>
      <c r="C25" s="147" t="s">
        <v>837</v>
      </c>
      <c r="D25" s="54">
        <v>7615.7</v>
      </c>
      <c r="E25" s="54">
        <v>7464.7558300000001</v>
      </c>
      <c r="F25" s="174">
        <v>-1.9820130782462544E-2</v>
      </c>
    </row>
    <row r="26" spans="1:6" x14ac:dyDescent="0.3">
      <c r="A26" s="1"/>
      <c r="B26" s="147" t="s">
        <v>83</v>
      </c>
      <c r="C26" s="147" t="s">
        <v>838</v>
      </c>
      <c r="D26" s="54">
        <v>7613</v>
      </c>
      <c r="E26" s="54">
        <v>7564.1370500000003</v>
      </c>
      <c r="F26" s="174">
        <v>-6.4183567581768027E-3</v>
      </c>
    </row>
    <row r="27" spans="1:6" x14ac:dyDescent="0.3">
      <c r="A27" s="1"/>
      <c r="B27" s="147" t="s">
        <v>83</v>
      </c>
      <c r="C27" s="147" t="s">
        <v>839</v>
      </c>
      <c r="D27" s="54">
        <v>7778.2</v>
      </c>
      <c r="E27" s="54">
        <v>7643.1463899999999</v>
      </c>
      <c r="F27" s="174">
        <v>-1.7363093003522664E-2</v>
      </c>
    </row>
    <row r="28" spans="1:6" x14ac:dyDescent="0.3">
      <c r="A28" s="1"/>
      <c r="B28" s="147" t="s">
        <v>83</v>
      </c>
      <c r="C28" s="147" t="s">
        <v>840</v>
      </c>
      <c r="D28" s="54">
        <v>7864</v>
      </c>
      <c r="E28" s="54">
        <v>7698.5946199999998</v>
      </c>
      <c r="F28" s="174">
        <v>-2.1033237538148526E-2</v>
      </c>
    </row>
    <row r="29" spans="1:6" x14ac:dyDescent="0.3">
      <c r="A29" s="1"/>
      <c r="B29" s="147" t="s">
        <v>83</v>
      </c>
      <c r="C29" s="147" t="s">
        <v>841</v>
      </c>
      <c r="D29" s="54">
        <v>7828.4</v>
      </c>
      <c r="E29" s="54">
        <v>7730.7528199999997</v>
      </c>
      <c r="F29" s="174">
        <v>-1.2473453068315364E-2</v>
      </c>
    </row>
    <row r="30" spans="1:6" x14ac:dyDescent="0.3">
      <c r="A30" s="1"/>
      <c r="B30" s="147" t="s">
        <v>83</v>
      </c>
      <c r="C30" s="147" t="s">
        <v>842</v>
      </c>
      <c r="D30" s="54">
        <v>7714</v>
      </c>
      <c r="E30" s="54">
        <v>7721.8595999999998</v>
      </c>
      <c r="F30" s="174">
        <v>1.0188747731397459E-3</v>
      </c>
    </row>
    <row r="31" spans="1:6" x14ac:dyDescent="0.3">
      <c r="A31" s="1"/>
      <c r="B31" s="147" t="s">
        <v>83</v>
      </c>
      <c r="C31" s="147" t="s">
        <v>843</v>
      </c>
      <c r="D31" s="54">
        <v>7829.9</v>
      </c>
      <c r="E31" s="54">
        <v>7655.2966500000002</v>
      </c>
      <c r="F31" s="174">
        <v>-2.2299563212812425E-2</v>
      </c>
    </row>
    <row r="32" spans="1:6" x14ac:dyDescent="0.3">
      <c r="A32" s="1"/>
      <c r="B32" s="147" t="s">
        <v>83</v>
      </c>
      <c r="C32" s="147" t="s">
        <v>844</v>
      </c>
      <c r="D32" s="54">
        <v>7560.2</v>
      </c>
      <c r="E32" s="54">
        <v>7584.6975899999998</v>
      </c>
      <c r="F32" s="174">
        <v>3.2403362344911512E-3</v>
      </c>
    </row>
    <row r="33" spans="1:6" x14ac:dyDescent="0.3">
      <c r="A33" s="1"/>
      <c r="B33" s="147" t="s">
        <v>83</v>
      </c>
      <c r="C33" s="147" t="s">
        <v>845</v>
      </c>
      <c r="D33" s="54">
        <v>7595.8</v>
      </c>
      <c r="E33" s="54">
        <v>7568.5625499999996</v>
      </c>
      <c r="F33" s="174">
        <v>-3.5858566576265835E-3</v>
      </c>
    </row>
    <row r="34" spans="1:6" x14ac:dyDescent="0.3">
      <c r="A34" s="1"/>
      <c r="B34" s="147" t="s">
        <v>83</v>
      </c>
      <c r="C34" s="147" t="s">
        <v>846</v>
      </c>
      <c r="D34" s="54">
        <v>7710.1</v>
      </c>
      <c r="E34" s="54">
        <v>7594.0338899999997</v>
      </c>
      <c r="F34" s="174">
        <v>-1.5053774918613247E-2</v>
      </c>
    </row>
    <row r="35" spans="1:6" x14ac:dyDescent="0.3">
      <c r="A35" s="1"/>
      <c r="B35" s="147" t="s">
        <v>83</v>
      </c>
      <c r="C35" s="147" t="s">
        <v>847</v>
      </c>
      <c r="D35" s="54">
        <v>7725.4</v>
      </c>
      <c r="E35" s="54">
        <v>7693.0506299999997</v>
      </c>
      <c r="F35" s="174">
        <v>-4.1874038884717945E-3</v>
      </c>
    </row>
    <row r="36" spans="1:6" x14ac:dyDescent="0.3">
      <c r="A36" s="1"/>
      <c r="B36" s="147" t="s">
        <v>83</v>
      </c>
      <c r="C36" s="147" t="s">
        <v>848</v>
      </c>
      <c r="D36" s="54">
        <v>7717.1</v>
      </c>
      <c r="E36" s="54">
        <v>7722.0932300000004</v>
      </c>
      <c r="F36" s="174">
        <v>6.4703450778142053E-4</v>
      </c>
    </row>
    <row r="37" spans="1:6" x14ac:dyDescent="0.3">
      <c r="A37" s="1"/>
      <c r="B37" s="147" t="s">
        <v>83</v>
      </c>
      <c r="C37" s="147" t="s">
        <v>849</v>
      </c>
      <c r="D37" s="54">
        <v>7828.7</v>
      </c>
      <c r="E37" s="54">
        <v>7719.9070700000002</v>
      </c>
      <c r="F37" s="174">
        <v>-1.3896678886660623E-2</v>
      </c>
    </row>
    <row r="38" spans="1:6" x14ac:dyDescent="0.3">
      <c r="A38" s="1"/>
      <c r="B38" s="147" t="s">
        <v>83</v>
      </c>
      <c r="C38" s="147" t="s">
        <v>850</v>
      </c>
      <c r="D38" s="54">
        <v>7830.9</v>
      </c>
      <c r="E38" s="54">
        <v>7692.8949499999999</v>
      </c>
      <c r="F38" s="174">
        <v>-1.7623140379777549E-2</v>
      </c>
    </row>
    <row r="39" spans="1:6" x14ac:dyDescent="0.3">
      <c r="A39" s="1"/>
      <c r="B39" s="147" t="s">
        <v>83</v>
      </c>
      <c r="C39" s="147" t="s">
        <v>851</v>
      </c>
      <c r="D39" s="54">
        <v>7708</v>
      </c>
      <c r="E39" s="54">
        <v>7616.70874</v>
      </c>
      <c r="F39" s="174">
        <v>-1.1843702646600935E-2</v>
      </c>
    </row>
    <row r="40" spans="1:6" x14ac:dyDescent="0.3">
      <c r="A40" s="1"/>
      <c r="B40" s="147" t="s">
        <v>83</v>
      </c>
      <c r="C40" s="147" t="s">
        <v>852</v>
      </c>
      <c r="D40" s="54">
        <v>7666.8</v>
      </c>
      <c r="E40" s="54">
        <v>7512.1880000000001</v>
      </c>
      <c r="F40" s="174">
        <v>-2.0166431888141077E-2</v>
      </c>
    </row>
    <row r="41" spans="1:6" x14ac:dyDescent="0.3">
      <c r="A41" s="1"/>
      <c r="B41" s="147" t="s">
        <v>83</v>
      </c>
      <c r="C41" s="147" t="s">
        <v>853</v>
      </c>
      <c r="D41" s="54">
        <v>7600.9</v>
      </c>
      <c r="E41" s="54">
        <v>7464.6273000000001</v>
      </c>
      <c r="F41" s="174">
        <v>-1.7928495309765952E-2</v>
      </c>
    </row>
    <row r="42" spans="1:6" x14ac:dyDescent="0.3">
      <c r="A42" s="1"/>
      <c r="B42" s="147" t="s">
        <v>83</v>
      </c>
      <c r="C42" s="147" t="s">
        <v>854</v>
      </c>
      <c r="D42" s="54">
        <v>7390.7</v>
      </c>
      <c r="E42" s="54">
        <v>7465.9049999999997</v>
      </c>
      <c r="F42" s="174">
        <v>1.0175626124724316E-2</v>
      </c>
    </row>
    <row r="43" spans="1:6" x14ac:dyDescent="0.3">
      <c r="A43" s="1"/>
      <c r="B43" s="147" t="s">
        <v>83</v>
      </c>
      <c r="C43" s="147" t="s">
        <v>855</v>
      </c>
      <c r="D43" s="54">
        <v>7688.8</v>
      </c>
      <c r="E43" s="54">
        <v>7742.0222800000001</v>
      </c>
      <c r="F43" s="174">
        <v>6.9220528561023831E-3</v>
      </c>
    </row>
    <row r="44" spans="1:6" x14ac:dyDescent="0.3">
      <c r="A44" s="1"/>
      <c r="B44" s="147" t="s">
        <v>83</v>
      </c>
      <c r="C44" s="147" t="s">
        <v>856</v>
      </c>
      <c r="D44" s="54">
        <v>7733.9</v>
      </c>
      <c r="E44" s="54">
        <v>7752.58824</v>
      </c>
      <c r="F44" s="174">
        <v>2.4164056944103235E-3</v>
      </c>
    </row>
    <row r="45" spans="1:6" x14ac:dyDescent="0.3">
      <c r="A45" s="1"/>
      <c r="B45" s="147" t="s">
        <v>83</v>
      </c>
      <c r="C45" s="147" t="s">
        <v>857</v>
      </c>
      <c r="D45" s="54">
        <v>7733.2</v>
      </c>
      <c r="E45" s="54">
        <v>7732.9857300000003</v>
      </c>
      <c r="F45" s="174">
        <v>-2.7707805306988053E-5</v>
      </c>
    </row>
    <row r="46" spans="1:6" x14ac:dyDescent="0.3">
      <c r="A46" s="1"/>
      <c r="B46" s="147" t="s">
        <v>83</v>
      </c>
      <c r="C46" s="147" t="s">
        <v>858</v>
      </c>
      <c r="D46" s="54">
        <v>7735</v>
      </c>
      <c r="E46" s="54">
        <v>7690.3732499999996</v>
      </c>
      <c r="F46" s="174">
        <v>-5.7694570135746609E-3</v>
      </c>
    </row>
    <row r="47" spans="1:6" x14ac:dyDescent="0.3">
      <c r="A47" s="1"/>
      <c r="B47" s="147" t="s">
        <v>83</v>
      </c>
      <c r="C47" s="147" t="s">
        <v>859</v>
      </c>
      <c r="D47" s="54">
        <v>7728.7</v>
      </c>
      <c r="E47" s="54">
        <v>7669.0207700000001</v>
      </c>
      <c r="F47" s="174">
        <v>-7.7217682145768367E-3</v>
      </c>
    </row>
    <row r="48" spans="1:6" x14ac:dyDescent="0.3">
      <c r="A48" s="1"/>
      <c r="B48" s="147" t="s">
        <v>83</v>
      </c>
      <c r="C48" s="147" t="s">
        <v>860</v>
      </c>
      <c r="D48" s="54">
        <v>7704</v>
      </c>
      <c r="E48" s="54">
        <v>7611.0658899999999</v>
      </c>
      <c r="F48" s="174">
        <v>-1.2063098390446522E-2</v>
      </c>
    </row>
    <row r="49" spans="1:6" x14ac:dyDescent="0.3">
      <c r="A49" s="1"/>
      <c r="B49" s="147" t="s">
        <v>83</v>
      </c>
      <c r="C49" s="147" t="s">
        <v>861</v>
      </c>
      <c r="D49" s="54">
        <v>7610.7</v>
      </c>
      <c r="E49" s="54">
        <v>7551.3073800000002</v>
      </c>
      <c r="F49" s="174">
        <v>-7.8038314478300289E-3</v>
      </c>
    </row>
    <row r="50" spans="1:6" x14ac:dyDescent="0.3">
      <c r="A50" s="1"/>
      <c r="B50" s="147" t="s">
        <v>83</v>
      </c>
      <c r="C50" s="147" t="s">
        <v>862</v>
      </c>
      <c r="D50" s="54">
        <v>7615.4</v>
      </c>
      <c r="E50" s="54">
        <v>7464.8309900000004</v>
      </c>
      <c r="F50" s="174">
        <v>-1.9771648239094466E-2</v>
      </c>
    </row>
    <row r="51" spans="1:6" x14ac:dyDescent="0.3">
      <c r="A51" s="1"/>
      <c r="B51" s="147" t="s">
        <v>83</v>
      </c>
      <c r="C51" s="147" t="s">
        <v>863</v>
      </c>
      <c r="D51" s="54">
        <v>7522</v>
      </c>
      <c r="E51" s="54">
        <v>7365.6089400000001</v>
      </c>
      <c r="F51" s="174">
        <v>-2.0791153948417972E-2</v>
      </c>
    </row>
    <row r="52" spans="1:6" x14ac:dyDescent="0.3">
      <c r="A52" s="1"/>
      <c r="B52" s="147" t="s">
        <v>83</v>
      </c>
      <c r="C52" s="147" t="s">
        <v>864</v>
      </c>
      <c r="D52" s="54">
        <v>7294.7</v>
      </c>
      <c r="E52" s="54">
        <v>7147.7355600000001</v>
      </c>
      <c r="F52" s="174">
        <v>-2.0146742155263412E-2</v>
      </c>
    </row>
    <row r="53" spans="1:6" x14ac:dyDescent="0.3">
      <c r="A53" s="1"/>
      <c r="B53" s="147" t="s">
        <v>83</v>
      </c>
      <c r="C53" s="147" t="s">
        <v>865</v>
      </c>
      <c r="D53" s="54">
        <v>6979</v>
      </c>
      <c r="E53" s="54">
        <v>6952.2890699999998</v>
      </c>
      <c r="F53" s="174">
        <v>-3.8273291302478867E-3</v>
      </c>
    </row>
    <row r="54" spans="1:6" x14ac:dyDescent="0.3">
      <c r="A54" s="1"/>
      <c r="B54" s="147" t="s">
        <v>866</v>
      </c>
      <c r="C54" s="147" t="s">
        <v>84</v>
      </c>
      <c r="D54" s="54">
        <v>6887.9</v>
      </c>
      <c r="E54" s="54">
        <v>6743.9790000000003</v>
      </c>
      <c r="F54" s="174">
        <v>-2.0894757473250192E-2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198" t="s">
        <v>2805</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c r="YB5" s="199"/>
      <c r="YC5" s="199"/>
      <c r="YD5" s="199"/>
      <c r="YE5" s="199"/>
      <c r="YF5" s="199"/>
      <c r="YG5" s="199"/>
      <c r="YH5" s="199"/>
      <c r="YI5" s="199"/>
    </row>
    <row r="6" spans="1:659" ht="19.95" customHeight="1" x14ac:dyDescent="0.3">
      <c r="A6" s="1"/>
      <c r="B6" s="197" t="s">
        <v>79</v>
      </c>
      <c r="C6" s="197" t="s">
        <v>599</v>
      </c>
      <c r="D6" s="226" t="s">
        <v>609</v>
      </c>
      <c r="E6" s="226"/>
      <c r="F6" s="226"/>
      <c r="G6" s="226"/>
      <c r="H6" s="226" t="s">
        <v>91</v>
      </c>
      <c r="I6" s="226"/>
      <c r="J6" s="226"/>
      <c r="K6" s="226"/>
      <c r="L6" s="226" t="s">
        <v>91</v>
      </c>
      <c r="M6" s="226"/>
      <c r="N6" s="226"/>
      <c r="O6" s="226"/>
      <c r="P6" s="226" t="s">
        <v>91</v>
      </c>
      <c r="Q6" s="226"/>
      <c r="R6" s="226"/>
      <c r="S6" s="226"/>
      <c r="T6" s="226" t="s">
        <v>91</v>
      </c>
      <c r="U6" s="226"/>
      <c r="V6" s="226"/>
      <c r="W6" s="226"/>
      <c r="X6" s="226" t="s">
        <v>123</v>
      </c>
      <c r="Y6" s="226"/>
      <c r="Z6" s="226"/>
      <c r="AA6" s="226"/>
      <c r="AB6" s="226" t="s">
        <v>123</v>
      </c>
      <c r="AC6" s="226"/>
      <c r="AD6" s="226"/>
      <c r="AE6" s="226"/>
      <c r="AF6" s="226" t="s">
        <v>164</v>
      </c>
      <c r="AG6" s="226"/>
      <c r="AH6" s="226"/>
      <c r="AI6" s="226"/>
      <c r="AJ6" s="226" t="s">
        <v>164</v>
      </c>
      <c r="AK6" s="226"/>
      <c r="AL6" s="226"/>
      <c r="AM6" s="226"/>
      <c r="AN6" s="226" t="s">
        <v>113</v>
      </c>
      <c r="AO6" s="226"/>
      <c r="AP6" s="226"/>
      <c r="AQ6" s="226"/>
      <c r="AR6" s="226" t="s">
        <v>113</v>
      </c>
      <c r="AS6" s="226"/>
      <c r="AT6" s="226"/>
      <c r="AU6" s="226"/>
      <c r="AV6" s="226" t="s">
        <v>113</v>
      </c>
      <c r="AW6" s="226"/>
      <c r="AX6" s="226"/>
      <c r="AY6" s="226"/>
      <c r="AZ6" s="226" t="s">
        <v>113</v>
      </c>
      <c r="BA6" s="226"/>
      <c r="BB6" s="226"/>
      <c r="BC6" s="226"/>
      <c r="BD6" s="226" t="s">
        <v>113</v>
      </c>
      <c r="BE6" s="226"/>
      <c r="BF6" s="226"/>
      <c r="BG6" s="226"/>
      <c r="BH6" s="226" t="s">
        <v>113</v>
      </c>
      <c r="BI6" s="226"/>
      <c r="BJ6" s="226"/>
      <c r="BK6" s="226"/>
      <c r="BL6" s="226" t="s">
        <v>113</v>
      </c>
      <c r="BM6" s="226"/>
      <c r="BN6" s="226"/>
      <c r="BO6" s="226"/>
      <c r="BP6" s="226" t="s">
        <v>113</v>
      </c>
      <c r="BQ6" s="226"/>
      <c r="BR6" s="226"/>
      <c r="BS6" s="226"/>
      <c r="BT6" s="226" t="s">
        <v>610</v>
      </c>
      <c r="BU6" s="226"/>
      <c r="BV6" s="226"/>
      <c r="BW6" s="226"/>
      <c r="BX6" s="226" t="s">
        <v>610</v>
      </c>
      <c r="BY6" s="226"/>
      <c r="BZ6" s="226"/>
      <c r="CA6" s="226"/>
      <c r="CB6" s="226" t="s">
        <v>610</v>
      </c>
      <c r="CC6" s="226"/>
      <c r="CD6" s="226"/>
      <c r="CE6" s="226"/>
      <c r="CF6" s="226" t="s">
        <v>610</v>
      </c>
      <c r="CG6" s="226"/>
      <c r="CH6" s="226"/>
      <c r="CI6" s="226"/>
      <c r="CJ6" s="226" t="s">
        <v>38</v>
      </c>
      <c r="CK6" s="226"/>
      <c r="CL6" s="226"/>
      <c r="CM6" s="226"/>
      <c r="CN6" s="226" t="s">
        <v>270</v>
      </c>
      <c r="CO6" s="226"/>
      <c r="CP6" s="226"/>
      <c r="CQ6" s="226"/>
      <c r="CR6" s="226" t="s">
        <v>270</v>
      </c>
      <c r="CS6" s="226"/>
      <c r="CT6" s="226"/>
      <c r="CU6" s="226"/>
      <c r="CV6" s="226" t="s">
        <v>270</v>
      </c>
      <c r="CW6" s="226"/>
      <c r="CX6" s="226"/>
      <c r="CY6" s="226"/>
      <c r="CZ6" s="226" t="s">
        <v>86</v>
      </c>
      <c r="DA6" s="226"/>
      <c r="DB6" s="226"/>
      <c r="DC6" s="226"/>
      <c r="DD6" s="226" t="s">
        <v>86</v>
      </c>
      <c r="DE6" s="226"/>
      <c r="DF6" s="226"/>
      <c r="DG6" s="226"/>
      <c r="DH6" s="226" t="s">
        <v>86</v>
      </c>
      <c r="DI6" s="226"/>
      <c r="DJ6" s="226"/>
      <c r="DK6" s="226"/>
      <c r="DL6" s="226" t="s">
        <v>86</v>
      </c>
      <c r="DM6" s="226"/>
      <c r="DN6" s="226"/>
      <c r="DO6" s="226"/>
      <c r="DP6" s="226" t="s">
        <v>86</v>
      </c>
      <c r="DQ6" s="226"/>
      <c r="DR6" s="226"/>
      <c r="DS6" s="226"/>
      <c r="DT6" s="226" t="s">
        <v>86</v>
      </c>
      <c r="DU6" s="226"/>
      <c r="DV6" s="226"/>
      <c r="DW6" s="226"/>
      <c r="DX6" s="226" t="s">
        <v>86</v>
      </c>
      <c r="DY6" s="226"/>
      <c r="DZ6" s="226"/>
      <c r="EA6" s="226"/>
      <c r="EB6" s="226" t="s">
        <v>611</v>
      </c>
      <c r="EC6" s="226"/>
      <c r="ED6" s="226"/>
      <c r="EE6" s="226"/>
      <c r="EF6" s="226" t="s">
        <v>612</v>
      </c>
      <c r="EG6" s="226"/>
      <c r="EH6" s="226"/>
      <c r="EI6" s="226"/>
      <c r="EJ6" s="226" t="s">
        <v>378</v>
      </c>
      <c r="EK6" s="226"/>
      <c r="EL6" s="226"/>
      <c r="EM6" s="226"/>
      <c r="EN6" s="226" t="s">
        <v>423</v>
      </c>
      <c r="EO6" s="226"/>
      <c r="EP6" s="226"/>
      <c r="EQ6" s="226"/>
      <c r="ER6" s="226" t="s">
        <v>423</v>
      </c>
      <c r="ES6" s="226"/>
      <c r="ET6" s="226"/>
      <c r="EU6" s="226"/>
      <c r="EV6" s="226" t="s">
        <v>613</v>
      </c>
      <c r="EW6" s="226"/>
      <c r="EX6" s="226"/>
      <c r="EY6" s="226"/>
      <c r="EZ6" s="226" t="s">
        <v>613</v>
      </c>
      <c r="FA6" s="226"/>
      <c r="FB6" s="226"/>
      <c r="FC6" s="226"/>
      <c r="FD6" s="226" t="s">
        <v>614</v>
      </c>
      <c r="FE6" s="226"/>
      <c r="FF6" s="226"/>
      <c r="FG6" s="226"/>
      <c r="FH6" s="226" t="s">
        <v>615</v>
      </c>
      <c r="FI6" s="226"/>
      <c r="FJ6" s="226"/>
      <c r="FK6" s="226"/>
      <c r="FL6" s="226" t="s">
        <v>615</v>
      </c>
      <c r="FM6" s="226"/>
      <c r="FN6" s="226"/>
      <c r="FO6" s="226"/>
      <c r="FP6" s="226" t="s">
        <v>616</v>
      </c>
      <c r="FQ6" s="226"/>
      <c r="FR6" s="226"/>
      <c r="FS6" s="226"/>
      <c r="FT6" s="226" t="s">
        <v>617</v>
      </c>
      <c r="FU6" s="226"/>
      <c r="FV6" s="226"/>
      <c r="FW6" s="226"/>
      <c r="FX6" s="226" t="s">
        <v>618</v>
      </c>
      <c r="FY6" s="226"/>
      <c r="FZ6" s="226"/>
      <c r="GA6" s="226"/>
      <c r="GB6" s="226" t="s">
        <v>110</v>
      </c>
      <c r="GC6" s="226"/>
      <c r="GD6" s="226"/>
      <c r="GE6" s="226"/>
      <c r="GF6" s="226" t="s">
        <v>110</v>
      </c>
      <c r="GG6" s="226"/>
      <c r="GH6" s="226"/>
      <c r="GI6" s="226"/>
      <c r="GJ6" s="226" t="s">
        <v>110</v>
      </c>
      <c r="GK6" s="226"/>
      <c r="GL6" s="226"/>
      <c r="GM6" s="226"/>
      <c r="GN6" s="226" t="s">
        <v>158</v>
      </c>
      <c r="GO6" s="226"/>
      <c r="GP6" s="226"/>
      <c r="GQ6" s="226"/>
      <c r="GR6" s="226" t="s">
        <v>158</v>
      </c>
      <c r="GS6" s="226"/>
      <c r="GT6" s="226"/>
      <c r="GU6" s="226"/>
      <c r="GV6" s="226" t="s">
        <v>158</v>
      </c>
      <c r="GW6" s="226"/>
      <c r="GX6" s="226"/>
      <c r="GY6" s="226"/>
      <c r="GZ6" s="226" t="s">
        <v>158</v>
      </c>
      <c r="HA6" s="226"/>
      <c r="HB6" s="226"/>
      <c r="HC6" s="226"/>
      <c r="HD6" s="226" t="s">
        <v>158</v>
      </c>
      <c r="HE6" s="226"/>
      <c r="HF6" s="226"/>
      <c r="HG6" s="226"/>
      <c r="HH6" s="226" t="s">
        <v>158</v>
      </c>
      <c r="HI6" s="226"/>
      <c r="HJ6" s="226"/>
      <c r="HK6" s="226"/>
      <c r="HL6" s="226" t="s">
        <v>158</v>
      </c>
      <c r="HM6" s="226"/>
      <c r="HN6" s="226"/>
      <c r="HO6" s="226"/>
      <c r="HP6" s="226" t="s">
        <v>158</v>
      </c>
      <c r="HQ6" s="226"/>
      <c r="HR6" s="226"/>
      <c r="HS6" s="226"/>
      <c r="HT6" s="226" t="s">
        <v>619</v>
      </c>
      <c r="HU6" s="226"/>
      <c r="HV6" s="226"/>
      <c r="HW6" s="226"/>
      <c r="HX6" s="226" t="s">
        <v>619</v>
      </c>
      <c r="HY6" s="226"/>
      <c r="HZ6" s="226"/>
      <c r="IA6" s="226"/>
      <c r="IB6" s="226" t="s">
        <v>620</v>
      </c>
      <c r="IC6" s="226"/>
      <c r="ID6" s="226"/>
      <c r="IE6" s="226"/>
      <c r="IF6" s="226" t="s">
        <v>96</v>
      </c>
      <c r="IG6" s="226"/>
      <c r="IH6" s="226"/>
      <c r="II6" s="226"/>
      <c r="IJ6" s="226" t="s">
        <v>96</v>
      </c>
      <c r="IK6" s="226"/>
      <c r="IL6" s="226"/>
      <c r="IM6" s="226"/>
      <c r="IN6" s="226" t="s">
        <v>96</v>
      </c>
      <c r="IO6" s="226"/>
      <c r="IP6" s="226"/>
      <c r="IQ6" s="226"/>
      <c r="IR6" s="226" t="s">
        <v>51</v>
      </c>
      <c r="IS6" s="226"/>
      <c r="IT6" s="226"/>
      <c r="IU6" s="226"/>
      <c r="IV6" s="226" t="s">
        <v>51</v>
      </c>
      <c r="IW6" s="226"/>
      <c r="IX6" s="226"/>
      <c r="IY6" s="226"/>
      <c r="IZ6" s="226" t="s">
        <v>51</v>
      </c>
      <c r="JA6" s="226"/>
      <c r="JB6" s="226"/>
      <c r="JC6" s="226"/>
      <c r="JD6" s="226" t="s">
        <v>51</v>
      </c>
      <c r="JE6" s="226"/>
      <c r="JF6" s="226"/>
      <c r="JG6" s="226"/>
      <c r="JH6" s="226" t="s">
        <v>51</v>
      </c>
      <c r="JI6" s="226"/>
      <c r="JJ6" s="226"/>
      <c r="JK6" s="226"/>
      <c r="JL6" s="226" t="s">
        <v>51</v>
      </c>
      <c r="JM6" s="226"/>
      <c r="JN6" s="226"/>
      <c r="JO6" s="226"/>
      <c r="JP6" s="226" t="s">
        <v>51</v>
      </c>
      <c r="JQ6" s="226"/>
      <c r="JR6" s="226"/>
      <c r="JS6" s="226"/>
      <c r="JT6" s="226" t="s">
        <v>51</v>
      </c>
      <c r="JU6" s="226"/>
      <c r="JV6" s="226"/>
      <c r="JW6" s="226"/>
      <c r="JX6" s="226" t="s">
        <v>51</v>
      </c>
      <c r="JY6" s="226"/>
      <c r="JZ6" s="226"/>
      <c r="KA6" s="226"/>
      <c r="KB6" s="226" t="s">
        <v>51</v>
      </c>
      <c r="KC6" s="226"/>
      <c r="KD6" s="226"/>
      <c r="KE6" s="226"/>
      <c r="KF6" s="226" t="s">
        <v>51</v>
      </c>
      <c r="KG6" s="226"/>
      <c r="KH6" s="226"/>
      <c r="KI6" s="226"/>
      <c r="KJ6" s="226" t="s">
        <v>51</v>
      </c>
      <c r="KK6" s="226"/>
      <c r="KL6" s="226"/>
      <c r="KM6" s="226"/>
      <c r="KN6" s="226" t="s">
        <v>51</v>
      </c>
      <c r="KO6" s="226"/>
      <c r="KP6" s="226"/>
      <c r="KQ6" s="226"/>
      <c r="KR6" s="226" t="s">
        <v>51</v>
      </c>
      <c r="KS6" s="226"/>
      <c r="KT6" s="226"/>
      <c r="KU6" s="226"/>
      <c r="KV6" s="226" t="s">
        <v>621</v>
      </c>
      <c r="KW6" s="226"/>
      <c r="KX6" s="226"/>
      <c r="KY6" s="226"/>
      <c r="KZ6" s="226" t="s">
        <v>621</v>
      </c>
      <c r="LA6" s="226"/>
      <c r="LB6" s="226"/>
      <c r="LC6" s="226"/>
      <c r="LD6" s="226" t="s">
        <v>622</v>
      </c>
      <c r="LE6" s="226"/>
      <c r="LF6" s="226"/>
      <c r="LG6" s="226"/>
      <c r="LH6" s="226" t="s">
        <v>144</v>
      </c>
      <c r="LI6" s="226"/>
      <c r="LJ6" s="226"/>
      <c r="LK6" s="226"/>
      <c r="LL6" s="226" t="s">
        <v>144</v>
      </c>
      <c r="LM6" s="226"/>
      <c r="LN6" s="226"/>
      <c r="LO6" s="226"/>
      <c r="LP6" s="226" t="s">
        <v>144</v>
      </c>
      <c r="LQ6" s="226"/>
      <c r="LR6" s="226"/>
      <c r="LS6" s="226"/>
      <c r="LT6" s="226" t="s">
        <v>144</v>
      </c>
      <c r="LU6" s="226"/>
      <c r="LV6" s="226"/>
      <c r="LW6" s="226"/>
      <c r="LX6" s="226" t="s">
        <v>144</v>
      </c>
      <c r="LY6" s="226"/>
      <c r="LZ6" s="226"/>
      <c r="MA6" s="226"/>
      <c r="MB6" s="226" t="s">
        <v>144</v>
      </c>
      <c r="MC6" s="226"/>
      <c r="MD6" s="226"/>
      <c r="ME6" s="226"/>
      <c r="MF6" s="226" t="s">
        <v>144</v>
      </c>
      <c r="MG6" s="226"/>
      <c r="MH6" s="226"/>
      <c r="MI6" s="226"/>
      <c r="MJ6" s="226" t="s">
        <v>144</v>
      </c>
      <c r="MK6" s="226"/>
      <c r="ML6" s="226"/>
      <c r="MM6" s="226"/>
      <c r="MN6" s="226" t="s">
        <v>144</v>
      </c>
      <c r="MO6" s="226"/>
      <c r="MP6" s="226"/>
      <c r="MQ6" s="226"/>
      <c r="MR6" s="226" t="s">
        <v>144</v>
      </c>
      <c r="MS6" s="226"/>
      <c r="MT6" s="226"/>
      <c r="MU6" s="226"/>
      <c r="MV6" s="226" t="s">
        <v>144</v>
      </c>
      <c r="MW6" s="226"/>
      <c r="MX6" s="226"/>
      <c r="MY6" s="226"/>
      <c r="MZ6" s="226" t="s">
        <v>144</v>
      </c>
      <c r="NA6" s="226"/>
      <c r="NB6" s="226"/>
      <c r="NC6" s="226"/>
      <c r="ND6" s="226" t="s">
        <v>155</v>
      </c>
      <c r="NE6" s="226"/>
      <c r="NF6" s="226"/>
      <c r="NG6" s="226"/>
      <c r="NH6" s="226" t="s">
        <v>155</v>
      </c>
      <c r="NI6" s="226"/>
      <c r="NJ6" s="226"/>
      <c r="NK6" s="226"/>
      <c r="NL6" s="226" t="s">
        <v>155</v>
      </c>
      <c r="NM6" s="226"/>
      <c r="NN6" s="226"/>
      <c r="NO6" s="226"/>
      <c r="NP6" s="226" t="s">
        <v>155</v>
      </c>
      <c r="NQ6" s="226"/>
      <c r="NR6" s="226"/>
      <c r="NS6" s="226"/>
      <c r="NT6" s="226" t="s">
        <v>161</v>
      </c>
      <c r="NU6" s="226"/>
      <c r="NV6" s="226"/>
      <c r="NW6" s="226"/>
      <c r="NX6" s="226" t="s">
        <v>161</v>
      </c>
      <c r="NY6" s="226"/>
      <c r="NZ6" s="226"/>
      <c r="OA6" s="226"/>
      <c r="OB6" s="226" t="s">
        <v>623</v>
      </c>
      <c r="OC6" s="226"/>
      <c r="OD6" s="226"/>
      <c r="OE6" s="226"/>
      <c r="OF6" s="226" t="s">
        <v>624</v>
      </c>
      <c r="OG6" s="226"/>
      <c r="OH6" s="226"/>
      <c r="OI6" s="226"/>
      <c r="OJ6" s="226" t="s">
        <v>625</v>
      </c>
      <c r="OK6" s="226"/>
      <c r="OL6" s="226"/>
      <c r="OM6" s="226"/>
      <c r="ON6" s="226" t="s">
        <v>626</v>
      </c>
      <c r="OO6" s="226"/>
      <c r="OP6" s="226"/>
      <c r="OQ6" s="226"/>
      <c r="OR6" s="226" t="s">
        <v>627</v>
      </c>
      <c r="OS6" s="226"/>
      <c r="OT6" s="226"/>
      <c r="OU6" s="226"/>
      <c r="OV6" s="226" t="s">
        <v>628</v>
      </c>
      <c r="OW6" s="226"/>
      <c r="OX6" s="226"/>
      <c r="OY6" s="226"/>
      <c r="OZ6" s="226" t="s">
        <v>629</v>
      </c>
      <c r="PA6" s="226"/>
      <c r="PB6" s="226"/>
      <c r="PC6" s="226"/>
      <c r="PD6" s="226" t="s">
        <v>123</v>
      </c>
      <c r="PE6" s="226"/>
      <c r="PF6" s="226"/>
      <c r="PG6" s="226"/>
      <c r="PH6" s="226" t="s">
        <v>123</v>
      </c>
      <c r="PI6" s="226"/>
      <c r="PJ6" s="226"/>
      <c r="PK6" s="226"/>
      <c r="PL6" s="226" t="s">
        <v>113</v>
      </c>
      <c r="PM6" s="226"/>
      <c r="PN6" s="226"/>
      <c r="PO6" s="226"/>
      <c r="PP6" s="226" t="s">
        <v>611</v>
      </c>
      <c r="PQ6" s="226"/>
      <c r="PR6" s="226"/>
      <c r="PS6" s="226"/>
      <c r="PT6" s="226" t="s">
        <v>630</v>
      </c>
      <c r="PU6" s="226"/>
      <c r="PV6" s="226"/>
      <c r="PW6" s="226"/>
      <c r="PX6" s="226" t="s">
        <v>631</v>
      </c>
      <c r="PY6" s="226"/>
      <c r="PZ6" s="226"/>
      <c r="QA6" s="226"/>
      <c r="QB6" s="226" t="s">
        <v>285</v>
      </c>
      <c r="QC6" s="226"/>
      <c r="QD6" s="226"/>
      <c r="QE6" s="226"/>
      <c r="QF6" s="226" t="s">
        <v>632</v>
      </c>
      <c r="QG6" s="226"/>
      <c r="QH6" s="226"/>
      <c r="QI6" s="226"/>
      <c r="QJ6" s="226" t="s">
        <v>633</v>
      </c>
      <c r="QK6" s="226"/>
      <c r="QL6" s="226"/>
      <c r="QM6" s="226"/>
      <c r="QN6" s="226" t="s">
        <v>634</v>
      </c>
      <c r="QO6" s="226"/>
      <c r="QP6" s="226"/>
      <c r="QQ6" s="226"/>
      <c r="QR6" s="226" t="s">
        <v>335</v>
      </c>
      <c r="QS6" s="226"/>
      <c r="QT6" s="226"/>
      <c r="QU6" s="226"/>
      <c r="QV6" s="226" t="s">
        <v>635</v>
      </c>
      <c r="QW6" s="226"/>
      <c r="QX6" s="226"/>
      <c r="QY6" s="226"/>
      <c r="QZ6" s="226" t="s">
        <v>636</v>
      </c>
      <c r="RA6" s="226"/>
      <c r="RB6" s="226"/>
      <c r="RC6" s="226"/>
      <c r="RD6" s="226" t="s">
        <v>637</v>
      </c>
      <c r="RE6" s="226"/>
      <c r="RF6" s="226"/>
      <c r="RG6" s="226"/>
      <c r="RH6" s="226" t="s">
        <v>638</v>
      </c>
      <c r="RI6" s="226"/>
      <c r="RJ6" s="226"/>
      <c r="RK6" s="226"/>
      <c r="RL6" s="226" t="s">
        <v>639</v>
      </c>
      <c r="RM6" s="226"/>
      <c r="RN6" s="226"/>
      <c r="RO6" s="226"/>
      <c r="RP6" s="226" t="s">
        <v>640</v>
      </c>
      <c r="RQ6" s="226"/>
      <c r="RR6" s="226"/>
      <c r="RS6" s="226"/>
      <c r="RT6" s="226" t="s">
        <v>641</v>
      </c>
      <c r="RU6" s="226"/>
      <c r="RV6" s="226"/>
      <c r="RW6" s="226"/>
      <c r="RX6" s="226" t="s">
        <v>642</v>
      </c>
      <c r="RY6" s="226"/>
      <c r="RZ6" s="226"/>
      <c r="SA6" s="226"/>
      <c r="SB6" s="226" t="s">
        <v>643</v>
      </c>
      <c r="SC6" s="226"/>
      <c r="SD6" s="226"/>
      <c r="SE6" s="226"/>
      <c r="SF6" s="226" t="s">
        <v>644</v>
      </c>
      <c r="SG6" s="226"/>
      <c r="SH6" s="226"/>
      <c r="SI6" s="226"/>
      <c r="SJ6" s="226" t="s">
        <v>644</v>
      </c>
      <c r="SK6" s="226"/>
      <c r="SL6" s="226"/>
      <c r="SM6" s="226"/>
      <c r="SN6" s="226" t="s">
        <v>644</v>
      </c>
      <c r="SO6" s="226"/>
      <c r="SP6" s="226"/>
      <c r="SQ6" s="226"/>
      <c r="SR6" s="226" t="s">
        <v>644</v>
      </c>
      <c r="SS6" s="226"/>
      <c r="ST6" s="226"/>
      <c r="SU6" s="226"/>
      <c r="SV6" s="226" t="s">
        <v>645</v>
      </c>
      <c r="SW6" s="226"/>
      <c r="SX6" s="226"/>
      <c r="SY6" s="226"/>
      <c r="SZ6" s="226" t="s">
        <v>646</v>
      </c>
      <c r="TA6" s="226"/>
      <c r="TB6" s="226"/>
      <c r="TC6" s="226"/>
      <c r="TD6" s="226" t="s">
        <v>646</v>
      </c>
      <c r="TE6" s="226"/>
      <c r="TF6" s="226"/>
      <c r="TG6" s="226"/>
      <c r="TH6" s="226" t="s">
        <v>51</v>
      </c>
      <c r="TI6" s="226"/>
      <c r="TJ6" s="226"/>
      <c r="TK6" s="226"/>
      <c r="TL6" s="226" t="s">
        <v>51</v>
      </c>
      <c r="TM6" s="226"/>
      <c r="TN6" s="226"/>
      <c r="TO6" s="226"/>
      <c r="TP6" s="226" t="s">
        <v>51</v>
      </c>
      <c r="TQ6" s="226"/>
      <c r="TR6" s="226"/>
      <c r="TS6" s="226"/>
      <c r="TT6" s="226" t="s">
        <v>51</v>
      </c>
      <c r="TU6" s="226"/>
      <c r="TV6" s="226"/>
      <c r="TW6" s="226"/>
      <c r="TX6" s="226" t="s">
        <v>51</v>
      </c>
      <c r="TY6" s="226"/>
      <c r="TZ6" s="226"/>
      <c r="UA6" s="226"/>
      <c r="UB6" s="226" t="s">
        <v>647</v>
      </c>
      <c r="UC6" s="226"/>
      <c r="UD6" s="226"/>
      <c r="UE6" s="226"/>
      <c r="UF6" s="226" t="s">
        <v>647</v>
      </c>
      <c r="UG6" s="226"/>
      <c r="UH6" s="226"/>
      <c r="UI6" s="226"/>
      <c r="UJ6" s="226" t="s">
        <v>648</v>
      </c>
      <c r="UK6" s="226"/>
      <c r="UL6" s="226"/>
      <c r="UM6" s="226"/>
      <c r="UN6" s="226" t="s">
        <v>648</v>
      </c>
      <c r="UO6" s="226"/>
      <c r="UP6" s="226"/>
      <c r="UQ6" s="226"/>
      <c r="UR6" s="226" t="s">
        <v>648</v>
      </c>
      <c r="US6" s="226"/>
      <c r="UT6" s="226"/>
      <c r="UU6" s="226"/>
      <c r="UV6" s="226" t="s">
        <v>648</v>
      </c>
      <c r="UW6" s="226"/>
      <c r="UX6" s="226"/>
      <c r="UY6" s="226"/>
      <c r="UZ6" s="226" t="s">
        <v>327</v>
      </c>
      <c r="VA6" s="226"/>
      <c r="VB6" s="226"/>
      <c r="VC6" s="226"/>
      <c r="VD6" s="226" t="s">
        <v>352</v>
      </c>
      <c r="VE6" s="226"/>
      <c r="VF6" s="226"/>
      <c r="VG6" s="226"/>
      <c r="VH6" s="226" t="s">
        <v>649</v>
      </c>
      <c r="VI6" s="226"/>
      <c r="VJ6" s="226"/>
      <c r="VK6" s="226"/>
      <c r="VL6" s="226" t="s">
        <v>144</v>
      </c>
      <c r="VM6" s="226"/>
      <c r="VN6" s="226"/>
      <c r="VO6" s="226"/>
      <c r="VP6" s="226" t="s">
        <v>144</v>
      </c>
      <c r="VQ6" s="226"/>
      <c r="VR6" s="226"/>
      <c r="VS6" s="226"/>
      <c r="VT6" s="226" t="s">
        <v>144</v>
      </c>
      <c r="VU6" s="226"/>
      <c r="VV6" s="226"/>
      <c r="VW6" s="226"/>
      <c r="VX6" s="226" t="s">
        <v>144</v>
      </c>
      <c r="VY6" s="226"/>
      <c r="VZ6" s="226"/>
      <c r="WA6" s="226"/>
      <c r="WB6" s="226" t="s">
        <v>144</v>
      </c>
      <c r="WC6" s="226"/>
      <c r="WD6" s="226"/>
      <c r="WE6" s="226"/>
      <c r="WF6" s="226" t="s">
        <v>63</v>
      </c>
      <c r="WG6" s="226"/>
      <c r="WH6" s="226"/>
      <c r="WI6" s="226"/>
      <c r="WJ6" s="226" t="s">
        <v>63</v>
      </c>
      <c r="WK6" s="226"/>
      <c r="WL6" s="226"/>
      <c r="WM6" s="226"/>
      <c r="WN6" s="226" t="s">
        <v>63</v>
      </c>
      <c r="WO6" s="226"/>
      <c r="WP6" s="226"/>
      <c r="WQ6" s="226"/>
      <c r="WR6" s="226" t="s">
        <v>63</v>
      </c>
      <c r="WS6" s="226"/>
      <c r="WT6" s="226"/>
      <c r="WU6" s="226"/>
      <c r="WV6" s="226" t="s">
        <v>650</v>
      </c>
      <c r="WW6" s="226"/>
      <c r="WX6" s="226"/>
      <c r="WY6" s="226"/>
      <c r="WZ6" s="226" t="s">
        <v>651</v>
      </c>
      <c r="XA6" s="226"/>
      <c r="XB6" s="226"/>
      <c r="XC6" s="226"/>
      <c r="XD6" s="226" t="s">
        <v>651</v>
      </c>
      <c r="XE6" s="226"/>
      <c r="XF6" s="226"/>
      <c r="XG6" s="226"/>
      <c r="XH6" s="226" t="s">
        <v>652</v>
      </c>
      <c r="XI6" s="226"/>
      <c r="XJ6" s="226"/>
      <c r="XK6" s="226"/>
      <c r="XL6" s="226" t="s">
        <v>58</v>
      </c>
      <c r="XM6" s="226"/>
      <c r="XN6" s="226"/>
      <c r="XO6" s="226"/>
      <c r="XP6" s="226" t="s">
        <v>58</v>
      </c>
      <c r="XQ6" s="226"/>
      <c r="XR6" s="226"/>
      <c r="XS6" s="226"/>
      <c r="XT6" s="226" t="s">
        <v>653</v>
      </c>
      <c r="XU6" s="226"/>
      <c r="XV6" s="226"/>
      <c r="XW6" s="226"/>
      <c r="XX6" s="226" t="s">
        <v>654</v>
      </c>
      <c r="XY6" s="226"/>
      <c r="XZ6" s="226"/>
      <c r="YA6" s="226"/>
      <c r="YB6" s="226" t="s">
        <v>655</v>
      </c>
      <c r="YC6" s="226"/>
      <c r="YD6" s="226"/>
      <c r="YE6" s="226"/>
      <c r="YF6" s="226" t="s">
        <v>14</v>
      </c>
      <c r="YG6" s="226"/>
      <c r="YH6" s="226"/>
      <c r="YI6" s="226"/>
    </row>
    <row r="7" spans="1:659" ht="40.049999999999997" customHeight="1" x14ac:dyDescent="0.3">
      <c r="A7" s="1"/>
      <c r="B7" s="197"/>
      <c r="C7" s="197"/>
      <c r="D7" s="234" t="s">
        <v>660</v>
      </c>
      <c r="E7" s="197"/>
      <c r="F7" s="197"/>
      <c r="G7" s="197"/>
      <c r="H7" s="234" t="s">
        <v>661</v>
      </c>
      <c r="I7" s="197"/>
      <c r="J7" s="197"/>
      <c r="K7" s="197"/>
      <c r="L7" s="234" t="s">
        <v>662</v>
      </c>
      <c r="M7" s="197"/>
      <c r="N7" s="197"/>
      <c r="O7" s="197"/>
      <c r="P7" s="234" t="s">
        <v>663</v>
      </c>
      <c r="Q7" s="197"/>
      <c r="R7" s="197"/>
      <c r="S7" s="197"/>
      <c r="T7" s="234" t="s">
        <v>664</v>
      </c>
      <c r="U7" s="197"/>
      <c r="V7" s="197"/>
      <c r="W7" s="197"/>
      <c r="X7" s="234" t="s">
        <v>341</v>
      </c>
      <c r="Y7" s="197"/>
      <c r="Z7" s="197"/>
      <c r="AA7" s="197"/>
      <c r="AB7" s="234" t="s">
        <v>665</v>
      </c>
      <c r="AC7" s="197"/>
      <c r="AD7" s="197"/>
      <c r="AE7" s="197"/>
      <c r="AF7" s="234" t="s">
        <v>666</v>
      </c>
      <c r="AG7" s="197"/>
      <c r="AH7" s="197"/>
      <c r="AI7" s="197"/>
      <c r="AJ7" s="234" t="s">
        <v>667</v>
      </c>
      <c r="AK7" s="197"/>
      <c r="AL7" s="197"/>
      <c r="AM7" s="197"/>
      <c r="AN7" s="234" t="s">
        <v>668</v>
      </c>
      <c r="AO7" s="197"/>
      <c r="AP7" s="197"/>
      <c r="AQ7" s="197"/>
      <c r="AR7" s="234" t="s">
        <v>669</v>
      </c>
      <c r="AS7" s="197"/>
      <c r="AT7" s="197"/>
      <c r="AU7" s="197"/>
      <c r="AV7" s="234" t="s">
        <v>670</v>
      </c>
      <c r="AW7" s="197"/>
      <c r="AX7" s="197"/>
      <c r="AY7" s="197"/>
      <c r="AZ7" s="234" t="s">
        <v>671</v>
      </c>
      <c r="BA7" s="197"/>
      <c r="BB7" s="197"/>
      <c r="BC7" s="197"/>
      <c r="BD7" s="234" t="s">
        <v>672</v>
      </c>
      <c r="BE7" s="197"/>
      <c r="BF7" s="197"/>
      <c r="BG7" s="197"/>
      <c r="BH7" s="234" t="s">
        <v>673</v>
      </c>
      <c r="BI7" s="197"/>
      <c r="BJ7" s="197"/>
      <c r="BK7" s="197"/>
      <c r="BL7" s="234" t="s">
        <v>674</v>
      </c>
      <c r="BM7" s="197"/>
      <c r="BN7" s="197"/>
      <c r="BO7" s="197"/>
      <c r="BP7" s="234" t="s">
        <v>675</v>
      </c>
      <c r="BQ7" s="197"/>
      <c r="BR7" s="197"/>
      <c r="BS7" s="197"/>
      <c r="BT7" s="234" t="s">
        <v>676</v>
      </c>
      <c r="BU7" s="197"/>
      <c r="BV7" s="197"/>
      <c r="BW7" s="197"/>
      <c r="BX7" s="234" t="s">
        <v>677</v>
      </c>
      <c r="BY7" s="197"/>
      <c r="BZ7" s="197"/>
      <c r="CA7" s="197"/>
      <c r="CB7" s="234" t="s">
        <v>678</v>
      </c>
      <c r="CC7" s="197"/>
      <c r="CD7" s="197"/>
      <c r="CE7" s="197"/>
      <c r="CF7" s="234" t="s">
        <v>679</v>
      </c>
      <c r="CG7" s="197"/>
      <c r="CH7" s="197"/>
      <c r="CI7" s="197"/>
      <c r="CJ7" s="234" t="s">
        <v>680</v>
      </c>
      <c r="CK7" s="197"/>
      <c r="CL7" s="197"/>
      <c r="CM7" s="197"/>
      <c r="CN7" s="234" t="s">
        <v>681</v>
      </c>
      <c r="CO7" s="197"/>
      <c r="CP7" s="197"/>
      <c r="CQ7" s="197"/>
      <c r="CR7" s="234" t="s">
        <v>682</v>
      </c>
      <c r="CS7" s="197"/>
      <c r="CT7" s="197"/>
      <c r="CU7" s="197"/>
      <c r="CV7" s="234" t="s">
        <v>274</v>
      </c>
      <c r="CW7" s="197"/>
      <c r="CX7" s="197"/>
      <c r="CY7" s="197"/>
      <c r="CZ7" s="234" t="s">
        <v>683</v>
      </c>
      <c r="DA7" s="197"/>
      <c r="DB7" s="197"/>
      <c r="DC7" s="197"/>
      <c r="DD7" s="234" t="s">
        <v>684</v>
      </c>
      <c r="DE7" s="197"/>
      <c r="DF7" s="197"/>
      <c r="DG7" s="197"/>
      <c r="DH7" s="234" t="s">
        <v>685</v>
      </c>
      <c r="DI7" s="197"/>
      <c r="DJ7" s="197"/>
      <c r="DK7" s="197"/>
      <c r="DL7" s="234" t="s">
        <v>686</v>
      </c>
      <c r="DM7" s="197"/>
      <c r="DN7" s="197"/>
      <c r="DO7" s="197"/>
      <c r="DP7" s="234" t="s">
        <v>687</v>
      </c>
      <c r="DQ7" s="197"/>
      <c r="DR7" s="197"/>
      <c r="DS7" s="197"/>
      <c r="DT7" s="234" t="s">
        <v>688</v>
      </c>
      <c r="DU7" s="197"/>
      <c r="DV7" s="197"/>
      <c r="DW7" s="197"/>
      <c r="DX7" s="234" t="s">
        <v>689</v>
      </c>
      <c r="DY7" s="197"/>
      <c r="DZ7" s="197"/>
      <c r="EA7" s="197"/>
      <c r="EB7" s="234" t="s">
        <v>690</v>
      </c>
      <c r="EC7" s="197"/>
      <c r="ED7" s="197"/>
      <c r="EE7" s="197"/>
      <c r="EF7" s="234" t="s">
        <v>691</v>
      </c>
      <c r="EG7" s="197"/>
      <c r="EH7" s="197"/>
      <c r="EI7" s="197"/>
      <c r="EJ7" s="234" t="s">
        <v>692</v>
      </c>
      <c r="EK7" s="197"/>
      <c r="EL7" s="197"/>
      <c r="EM7" s="197"/>
      <c r="EN7" s="234" t="s">
        <v>693</v>
      </c>
      <c r="EO7" s="197"/>
      <c r="EP7" s="197"/>
      <c r="EQ7" s="197"/>
      <c r="ER7" s="234" t="s">
        <v>694</v>
      </c>
      <c r="ES7" s="197"/>
      <c r="ET7" s="197"/>
      <c r="EU7" s="197"/>
      <c r="EV7" s="234" t="s">
        <v>695</v>
      </c>
      <c r="EW7" s="197"/>
      <c r="EX7" s="197"/>
      <c r="EY7" s="197"/>
      <c r="EZ7" s="234" t="s">
        <v>696</v>
      </c>
      <c r="FA7" s="197"/>
      <c r="FB7" s="197"/>
      <c r="FC7" s="197"/>
      <c r="FD7" s="234" t="s">
        <v>614</v>
      </c>
      <c r="FE7" s="197"/>
      <c r="FF7" s="197"/>
      <c r="FG7" s="197"/>
      <c r="FH7" s="234" t="s">
        <v>697</v>
      </c>
      <c r="FI7" s="197"/>
      <c r="FJ7" s="197"/>
      <c r="FK7" s="197"/>
      <c r="FL7" s="234" t="s">
        <v>698</v>
      </c>
      <c r="FM7" s="197"/>
      <c r="FN7" s="197"/>
      <c r="FO7" s="197"/>
      <c r="FP7" s="234" t="s">
        <v>699</v>
      </c>
      <c r="FQ7" s="197"/>
      <c r="FR7" s="197"/>
      <c r="FS7" s="197"/>
      <c r="FT7" s="234" t="s">
        <v>700</v>
      </c>
      <c r="FU7" s="197"/>
      <c r="FV7" s="197"/>
      <c r="FW7" s="197"/>
      <c r="FX7" s="234" t="s">
        <v>701</v>
      </c>
      <c r="FY7" s="197"/>
      <c r="FZ7" s="197"/>
      <c r="GA7" s="197"/>
      <c r="GB7" s="234" t="s">
        <v>702</v>
      </c>
      <c r="GC7" s="197"/>
      <c r="GD7" s="197"/>
      <c r="GE7" s="197"/>
      <c r="GF7" s="234" t="s">
        <v>703</v>
      </c>
      <c r="GG7" s="197"/>
      <c r="GH7" s="197"/>
      <c r="GI7" s="197"/>
      <c r="GJ7" s="234" t="s">
        <v>704</v>
      </c>
      <c r="GK7" s="197"/>
      <c r="GL7" s="197"/>
      <c r="GM7" s="197"/>
      <c r="GN7" s="234" t="s">
        <v>705</v>
      </c>
      <c r="GO7" s="197"/>
      <c r="GP7" s="197"/>
      <c r="GQ7" s="197"/>
      <c r="GR7" s="234" t="s">
        <v>537</v>
      </c>
      <c r="GS7" s="197"/>
      <c r="GT7" s="197"/>
      <c r="GU7" s="197"/>
      <c r="GV7" s="234" t="s">
        <v>706</v>
      </c>
      <c r="GW7" s="197"/>
      <c r="GX7" s="197"/>
      <c r="GY7" s="197"/>
      <c r="GZ7" s="234" t="s">
        <v>535</v>
      </c>
      <c r="HA7" s="197"/>
      <c r="HB7" s="197"/>
      <c r="HC7" s="197"/>
      <c r="HD7" s="234" t="s">
        <v>528</v>
      </c>
      <c r="HE7" s="197"/>
      <c r="HF7" s="197"/>
      <c r="HG7" s="197"/>
      <c r="HH7" s="234" t="s">
        <v>707</v>
      </c>
      <c r="HI7" s="197"/>
      <c r="HJ7" s="197"/>
      <c r="HK7" s="197"/>
      <c r="HL7" s="234" t="s">
        <v>708</v>
      </c>
      <c r="HM7" s="197"/>
      <c r="HN7" s="197"/>
      <c r="HO7" s="197"/>
      <c r="HP7" s="234" t="s">
        <v>530</v>
      </c>
      <c r="HQ7" s="197"/>
      <c r="HR7" s="197"/>
      <c r="HS7" s="197"/>
      <c r="HT7" s="234" t="s">
        <v>709</v>
      </c>
      <c r="HU7" s="197"/>
      <c r="HV7" s="197"/>
      <c r="HW7" s="197"/>
      <c r="HX7" s="234" t="s">
        <v>710</v>
      </c>
      <c r="HY7" s="197"/>
      <c r="HZ7" s="197"/>
      <c r="IA7" s="197"/>
      <c r="IB7" s="234" t="s">
        <v>711</v>
      </c>
      <c r="IC7" s="197"/>
      <c r="ID7" s="197"/>
      <c r="IE7" s="197"/>
      <c r="IF7" s="234" t="s">
        <v>712</v>
      </c>
      <c r="IG7" s="197"/>
      <c r="IH7" s="197"/>
      <c r="II7" s="197"/>
      <c r="IJ7" s="234" t="s">
        <v>713</v>
      </c>
      <c r="IK7" s="197"/>
      <c r="IL7" s="197"/>
      <c r="IM7" s="197"/>
      <c r="IN7" s="234" t="s">
        <v>714</v>
      </c>
      <c r="IO7" s="197"/>
      <c r="IP7" s="197"/>
      <c r="IQ7" s="197"/>
      <c r="IR7" s="234" t="s">
        <v>715</v>
      </c>
      <c r="IS7" s="197"/>
      <c r="IT7" s="197"/>
      <c r="IU7" s="197"/>
      <c r="IV7" s="234" t="s">
        <v>716</v>
      </c>
      <c r="IW7" s="197"/>
      <c r="IX7" s="197"/>
      <c r="IY7" s="197"/>
      <c r="IZ7" s="234" t="s">
        <v>717</v>
      </c>
      <c r="JA7" s="197"/>
      <c r="JB7" s="197"/>
      <c r="JC7" s="197"/>
      <c r="JD7" s="234" t="s">
        <v>312</v>
      </c>
      <c r="JE7" s="197"/>
      <c r="JF7" s="197"/>
      <c r="JG7" s="197"/>
      <c r="JH7" s="234" t="s">
        <v>718</v>
      </c>
      <c r="JI7" s="197"/>
      <c r="JJ7" s="197"/>
      <c r="JK7" s="197"/>
      <c r="JL7" s="234" t="s">
        <v>719</v>
      </c>
      <c r="JM7" s="197"/>
      <c r="JN7" s="197"/>
      <c r="JO7" s="197"/>
      <c r="JP7" s="234" t="s">
        <v>720</v>
      </c>
      <c r="JQ7" s="197"/>
      <c r="JR7" s="197"/>
      <c r="JS7" s="197"/>
      <c r="JT7" s="234" t="s">
        <v>721</v>
      </c>
      <c r="JU7" s="197"/>
      <c r="JV7" s="197"/>
      <c r="JW7" s="197"/>
      <c r="JX7" s="234" t="s">
        <v>722</v>
      </c>
      <c r="JY7" s="197"/>
      <c r="JZ7" s="197"/>
      <c r="KA7" s="197"/>
      <c r="KB7" s="234" t="s">
        <v>723</v>
      </c>
      <c r="KC7" s="197"/>
      <c r="KD7" s="197"/>
      <c r="KE7" s="197"/>
      <c r="KF7" s="234" t="s">
        <v>724</v>
      </c>
      <c r="KG7" s="197"/>
      <c r="KH7" s="197"/>
      <c r="KI7" s="197"/>
      <c r="KJ7" s="234" t="s">
        <v>725</v>
      </c>
      <c r="KK7" s="197"/>
      <c r="KL7" s="197"/>
      <c r="KM7" s="197"/>
      <c r="KN7" s="234" t="s">
        <v>726</v>
      </c>
      <c r="KO7" s="197"/>
      <c r="KP7" s="197"/>
      <c r="KQ7" s="197"/>
      <c r="KR7" s="234" t="s">
        <v>727</v>
      </c>
      <c r="KS7" s="197"/>
      <c r="KT7" s="197"/>
      <c r="KU7" s="197"/>
      <c r="KV7" s="234" t="s">
        <v>728</v>
      </c>
      <c r="KW7" s="197"/>
      <c r="KX7" s="197"/>
      <c r="KY7" s="197"/>
      <c r="KZ7" s="234" t="s">
        <v>729</v>
      </c>
      <c r="LA7" s="197"/>
      <c r="LB7" s="197"/>
      <c r="LC7" s="197"/>
      <c r="LD7" s="234" t="s">
        <v>730</v>
      </c>
      <c r="LE7" s="197"/>
      <c r="LF7" s="197"/>
      <c r="LG7" s="197"/>
      <c r="LH7" s="234" t="s">
        <v>731</v>
      </c>
      <c r="LI7" s="197"/>
      <c r="LJ7" s="197"/>
      <c r="LK7" s="197"/>
      <c r="LL7" s="234" t="s">
        <v>405</v>
      </c>
      <c r="LM7" s="197"/>
      <c r="LN7" s="197"/>
      <c r="LO7" s="197"/>
      <c r="LP7" s="234" t="s">
        <v>732</v>
      </c>
      <c r="LQ7" s="197"/>
      <c r="LR7" s="197"/>
      <c r="LS7" s="197"/>
      <c r="LT7" s="234" t="s">
        <v>733</v>
      </c>
      <c r="LU7" s="197"/>
      <c r="LV7" s="197"/>
      <c r="LW7" s="197"/>
      <c r="LX7" s="234" t="s">
        <v>734</v>
      </c>
      <c r="LY7" s="197"/>
      <c r="LZ7" s="197"/>
      <c r="MA7" s="197"/>
      <c r="MB7" s="234" t="s">
        <v>735</v>
      </c>
      <c r="MC7" s="197"/>
      <c r="MD7" s="197"/>
      <c r="ME7" s="197"/>
      <c r="MF7" s="234" t="s">
        <v>736</v>
      </c>
      <c r="MG7" s="197"/>
      <c r="MH7" s="197"/>
      <c r="MI7" s="197"/>
      <c r="MJ7" s="234" t="s">
        <v>737</v>
      </c>
      <c r="MK7" s="197"/>
      <c r="ML7" s="197"/>
      <c r="MM7" s="197"/>
      <c r="MN7" s="234" t="s">
        <v>738</v>
      </c>
      <c r="MO7" s="197"/>
      <c r="MP7" s="197"/>
      <c r="MQ7" s="197"/>
      <c r="MR7" s="234" t="s">
        <v>739</v>
      </c>
      <c r="MS7" s="197"/>
      <c r="MT7" s="197"/>
      <c r="MU7" s="197"/>
      <c r="MV7" s="234" t="s">
        <v>740</v>
      </c>
      <c r="MW7" s="197"/>
      <c r="MX7" s="197"/>
      <c r="MY7" s="197"/>
      <c r="MZ7" s="234" t="s">
        <v>741</v>
      </c>
      <c r="NA7" s="197"/>
      <c r="NB7" s="197"/>
      <c r="NC7" s="197"/>
      <c r="ND7" s="234" t="s">
        <v>742</v>
      </c>
      <c r="NE7" s="197"/>
      <c r="NF7" s="197"/>
      <c r="NG7" s="197"/>
      <c r="NH7" s="234" t="s">
        <v>743</v>
      </c>
      <c r="NI7" s="197"/>
      <c r="NJ7" s="197"/>
      <c r="NK7" s="197"/>
      <c r="NL7" s="234" t="s">
        <v>744</v>
      </c>
      <c r="NM7" s="197"/>
      <c r="NN7" s="197"/>
      <c r="NO7" s="197"/>
      <c r="NP7" s="234" t="s">
        <v>745</v>
      </c>
      <c r="NQ7" s="197"/>
      <c r="NR7" s="197"/>
      <c r="NS7" s="197"/>
      <c r="NT7" s="234" t="s">
        <v>746</v>
      </c>
      <c r="NU7" s="197"/>
      <c r="NV7" s="197"/>
      <c r="NW7" s="197"/>
      <c r="NX7" s="234" t="s">
        <v>747</v>
      </c>
      <c r="NY7" s="197"/>
      <c r="NZ7" s="197"/>
      <c r="OA7" s="197"/>
      <c r="OB7" s="234" t="s">
        <v>748</v>
      </c>
      <c r="OC7" s="197"/>
      <c r="OD7" s="197"/>
      <c r="OE7" s="197"/>
      <c r="OF7" s="234" t="s">
        <v>493</v>
      </c>
      <c r="OG7" s="197"/>
      <c r="OH7" s="197"/>
      <c r="OI7" s="197"/>
      <c r="OJ7" s="234" t="s">
        <v>749</v>
      </c>
      <c r="OK7" s="197"/>
      <c r="OL7" s="197"/>
      <c r="OM7" s="197"/>
      <c r="ON7" s="234" t="s">
        <v>750</v>
      </c>
      <c r="OO7" s="197"/>
      <c r="OP7" s="197"/>
      <c r="OQ7" s="197"/>
      <c r="OR7" s="234" t="s">
        <v>751</v>
      </c>
      <c r="OS7" s="197"/>
      <c r="OT7" s="197"/>
      <c r="OU7" s="197"/>
      <c r="OV7" s="234" t="s">
        <v>752</v>
      </c>
      <c r="OW7" s="197"/>
      <c r="OX7" s="197"/>
      <c r="OY7" s="197"/>
      <c r="OZ7" s="234" t="s">
        <v>753</v>
      </c>
      <c r="PA7" s="197"/>
      <c r="PB7" s="197"/>
      <c r="PC7" s="197"/>
      <c r="PD7" s="234" t="s">
        <v>754</v>
      </c>
      <c r="PE7" s="197"/>
      <c r="PF7" s="197"/>
      <c r="PG7" s="197"/>
      <c r="PH7" s="234" t="s">
        <v>755</v>
      </c>
      <c r="PI7" s="197"/>
      <c r="PJ7" s="197"/>
      <c r="PK7" s="197"/>
      <c r="PL7" s="234" t="s">
        <v>592</v>
      </c>
      <c r="PM7" s="197"/>
      <c r="PN7" s="197"/>
      <c r="PO7" s="197"/>
      <c r="PP7" s="234" t="s">
        <v>756</v>
      </c>
      <c r="PQ7" s="197"/>
      <c r="PR7" s="197"/>
      <c r="PS7" s="197"/>
      <c r="PT7" s="234" t="s">
        <v>757</v>
      </c>
      <c r="PU7" s="197"/>
      <c r="PV7" s="197"/>
      <c r="PW7" s="197"/>
      <c r="PX7" s="234" t="s">
        <v>758</v>
      </c>
      <c r="PY7" s="197"/>
      <c r="PZ7" s="197"/>
      <c r="QA7" s="197"/>
      <c r="QB7" s="234" t="s">
        <v>759</v>
      </c>
      <c r="QC7" s="197"/>
      <c r="QD7" s="197"/>
      <c r="QE7" s="197"/>
      <c r="QF7" s="234" t="s">
        <v>760</v>
      </c>
      <c r="QG7" s="197"/>
      <c r="QH7" s="197"/>
      <c r="QI7" s="197"/>
      <c r="QJ7" s="234" t="s">
        <v>761</v>
      </c>
      <c r="QK7" s="197"/>
      <c r="QL7" s="197"/>
      <c r="QM7" s="197"/>
      <c r="QN7" s="234" t="s">
        <v>762</v>
      </c>
      <c r="QO7" s="197"/>
      <c r="QP7" s="197"/>
      <c r="QQ7" s="197"/>
      <c r="QR7" s="234" t="s">
        <v>336</v>
      </c>
      <c r="QS7" s="197"/>
      <c r="QT7" s="197"/>
      <c r="QU7" s="197"/>
      <c r="QV7" s="234" t="s">
        <v>763</v>
      </c>
      <c r="QW7" s="197"/>
      <c r="QX7" s="197"/>
      <c r="QY7" s="197"/>
      <c r="QZ7" s="234" t="s">
        <v>764</v>
      </c>
      <c r="RA7" s="197"/>
      <c r="RB7" s="197"/>
      <c r="RC7" s="197"/>
      <c r="RD7" s="234" t="s">
        <v>765</v>
      </c>
      <c r="RE7" s="197"/>
      <c r="RF7" s="197"/>
      <c r="RG7" s="197"/>
      <c r="RH7" s="234" t="s">
        <v>766</v>
      </c>
      <c r="RI7" s="197"/>
      <c r="RJ7" s="197"/>
      <c r="RK7" s="197"/>
      <c r="RL7" s="234" t="s">
        <v>767</v>
      </c>
      <c r="RM7" s="197"/>
      <c r="RN7" s="197"/>
      <c r="RO7" s="197"/>
      <c r="RP7" s="234" t="s">
        <v>768</v>
      </c>
      <c r="RQ7" s="197"/>
      <c r="RR7" s="197"/>
      <c r="RS7" s="197"/>
      <c r="RT7" s="234" t="s">
        <v>769</v>
      </c>
      <c r="RU7" s="197"/>
      <c r="RV7" s="197"/>
      <c r="RW7" s="197"/>
      <c r="RX7" s="234" t="s">
        <v>770</v>
      </c>
      <c r="RY7" s="197"/>
      <c r="RZ7" s="197"/>
      <c r="SA7" s="197"/>
      <c r="SB7" s="234" t="s">
        <v>771</v>
      </c>
      <c r="SC7" s="197"/>
      <c r="SD7" s="197"/>
      <c r="SE7" s="197"/>
      <c r="SF7" s="234" t="s">
        <v>772</v>
      </c>
      <c r="SG7" s="197"/>
      <c r="SH7" s="197"/>
      <c r="SI7" s="197"/>
      <c r="SJ7" s="234" t="s">
        <v>773</v>
      </c>
      <c r="SK7" s="197"/>
      <c r="SL7" s="197"/>
      <c r="SM7" s="197"/>
      <c r="SN7" s="234" t="s">
        <v>774</v>
      </c>
      <c r="SO7" s="197"/>
      <c r="SP7" s="197"/>
      <c r="SQ7" s="197"/>
      <c r="SR7" s="234" t="s">
        <v>775</v>
      </c>
      <c r="SS7" s="197"/>
      <c r="ST7" s="197"/>
      <c r="SU7" s="197"/>
      <c r="SV7" s="234" t="s">
        <v>776</v>
      </c>
      <c r="SW7" s="197"/>
      <c r="SX7" s="197"/>
      <c r="SY7" s="197"/>
      <c r="SZ7" s="234" t="s">
        <v>777</v>
      </c>
      <c r="TA7" s="197"/>
      <c r="TB7" s="197"/>
      <c r="TC7" s="197"/>
      <c r="TD7" s="234" t="s">
        <v>778</v>
      </c>
      <c r="TE7" s="197"/>
      <c r="TF7" s="197"/>
      <c r="TG7" s="197"/>
      <c r="TH7" s="234" t="s">
        <v>779</v>
      </c>
      <c r="TI7" s="197"/>
      <c r="TJ7" s="197"/>
      <c r="TK7" s="197"/>
      <c r="TL7" s="234" t="s">
        <v>780</v>
      </c>
      <c r="TM7" s="197"/>
      <c r="TN7" s="197"/>
      <c r="TO7" s="197"/>
      <c r="TP7" s="234" t="s">
        <v>781</v>
      </c>
      <c r="TQ7" s="197"/>
      <c r="TR7" s="197"/>
      <c r="TS7" s="197"/>
      <c r="TT7" s="234" t="s">
        <v>782</v>
      </c>
      <c r="TU7" s="197"/>
      <c r="TV7" s="197"/>
      <c r="TW7" s="197"/>
      <c r="TX7" s="234" t="s">
        <v>783</v>
      </c>
      <c r="TY7" s="197"/>
      <c r="TZ7" s="197"/>
      <c r="UA7" s="197"/>
      <c r="UB7" s="234" t="s">
        <v>784</v>
      </c>
      <c r="UC7" s="197"/>
      <c r="UD7" s="197"/>
      <c r="UE7" s="197"/>
      <c r="UF7" s="234" t="s">
        <v>785</v>
      </c>
      <c r="UG7" s="197"/>
      <c r="UH7" s="197"/>
      <c r="UI7" s="197"/>
      <c r="UJ7" s="234" t="s">
        <v>786</v>
      </c>
      <c r="UK7" s="197"/>
      <c r="UL7" s="197"/>
      <c r="UM7" s="197"/>
      <c r="UN7" s="234" t="s">
        <v>787</v>
      </c>
      <c r="UO7" s="197"/>
      <c r="UP7" s="197"/>
      <c r="UQ7" s="197"/>
      <c r="UR7" s="234" t="s">
        <v>788</v>
      </c>
      <c r="US7" s="197"/>
      <c r="UT7" s="197"/>
      <c r="UU7" s="197"/>
      <c r="UV7" s="234" t="s">
        <v>789</v>
      </c>
      <c r="UW7" s="197"/>
      <c r="UX7" s="197"/>
      <c r="UY7" s="197"/>
      <c r="UZ7" s="234" t="s">
        <v>790</v>
      </c>
      <c r="VA7" s="197"/>
      <c r="VB7" s="197"/>
      <c r="VC7" s="197"/>
      <c r="VD7" s="234" t="s">
        <v>791</v>
      </c>
      <c r="VE7" s="197"/>
      <c r="VF7" s="197"/>
      <c r="VG7" s="197"/>
      <c r="VH7" s="234" t="s">
        <v>792</v>
      </c>
      <c r="VI7" s="197"/>
      <c r="VJ7" s="197"/>
      <c r="VK7" s="197"/>
      <c r="VL7" s="234" t="s">
        <v>793</v>
      </c>
      <c r="VM7" s="197"/>
      <c r="VN7" s="197"/>
      <c r="VO7" s="197"/>
      <c r="VP7" s="234" t="s">
        <v>794</v>
      </c>
      <c r="VQ7" s="197"/>
      <c r="VR7" s="197"/>
      <c r="VS7" s="197"/>
      <c r="VT7" s="234" t="s">
        <v>795</v>
      </c>
      <c r="VU7" s="197"/>
      <c r="VV7" s="197"/>
      <c r="VW7" s="197"/>
      <c r="VX7" s="234" t="s">
        <v>796</v>
      </c>
      <c r="VY7" s="197"/>
      <c r="VZ7" s="197"/>
      <c r="WA7" s="197"/>
      <c r="WB7" s="234" t="s">
        <v>797</v>
      </c>
      <c r="WC7" s="197"/>
      <c r="WD7" s="197"/>
      <c r="WE7" s="197"/>
      <c r="WF7" s="234" t="s">
        <v>417</v>
      </c>
      <c r="WG7" s="197"/>
      <c r="WH7" s="197"/>
      <c r="WI7" s="197"/>
      <c r="WJ7" s="234" t="s">
        <v>798</v>
      </c>
      <c r="WK7" s="197"/>
      <c r="WL7" s="197"/>
      <c r="WM7" s="197"/>
      <c r="WN7" s="234" t="s">
        <v>799</v>
      </c>
      <c r="WO7" s="197"/>
      <c r="WP7" s="197"/>
      <c r="WQ7" s="197"/>
      <c r="WR7" s="234" t="s">
        <v>800</v>
      </c>
      <c r="WS7" s="197"/>
      <c r="WT7" s="197"/>
      <c r="WU7" s="197"/>
      <c r="WV7" s="234" t="s">
        <v>801</v>
      </c>
      <c r="WW7" s="197"/>
      <c r="WX7" s="197"/>
      <c r="WY7" s="197"/>
      <c r="WZ7" s="234" t="s">
        <v>802</v>
      </c>
      <c r="XA7" s="197"/>
      <c r="XB7" s="197"/>
      <c r="XC7" s="197"/>
      <c r="XD7" s="234" t="s">
        <v>803</v>
      </c>
      <c r="XE7" s="197"/>
      <c r="XF7" s="197"/>
      <c r="XG7" s="197"/>
      <c r="XH7" s="234" t="s">
        <v>804</v>
      </c>
      <c r="XI7" s="197"/>
      <c r="XJ7" s="197"/>
      <c r="XK7" s="197"/>
      <c r="XL7" s="234" t="s">
        <v>805</v>
      </c>
      <c r="XM7" s="197"/>
      <c r="XN7" s="197"/>
      <c r="XO7" s="197"/>
      <c r="XP7" s="234" t="s">
        <v>806</v>
      </c>
      <c r="XQ7" s="197"/>
      <c r="XR7" s="197"/>
      <c r="XS7" s="197"/>
      <c r="XT7" s="234" t="s">
        <v>807</v>
      </c>
      <c r="XU7" s="197"/>
      <c r="XV7" s="197"/>
      <c r="XW7" s="197"/>
      <c r="XX7" s="234" t="s">
        <v>808</v>
      </c>
      <c r="XY7" s="197"/>
      <c r="XZ7" s="197"/>
      <c r="YA7" s="197"/>
      <c r="YB7" s="234" t="s">
        <v>809</v>
      </c>
      <c r="YC7" s="197"/>
      <c r="YD7" s="197"/>
      <c r="YE7" s="197"/>
      <c r="YF7" s="234" t="s">
        <v>15</v>
      </c>
      <c r="YG7" s="197"/>
      <c r="YH7" s="197"/>
      <c r="YI7" s="197"/>
    </row>
    <row r="8" spans="1:659" ht="19.95" customHeight="1" x14ac:dyDescent="0.3">
      <c r="A8" s="1"/>
      <c r="B8" s="197"/>
      <c r="C8" s="197"/>
      <c r="D8" s="10" t="s">
        <v>2806</v>
      </c>
      <c r="E8" s="10" t="s">
        <v>2807</v>
      </c>
      <c r="F8" s="10" t="s">
        <v>2808</v>
      </c>
      <c r="G8" s="10" t="s">
        <v>2809</v>
      </c>
      <c r="H8" s="10" t="s">
        <v>2806</v>
      </c>
      <c r="I8" s="10" t="s">
        <v>2807</v>
      </c>
      <c r="J8" s="10" t="s">
        <v>2808</v>
      </c>
      <c r="K8" s="10" t="s">
        <v>2809</v>
      </c>
      <c r="L8" s="10" t="s">
        <v>2806</v>
      </c>
      <c r="M8" s="10" t="s">
        <v>2807</v>
      </c>
      <c r="N8" s="10" t="s">
        <v>2808</v>
      </c>
      <c r="O8" s="10" t="s">
        <v>2809</v>
      </c>
      <c r="P8" s="10" t="s">
        <v>2806</v>
      </c>
      <c r="Q8" s="10" t="s">
        <v>2807</v>
      </c>
      <c r="R8" s="10" t="s">
        <v>2808</v>
      </c>
      <c r="S8" s="10" t="s">
        <v>2809</v>
      </c>
      <c r="T8" s="10" t="s">
        <v>2806</v>
      </c>
      <c r="U8" s="10" t="s">
        <v>2807</v>
      </c>
      <c r="V8" s="10" t="s">
        <v>2808</v>
      </c>
      <c r="W8" s="10" t="s">
        <v>2809</v>
      </c>
      <c r="X8" s="10" t="s">
        <v>2806</v>
      </c>
      <c r="Y8" s="10" t="s">
        <v>2807</v>
      </c>
      <c r="Z8" s="10" t="s">
        <v>2808</v>
      </c>
      <c r="AA8" s="10" t="s">
        <v>2809</v>
      </c>
      <c r="AB8" s="10" t="s">
        <v>2806</v>
      </c>
      <c r="AC8" s="10" t="s">
        <v>2807</v>
      </c>
      <c r="AD8" s="10" t="s">
        <v>2808</v>
      </c>
      <c r="AE8" s="10" t="s">
        <v>2809</v>
      </c>
      <c r="AF8" s="10" t="s">
        <v>2806</v>
      </c>
      <c r="AG8" s="10" t="s">
        <v>2807</v>
      </c>
      <c r="AH8" s="10" t="s">
        <v>2808</v>
      </c>
      <c r="AI8" s="10" t="s">
        <v>2809</v>
      </c>
      <c r="AJ8" s="10" t="s">
        <v>2806</v>
      </c>
      <c r="AK8" s="10" t="s">
        <v>2807</v>
      </c>
      <c r="AL8" s="10" t="s">
        <v>2808</v>
      </c>
      <c r="AM8" s="10" t="s">
        <v>2809</v>
      </c>
      <c r="AN8" s="10" t="s">
        <v>2806</v>
      </c>
      <c r="AO8" s="10" t="s">
        <v>2807</v>
      </c>
      <c r="AP8" s="10" t="s">
        <v>2808</v>
      </c>
      <c r="AQ8" s="10" t="s">
        <v>2809</v>
      </c>
      <c r="AR8" s="10" t="s">
        <v>2806</v>
      </c>
      <c r="AS8" s="10" t="s">
        <v>2807</v>
      </c>
      <c r="AT8" s="10" t="s">
        <v>2808</v>
      </c>
      <c r="AU8" s="10" t="s">
        <v>2809</v>
      </c>
      <c r="AV8" s="10" t="s">
        <v>2806</v>
      </c>
      <c r="AW8" s="10" t="s">
        <v>2807</v>
      </c>
      <c r="AX8" s="10" t="s">
        <v>2808</v>
      </c>
      <c r="AY8" s="10" t="s">
        <v>2809</v>
      </c>
      <c r="AZ8" s="10" t="s">
        <v>2806</v>
      </c>
      <c r="BA8" s="10" t="s">
        <v>2807</v>
      </c>
      <c r="BB8" s="10" t="s">
        <v>2808</v>
      </c>
      <c r="BC8" s="10" t="s">
        <v>2809</v>
      </c>
      <c r="BD8" s="10" t="s">
        <v>2806</v>
      </c>
      <c r="BE8" s="10" t="s">
        <v>2807</v>
      </c>
      <c r="BF8" s="10" t="s">
        <v>2808</v>
      </c>
      <c r="BG8" s="10" t="s">
        <v>2809</v>
      </c>
      <c r="BH8" s="10" t="s">
        <v>2806</v>
      </c>
      <c r="BI8" s="10" t="s">
        <v>2807</v>
      </c>
      <c r="BJ8" s="10" t="s">
        <v>2808</v>
      </c>
      <c r="BK8" s="10" t="s">
        <v>2809</v>
      </c>
      <c r="BL8" s="10" t="s">
        <v>2806</v>
      </c>
      <c r="BM8" s="10" t="s">
        <v>2807</v>
      </c>
      <c r="BN8" s="10" t="s">
        <v>2808</v>
      </c>
      <c r="BO8" s="10" t="s">
        <v>2809</v>
      </c>
      <c r="BP8" s="10" t="s">
        <v>2806</v>
      </c>
      <c r="BQ8" s="10" t="s">
        <v>2807</v>
      </c>
      <c r="BR8" s="10" t="s">
        <v>2808</v>
      </c>
      <c r="BS8" s="10" t="s">
        <v>2809</v>
      </c>
      <c r="BT8" s="10" t="s">
        <v>2806</v>
      </c>
      <c r="BU8" s="10" t="s">
        <v>2807</v>
      </c>
      <c r="BV8" s="10" t="s">
        <v>2808</v>
      </c>
      <c r="BW8" s="10" t="s">
        <v>2809</v>
      </c>
      <c r="BX8" s="10" t="s">
        <v>2806</v>
      </c>
      <c r="BY8" s="10" t="s">
        <v>2807</v>
      </c>
      <c r="BZ8" s="10" t="s">
        <v>2808</v>
      </c>
      <c r="CA8" s="10" t="s">
        <v>2809</v>
      </c>
      <c r="CB8" s="10" t="s">
        <v>2806</v>
      </c>
      <c r="CC8" s="10" t="s">
        <v>2807</v>
      </c>
      <c r="CD8" s="10" t="s">
        <v>2808</v>
      </c>
      <c r="CE8" s="10" t="s">
        <v>2809</v>
      </c>
      <c r="CF8" s="10" t="s">
        <v>2806</v>
      </c>
      <c r="CG8" s="10" t="s">
        <v>2807</v>
      </c>
      <c r="CH8" s="10" t="s">
        <v>2808</v>
      </c>
      <c r="CI8" s="10" t="s">
        <v>2809</v>
      </c>
      <c r="CJ8" s="10" t="s">
        <v>2806</v>
      </c>
      <c r="CK8" s="10" t="s">
        <v>2807</v>
      </c>
      <c r="CL8" s="10" t="s">
        <v>2808</v>
      </c>
      <c r="CM8" s="10" t="s">
        <v>2809</v>
      </c>
      <c r="CN8" s="10" t="s">
        <v>2806</v>
      </c>
      <c r="CO8" s="10" t="s">
        <v>2807</v>
      </c>
      <c r="CP8" s="10" t="s">
        <v>2808</v>
      </c>
      <c r="CQ8" s="10" t="s">
        <v>2809</v>
      </c>
      <c r="CR8" s="10" t="s">
        <v>2806</v>
      </c>
      <c r="CS8" s="10" t="s">
        <v>2807</v>
      </c>
      <c r="CT8" s="10" t="s">
        <v>2808</v>
      </c>
      <c r="CU8" s="10" t="s">
        <v>2809</v>
      </c>
      <c r="CV8" s="10" t="s">
        <v>2806</v>
      </c>
      <c r="CW8" s="10" t="s">
        <v>2807</v>
      </c>
      <c r="CX8" s="10" t="s">
        <v>2808</v>
      </c>
      <c r="CY8" s="10" t="s">
        <v>2809</v>
      </c>
      <c r="CZ8" s="10" t="s">
        <v>2806</v>
      </c>
      <c r="DA8" s="10" t="s">
        <v>2807</v>
      </c>
      <c r="DB8" s="10" t="s">
        <v>2808</v>
      </c>
      <c r="DC8" s="10" t="s">
        <v>2809</v>
      </c>
      <c r="DD8" s="10" t="s">
        <v>2806</v>
      </c>
      <c r="DE8" s="10" t="s">
        <v>2807</v>
      </c>
      <c r="DF8" s="10" t="s">
        <v>2808</v>
      </c>
      <c r="DG8" s="10" t="s">
        <v>2809</v>
      </c>
      <c r="DH8" s="10" t="s">
        <v>2806</v>
      </c>
      <c r="DI8" s="10" t="s">
        <v>2807</v>
      </c>
      <c r="DJ8" s="10" t="s">
        <v>2808</v>
      </c>
      <c r="DK8" s="10" t="s">
        <v>2809</v>
      </c>
      <c r="DL8" s="10" t="s">
        <v>2806</v>
      </c>
      <c r="DM8" s="10" t="s">
        <v>2807</v>
      </c>
      <c r="DN8" s="10" t="s">
        <v>2808</v>
      </c>
      <c r="DO8" s="10" t="s">
        <v>2809</v>
      </c>
      <c r="DP8" s="10" t="s">
        <v>2806</v>
      </c>
      <c r="DQ8" s="10" t="s">
        <v>2807</v>
      </c>
      <c r="DR8" s="10" t="s">
        <v>2808</v>
      </c>
      <c r="DS8" s="10" t="s">
        <v>2809</v>
      </c>
      <c r="DT8" s="10" t="s">
        <v>2806</v>
      </c>
      <c r="DU8" s="10" t="s">
        <v>2807</v>
      </c>
      <c r="DV8" s="10" t="s">
        <v>2808</v>
      </c>
      <c r="DW8" s="10" t="s">
        <v>2809</v>
      </c>
      <c r="DX8" s="10" t="s">
        <v>2806</v>
      </c>
      <c r="DY8" s="10" t="s">
        <v>2807</v>
      </c>
      <c r="DZ8" s="10" t="s">
        <v>2808</v>
      </c>
      <c r="EA8" s="10" t="s">
        <v>2809</v>
      </c>
      <c r="EB8" s="10" t="s">
        <v>2806</v>
      </c>
      <c r="EC8" s="10" t="s">
        <v>2807</v>
      </c>
      <c r="ED8" s="10" t="s">
        <v>2808</v>
      </c>
      <c r="EE8" s="10" t="s">
        <v>2809</v>
      </c>
      <c r="EF8" s="10" t="s">
        <v>2806</v>
      </c>
      <c r="EG8" s="10" t="s">
        <v>2807</v>
      </c>
      <c r="EH8" s="10" t="s">
        <v>2808</v>
      </c>
      <c r="EI8" s="10" t="s">
        <v>2809</v>
      </c>
      <c r="EJ8" s="10" t="s">
        <v>2806</v>
      </c>
      <c r="EK8" s="10" t="s">
        <v>2807</v>
      </c>
      <c r="EL8" s="10" t="s">
        <v>2808</v>
      </c>
      <c r="EM8" s="10" t="s">
        <v>2809</v>
      </c>
      <c r="EN8" s="10" t="s">
        <v>2806</v>
      </c>
      <c r="EO8" s="10" t="s">
        <v>2807</v>
      </c>
      <c r="EP8" s="10" t="s">
        <v>2808</v>
      </c>
      <c r="EQ8" s="10" t="s">
        <v>2809</v>
      </c>
      <c r="ER8" s="10" t="s">
        <v>2806</v>
      </c>
      <c r="ES8" s="10" t="s">
        <v>2807</v>
      </c>
      <c r="ET8" s="10" t="s">
        <v>2808</v>
      </c>
      <c r="EU8" s="10" t="s">
        <v>2809</v>
      </c>
      <c r="EV8" s="10" t="s">
        <v>2806</v>
      </c>
      <c r="EW8" s="10" t="s">
        <v>2807</v>
      </c>
      <c r="EX8" s="10" t="s">
        <v>2808</v>
      </c>
      <c r="EY8" s="10" t="s">
        <v>2809</v>
      </c>
      <c r="EZ8" s="10" t="s">
        <v>2806</v>
      </c>
      <c r="FA8" s="10" t="s">
        <v>2807</v>
      </c>
      <c r="FB8" s="10" t="s">
        <v>2808</v>
      </c>
      <c r="FC8" s="10" t="s">
        <v>2809</v>
      </c>
      <c r="FD8" s="10" t="s">
        <v>2806</v>
      </c>
      <c r="FE8" s="10" t="s">
        <v>2807</v>
      </c>
      <c r="FF8" s="10" t="s">
        <v>2808</v>
      </c>
      <c r="FG8" s="10" t="s">
        <v>2809</v>
      </c>
      <c r="FH8" s="10" t="s">
        <v>2806</v>
      </c>
      <c r="FI8" s="10" t="s">
        <v>2807</v>
      </c>
      <c r="FJ8" s="10" t="s">
        <v>2808</v>
      </c>
      <c r="FK8" s="10" t="s">
        <v>2809</v>
      </c>
      <c r="FL8" s="10" t="s">
        <v>2806</v>
      </c>
      <c r="FM8" s="10" t="s">
        <v>2807</v>
      </c>
      <c r="FN8" s="10" t="s">
        <v>2808</v>
      </c>
      <c r="FO8" s="10" t="s">
        <v>2809</v>
      </c>
      <c r="FP8" s="10" t="s">
        <v>2806</v>
      </c>
      <c r="FQ8" s="10" t="s">
        <v>2807</v>
      </c>
      <c r="FR8" s="10" t="s">
        <v>2808</v>
      </c>
      <c r="FS8" s="10" t="s">
        <v>2809</v>
      </c>
      <c r="FT8" s="10" t="s">
        <v>2806</v>
      </c>
      <c r="FU8" s="10" t="s">
        <v>2807</v>
      </c>
      <c r="FV8" s="10" t="s">
        <v>2808</v>
      </c>
      <c r="FW8" s="10" t="s">
        <v>2809</v>
      </c>
      <c r="FX8" s="10" t="s">
        <v>2806</v>
      </c>
      <c r="FY8" s="10" t="s">
        <v>2807</v>
      </c>
      <c r="FZ8" s="10" t="s">
        <v>2808</v>
      </c>
      <c r="GA8" s="10" t="s">
        <v>2809</v>
      </c>
      <c r="GB8" s="10" t="s">
        <v>2806</v>
      </c>
      <c r="GC8" s="10" t="s">
        <v>2807</v>
      </c>
      <c r="GD8" s="10" t="s">
        <v>2808</v>
      </c>
      <c r="GE8" s="10" t="s">
        <v>2809</v>
      </c>
      <c r="GF8" s="10" t="s">
        <v>2806</v>
      </c>
      <c r="GG8" s="10" t="s">
        <v>2807</v>
      </c>
      <c r="GH8" s="10" t="s">
        <v>2808</v>
      </c>
      <c r="GI8" s="10" t="s">
        <v>2809</v>
      </c>
      <c r="GJ8" s="10" t="s">
        <v>2806</v>
      </c>
      <c r="GK8" s="10" t="s">
        <v>2807</v>
      </c>
      <c r="GL8" s="10" t="s">
        <v>2808</v>
      </c>
      <c r="GM8" s="10" t="s">
        <v>2809</v>
      </c>
      <c r="GN8" s="10" t="s">
        <v>2806</v>
      </c>
      <c r="GO8" s="10" t="s">
        <v>2807</v>
      </c>
      <c r="GP8" s="10" t="s">
        <v>2808</v>
      </c>
      <c r="GQ8" s="10" t="s">
        <v>2809</v>
      </c>
      <c r="GR8" s="10" t="s">
        <v>2806</v>
      </c>
      <c r="GS8" s="10" t="s">
        <v>2807</v>
      </c>
      <c r="GT8" s="10" t="s">
        <v>2808</v>
      </c>
      <c r="GU8" s="10" t="s">
        <v>2809</v>
      </c>
      <c r="GV8" s="10" t="s">
        <v>2806</v>
      </c>
      <c r="GW8" s="10" t="s">
        <v>2807</v>
      </c>
      <c r="GX8" s="10" t="s">
        <v>2808</v>
      </c>
      <c r="GY8" s="10" t="s">
        <v>2809</v>
      </c>
      <c r="GZ8" s="10" t="s">
        <v>2806</v>
      </c>
      <c r="HA8" s="10" t="s">
        <v>2807</v>
      </c>
      <c r="HB8" s="10" t="s">
        <v>2808</v>
      </c>
      <c r="HC8" s="10" t="s">
        <v>2809</v>
      </c>
      <c r="HD8" s="10" t="s">
        <v>2806</v>
      </c>
      <c r="HE8" s="10" t="s">
        <v>2807</v>
      </c>
      <c r="HF8" s="10" t="s">
        <v>2808</v>
      </c>
      <c r="HG8" s="10" t="s">
        <v>2809</v>
      </c>
      <c r="HH8" s="10" t="s">
        <v>2806</v>
      </c>
      <c r="HI8" s="10" t="s">
        <v>2807</v>
      </c>
      <c r="HJ8" s="10" t="s">
        <v>2808</v>
      </c>
      <c r="HK8" s="10" t="s">
        <v>2809</v>
      </c>
      <c r="HL8" s="10" t="s">
        <v>2806</v>
      </c>
      <c r="HM8" s="10" t="s">
        <v>2807</v>
      </c>
      <c r="HN8" s="10" t="s">
        <v>2808</v>
      </c>
      <c r="HO8" s="10" t="s">
        <v>2809</v>
      </c>
      <c r="HP8" s="10" t="s">
        <v>2806</v>
      </c>
      <c r="HQ8" s="10" t="s">
        <v>2807</v>
      </c>
      <c r="HR8" s="10" t="s">
        <v>2808</v>
      </c>
      <c r="HS8" s="10" t="s">
        <v>2809</v>
      </c>
      <c r="HT8" s="10" t="s">
        <v>2806</v>
      </c>
      <c r="HU8" s="10" t="s">
        <v>2807</v>
      </c>
      <c r="HV8" s="10" t="s">
        <v>2808</v>
      </c>
      <c r="HW8" s="10" t="s">
        <v>2809</v>
      </c>
      <c r="HX8" s="10" t="s">
        <v>2806</v>
      </c>
      <c r="HY8" s="10" t="s">
        <v>2807</v>
      </c>
      <c r="HZ8" s="10" t="s">
        <v>2808</v>
      </c>
      <c r="IA8" s="10" t="s">
        <v>2809</v>
      </c>
      <c r="IB8" s="10" t="s">
        <v>2806</v>
      </c>
      <c r="IC8" s="10" t="s">
        <v>2807</v>
      </c>
      <c r="ID8" s="10" t="s">
        <v>2808</v>
      </c>
      <c r="IE8" s="10" t="s">
        <v>2809</v>
      </c>
      <c r="IF8" s="10" t="s">
        <v>2806</v>
      </c>
      <c r="IG8" s="10" t="s">
        <v>2807</v>
      </c>
      <c r="IH8" s="10" t="s">
        <v>2808</v>
      </c>
      <c r="II8" s="10" t="s">
        <v>2809</v>
      </c>
      <c r="IJ8" s="10" t="s">
        <v>2806</v>
      </c>
      <c r="IK8" s="10" t="s">
        <v>2807</v>
      </c>
      <c r="IL8" s="10" t="s">
        <v>2808</v>
      </c>
      <c r="IM8" s="10" t="s">
        <v>2809</v>
      </c>
      <c r="IN8" s="10" t="s">
        <v>2806</v>
      </c>
      <c r="IO8" s="10" t="s">
        <v>2807</v>
      </c>
      <c r="IP8" s="10" t="s">
        <v>2808</v>
      </c>
      <c r="IQ8" s="10" t="s">
        <v>2809</v>
      </c>
      <c r="IR8" s="10" t="s">
        <v>2806</v>
      </c>
      <c r="IS8" s="10" t="s">
        <v>2807</v>
      </c>
      <c r="IT8" s="10" t="s">
        <v>2808</v>
      </c>
      <c r="IU8" s="10" t="s">
        <v>2809</v>
      </c>
      <c r="IV8" s="10" t="s">
        <v>2806</v>
      </c>
      <c r="IW8" s="10" t="s">
        <v>2807</v>
      </c>
      <c r="IX8" s="10" t="s">
        <v>2808</v>
      </c>
      <c r="IY8" s="10" t="s">
        <v>2809</v>
      </c>
      <c r="IZ8" s="10" t="s">
        <v>2806</v>
      </c>
      <c r="JA8" s="10" t="s">
        <v>2807</v>
      </c>
      <c r="JB8" s="10" t="s">
        <v>2808</v>
      </c>
      <c r="JC8" s="10" t="s">
        <v>2809</v>
      </c>
      <c r="JD8" s="10" t="s">
        <v>2806</v>
      </c>
      <c r="JE8" s="10" t="s">
        <v>2807</v>
      </c>
      <c r="JF8" s="10" t="s">
        <v>2808</v>
      </c>
      <c r="JG8" s="10" t="s">
        <v>2809</v>
      </c>
      <c r="JH8" s="10" t="s">
        <v>2806</v>
      </c>
      <c r="JI8" s="10" t="s">
        <v>2807</v>
      </c>
      <c r="JJ8" s="10" t="s">
        <v>2808</v>
      </c>
      <c r="JK8" s="10" t="s">
        <v>2809</v>
      </c>
      <c r="JL8" s="10" t="s">
        <v>2806</v>
      </c>
      <c r="JM8" s="10" t="s">
        <v>2807</v>
      </c>
      <c r="JN8" s="10" t="s">
        <v>2808</v>
      </c>
      <c r="JO8" s="10" t="s">
        <v>2809</v>
      </c>
      <c r="JP8" s="10" t="s">
        <v>2806</v>
      </c>
      <c r="JQ8" s="10" t="s">
        <v>2807</v>
      </c>
      <c r="JR8" s="10" t="s">
        <v>2808</v>
      </c>
      <c r="JS8" s="10" t="s">
        <v>2809</v>
      </c>
      <c r="JT8" s="10" t="s">
        <v>2806</v>
      </c>
      <c r="JU8" s="10" t="s">
        <v>2807</v>
      </c>
      <c r="JV8" s="10" t="s">
        <v>2808</v>
      </c>
      <c r="JW8" s="10" t="s">
        <v>2809</v>
      </c>
      <c r="JX8" s="10" t="s">
        <v>2806</v>
      </c>
      <c r="JY8" s="10" t="s">
        <v>2807</v>
      </c>
      <c r="JZ8" s="10" t="s">
        <v>2808</v>
      </c>
      <c r="KA8" s="10" t="s">
        <v>2809</v>
      </c>
      <c r="KB8" s="10" t="s">
        <v>2806</v>
      </c>
      <c r="KC8" s="10" t="s">
        <v>2807</v>
      </c>
      <c r="KD8" s="10" t="s">
        <v>2808</v>
      </c>
      <c r="KE8" s="10" t="s">
        <v>2809</v>
      </c>
      <c r="KF8" s="10" t="s">
        <v>2806</v>
      </c>
      <c r="KG8" s="10" t="s">
        <v>2807</v>
      </c>
      <c r="KH8" s="10" t="s">
        <v>2808</v>
      </c>
      <c r="KI8" s="10" t="s">
        <v>2809</v>
      </c>
      <c r="KJ8" s="10" t="s">
        <v>2806</v>
      </c>
      <c r="KK8" s="10" t="s">
        <v>2807</v>
      </c>
      <c r="KL8" s="10" t="s">
        <v>2808</v>
      </c>
      <c r="KM8" s="10" t="s">
        <v>2809</v>
      </c>
      <c r="KN8" s="10" t="s">
        <v>2806</v>
      </c>
      <c r="KO8" s="10" t="s">
        <v>2807</v>
      </c>
      <c r="KP8" s="10" t="s">
        <v>2808</v>
      </c>
      <c r="KQ8" s="10" t="s">
        <v>2809</v>
      </c>
      <c r="KR8" s="10" t="s">
        <v>2806</v>
      </c>
      <c r="KS8" s="10" t="s">
        <v>2807</v>
      </c>
      <c r="KT8" s="10" t="s">
        <v>2808</v>
      </c>
      <c r="KU8" s="10" t="s">
        <v>2809</v>
      </c>
      <c r="KV8" s="10" t="s">
        <v>2806</v>
      </c>
      <c r="KW8" s="10" t="s">
        <v>2807</v>
      </c>
      <c r="KX8" s="10" t="s">
        <v>2808</v>
      </c>
      <c r="KY8" s="10" t="s">
        <v>2809</v>
      </c>
      <c r="KZ8" s="10" t="s">
        <v>2806</v>
      </c>
      <c r="LA8" s="10" t="s">
        <v>2807</v>
      </c>
      <c r="LB8" s="10" t="s">
        <v>2808</v>
      </c>
      <c r="LC8" s="10" t="s">
        <v>2809</v>
      </c>
      <c r="LD8" s="10" t="s">
        <v>2806</v>
      </c>
      <c r="LE8" s="10" t="s">
        <v>2807</v>
      </c>
      <c r="LF8" s="10" t="s">
        <v>2808</v>
      </c>
      <c r="LG8" s="10" t="s">
        <v>2809</v>
      </c>
      <c r="LH8" s="10" t="s">
        <v>2806</v>
      </c>
      <c r="LI8" s="10" t="s">
        <v>2807</v>
      </c>
      <c r="LJ8" s="10" t="s">
        <v>2808</v>
      </c>
      <c r="LK8" s="10" t="s">
        <v>2809</v>
      </c>
      <c r="LL8" s="10" t="s">
        <v>2806</v>
      </c>
      <c r="LM8" s="10" t="s">
        <v>2807</v>
      </c>
      <c r="LN8" s="10" t="s">
        <v>2808</v>
      </c>
      <c r="LO8" s="10" t="s">
        <v>2809</v>
      </c>
      <c r="LP8" s="10" t="s">
        <v>2806</v>
      </c>
      <c r="LQ8" s="10" t="s">
        <v>2807</v>
      </c>
      <c r="LR8" s="10" t="s">
        <v>2808</v>
      </c>
      <c r="LS8" s="10" t="s">
        <v>2809</v>
      </c>
      <c r="LT8" s="10" t="s">
        <v>2806</v>
      </c>
      <c r="LU8" s="10" t="s">
        <v>2807</v>
      </c>
      <c r="LV8" s="10" t="s">
        <v>2808</v>
      </c>
      <c r="LW8" s="10" t="s">
        <v>2809</v>
      </c>
      <c r="LX8" s="10" t="s">
        <v>2806</v>
      </c>
      <c r="LY8" s="10" t="s">
        <v>2807</v>
      </c>
      <c r="LZ8" s="10" t="s">
        <v>2808</v>
      </c>
      <c r="MA8" s="10" t="s">
        <v>2809</v>
      </c>
      <c r="MB8" s="10" t="s">
        <v>2806</v>
      </c>
      <c r="MC8" s="10" t="s">
        <v>2807</v>
      </c>
      <c r="MD8" s="10" t="s">
        <v>2808</v>
      </c>
      <c r="ME8" s="10" t="s">
        <v>2809</v>
      </c>
      <c r="MF8" s="10" t="s">
        <v>2806</v>
      </c>
      <c r="MG8" s="10" t="s">
        <v>2807</v>
      </c>
      <c r="MH8" s="10" t="s">
        <v>2808</v>
      </c>
      <c r="MI8" s="10" t="s">
        <v>2809</v>
      </c>
      <c r="MJ8" s="10" t="s">
        <v>2806</v>
      </c>
      <c r="MK8" s="10" t="s">
        <v>2807</v>
      </c>
      <c r="ML8" s="10" t="s">
        <v>2808</v>
      </c>
      <c r="MM8" s="10" t="s">
        <v>2809</v>
      </c>
      <c r="MN8" s="10" t="s">
        <v>2806</v>
      </c>
      <c r="MO8" s="10" t="s">
        <v>2807</v>
      </c>
      <c r="MP8" s="10" t="s">
        <v>2808</v>
      </c>
      <c r="MQ8" s="10" t="s">
        <v>2809</v>
      </c>
      <c r="MR8" s="10" t="s">
        <v>2806</v>
      </c>
      <c r="MS8" s="10" t="s">
        <v>2807</v>
      </c>
      <c r="MT8" s="10" t="s">
        <v>2808</v>
      </c>
      <c r="MU8" s="10" t="s">
        <v>2809</v>
      </c>
      <c r="MV8" s="10" t="s">
        <v>2806</v>
      </c>
      <c r="MW8" s="10" t="s">
        <v>2807</v>
      </c>
      <c r="MX8" s="10" t="s">
        <v>2808</v>
      </c>
      <c r="MY8" s="10" t="s">
        <v>2809</v>
      </c>
      <c r="MZ8" s="10" t="s">
        <v>2806</v>
      </c>
      <c r="NA8" s="10" t="s">
        <v>2807</v>
      </c>
      <c r="NB8" s="10" t="s">
        <v>2808</v>
      </c>
      <c r="NC8" s="10" t="s">
        <v>2809</v>
      </c>
      <c r="ND8" s="10" t="s">
        <v>2806</v>
      </c>
      <c r="NE8" s="10" t="s">
        <v>2807</v>
      </c>
      <c r="NF8" s="10" t="s">
        <v>2808</v>
      </c>
      <c r="NG8" s="10" t="s">
        <v>2809</v>
      </c>
      <c r="NH8" s="10" t="s">
        <v>2806</v>
      </c>
      <c r="NI8" s="10" t="s">
        <v>2807</v>
      </c>
      <c r="NJ8" s="10" t="s">
        <v>2808</v>
      </c>
      <c r="NK8" s="10" t="s">
        <v>2809</v>
      </c>
      <c r="NL8" s="10" t="s">
        <v>2806</v>
      </c>
      <c r="NM8" s="10" t="s">
        <v>2807</v>
      </c>
      <c r="NN8" s="10" t="s">
        <v>2808</v>
      </c>
      <c r="NO8" s="10" t="s">
        <v>2809</v>
      </c>
      <c r="NP8" s="10" t="s">
        <v>2806</v>
      </c>
      <c r="NQ8" s="10" t="s">
        <v>2807</v>
      </c>
      <c r="NR8" s="10" t="s">
        <v>2808</v>
      </c>
      <c r="NS8" s="10" t="s">
        <v>2809</v>
      </c>
      <c r="NT8" s="10" t="s">
        <v>2806</v>
      </c>
      <c r="NU8" s="10" t="s">
        <v>2807</v>
      </c>
      <c r="NV8" s="10" t="s">
        <v>2808</v>
      </c>
      <c r="NW8" s="10" t="s">
        <v>2809</v>
      </c>
      <c r="NX8" s="10" t="s">
        <v>2806</v>
      </c>
      <c r="NY8" s="10" t="s">
        <v>2807</v>
      </c>
      <c r="NZ8" s="10" t="s">
        <v>2808</v>
      </c>
      <c r="OA8" s="10" t="s">
        <v>2809</v>
      </c>
      <c r="OB8" s="10" t="s">
        <v>2806</v>
      </c>
      <c r="OC8" s="10" t="s">
        <v>2807</v>
      </c>
      <c r="OD8" s="10" t="s">
        <v>2808</v>
      </c>
      <c r="OE8" s="10" t="s">
        <v>2809</v>
      </c>
      <c r="OF8" s="10" t="s">
        <v>2806</v>
      </c>
      <c r="OG8" s="10" t="s">
        <v>2807</v>
      </c>
      <c r="OH8" s="10" t="s">
        <v>2808</v>
      </c>
      <c r="OI8" s="10" t="s">
        <v>2809</v>
      </c>
      <c r="OJ8" s="10" t="s">
        <v>2806</v>
      </c>
      <c r="OK8" s="10" t="s">
        <v>2807</v>
      </c>
      <c r="OL8" s="10" t="s">
        <v>2808</v>
      </c>
      <c r="OM8" s="10" t="s">
        <v>2809</v>
      </c>
      <c r="ON8" s="10" t="s">
        <v>2806</v>
      </c>
      <c r="OO8" s="10" t="s">
        <v>2807</v>
      </c>
      <c r="OP8" s="10" t="s">
        <v>2808</v>
      </c>
      <c r="OQ8" s="10" t="s">
        <v>2809</v>
      </c>
      <c r="OR8" s="10" t="s">
        <v>2806</v>
      </c>
      <c r="OS8" s="10" t="s">
        <v>2807</v>
      </c>
      <c r="OT8" s="10" t="s">
        <v>2808</v>
      </c>
      <c r="OU8" s="10" t="s">
        <v>2809</v>
      </c>
      <c r="OV8" s="10" t="s">
        <v>2806</v>
      </c>
      <c r="OW8" s="10" t="s">
        <v>2807</v>
      </c>
      <c r="OX8" s="10" t="s">
        <v>2808</v>
      </c>
      <c r="OY8" s="10" t="s">
        <v>2809</v>
      </c>
      <c r="OZ8" s="10" t="s">
        <v>2806</v>
      </c>
      <c r="PA8" s="10" t="s">
        <v>2807</v>
      </c>
      <c r="PB8" s="10" t="s">
        <v>2808</v>
      </c>
      <c r="PC8" s="10" t="s">
        <v>2809</v>
      </c>
      <c r="PD8" s="10" t="s">
        <v>2806</v>
      </c>
      <c r="PE8" s="10" t="s">
        <v>2807</v>
      </c>
      <c r="PF8" s="10" t="s">
        <v>2808</v>
      </c>
      <c r="PG8" s="10" t="s">
        <v>2809</v>
      </c>
      <c r="PH8" s="10" t="s">
        <v>2806</v>
      </c>
      <c r="PI8" s="10" t="s">
        <v>2807</v>
      </c>
      <c r="PJ8" s="10" t="s">
        <v>2808</v>
      </c>
      <c r="PK8" s="10" t="s">
        <v>2809</v>
      </c>
      <c r="PL8" s="10" t="s">
        <v>2806</v>
      </c>
      <c r="PM8" s="10" t="s">
        <v>2807</v>
      </c>
      <c r="PN8" s="10" t="s">
        <v>2808</v>
      </c>
      <c r="PO8" s="10" t="s">
        <v>2809</v>
      </c>
      <c r="PP8" s="10" t="s">
        <v>2806</v>
      </c>
      <c r="PQ8" s="10" t="s">
        <v>2807</v>
      </c>
      <c r="PR8" s="10" t="s">
        <v>2808</v>
      </c>
      <c r="PS8" s="10" t="s">
        <v>2809</v>
      </c>
      <c r="PT8" s="10" t="s">
        <v>2806</v>
      </c>
      <c r="PU8" s="10" t="s">
        <v>2807</v>
      </c>
      <c r="PV8" s="10" t="s">
        <v>2808</v>
      </c>
      <c r="PW8" s="10" t="s">
        <v>2809</v>
      </c>
      <c r="PX8" s="10" t="s">
        <v>2806</v>
      </c>
      <c r="PY8" s="10" t="s">
        <v>2807</v>
      </c>
      <c r="PZ8" s="10" t="s">
        <v>2808</v>
      </c>
      <c r="QA8" s="10" t="s">
        <v>2809</v>
      </c>
      <c r="QB8" s="10" t="s">
        <v>2806</v>
      </c>
      <c r="QC8" s="10" t="s">
        <v>2807</v>
      </c>
      <c r="QD8" s="10" t="s">
        <v>2808</v>
      </c>
      <c r="QE8" s="10" t="s">
        <v>2809</v>
      </c>
      <c r="QF8" s="10" t="s">
        <v>2806</v>
      </c>
      <c r="QG8" s="10" t="s">
        <v>2807</v>
      </c>
      <c r="QH8" s="10" t="s">
        <v>2808</v>
      </c>
      <c r="QI8" s="10" t="s">
        <v>2809</v>
      </c>
      <c r="QJ8" s="10" t="s">
        <v>2806</v>
      </c>
      <c r="QK8" s="10" t="s">
        <v>2807</v>
      </c>
      <c r="QL8" s="10" t="s">
        <v>2808</v>
      </c>
      <c r="QM8" s="10" t="s">
        <v>2809</v>
      </c>
      <c r="QN8" s="10" t="s">
        <v>2806</v>
      </c>
      <c r="QO8" s="10" t="s">
        <v>2807</v>
      </c>
      <c r="QP8" s="10" t="s">
        <v>2808</v>
      </c>
      <c r="QQ8" s="10" t="s">
        <v>2809</v>
      </c>
      <c r="QR8" s="10" t="s">
        <v>2806</v>
      </c>
      <c r="QS8" s="10" t="s">
        <v>2807</v>
      </c>
      <c r="QT8" s="10" t="s">
        <v>2808</v>
      </c>
      <c r="QU8" s="10" t="s">
        <v>2809</v>
      </c>
      <c r="QV8" s="10" t="s">
        <v>2806</v>
      </c>
      <c r="QW8" s="10" t="s">
        <v>2807</v>
      </c>
      <c r="QX8" s="10" t="s">
        <v>2808</v>
      </c>
      <c r="QY8" s="10" t="s">
        <v>2809</v>
      </c>
      <c r="QZ8" s="10" t="s">
        <v>2806</v>
      </c>
      <c r="RA8" s="10" t="s">
        <v>2807</v>
      </c>
      <c r="RB8" s="10" t="s">
        <v>2808</v>
      </c>
      <c r="RC8" s="10" t="s">
        <v>2809</v>
      </c>
      <c r="RD8" s="10" t="s">
        <v>2806</v>
      </c>
      <c r="RE8" s="10" t="s">
        <v>2807</v>
      </c>
      <c r="RF8" s="10" t="s">
        <v>2808</v>
      </c>
      <c r="RG8" s="10" t="s">
        <v>2809</v>
      </c>
      <c r="RH8" s="10" t="s">
        <v>2806</v>
      </c>
      <c r="RI8" s="10" t="s">
        <v>2807</v>
      </c>
      <c r="RJ8" s="10" t="s">
        <v>2808</v>
      </c>
      <c r="RK8" s="10" t="s">
        <v>2809</v>
      </c>
      <c r="RL8" s="10" t="s">
        <v>2806</v>
      </c>
      <c r="RM8" s="10" t="s">
        <v>2807</v>
      </c>
      <c r="RN8" s="10" t="s">
        <v>2808</v>
      </c>
      <c r="RO8" s="10" t="s">
        <v>2809</v>
      </c>
      <c r="RP8" s="10" t="s">
        <v>2806</v>
      </c>
      <c r="RQ8" s="10" t="s">
        <v>2807</v>
      </c>
      <c r="RR8" s="10" t="s">
        <v>2808</v>
      </c>
      <c r="RS8" s="10" t="s">
        <v>2809</v>
      </c>
      <c r="RT8" s="10" t="s">
        <v>2806</v>
      </c>
      <c r="RU8" s="10" t="s">
        <v>2807</v>
      </c>
      <c r="RV8" s="10" t="s">
        <v>2808</v>
      </c>
      <c r="RW8" s="10" t="s">
        <v>2809</v>
      </c>
      <c r="RX8" s="10" t="s">
        <v>2806</v>
      </c>
      <c r="RY8" s="10" t="s">
        <v>2807</v>
      </c>
      <c r="RZ8" s="10" t="s">
        <v>2808</v>
      </c>
      <c r="SA8" s="10" t="s">
        <v>2809</v>
      </c>
      <c r="SB8" s="10" t="s">
        <v>2806</v>
      </c>
      <c r="SC8" s="10" t="s">
        <v>2807</v>
      </c>
      <c r="SD8" s="10" t="s">
        <v>2808</v>
      </c>
      <c r="SE8" s="10" t="s">
        <v>2809</v>
      </c>
      <c r="SF8" s="10" t="s">
        <v>2806</v>
      </c>
      <c r="SG8" s="10" t="s">
        <v>2807</v>
      </c>
      <c r="SH8" s="10" t="s">
        <v>2808</v>
      </c>
      <c r="SI8" s="10" t="s">
        <v>2809</v>
      </c>
      <c r="SJ8" s="10" t="s">
        <v>2806</v>
      </c>
      <c r="SK8" s="10" t="s">
        <v>2807</v>
      </c>
      <c r="SL8" s="10" t="s">
        <v>2808</v>
      </c>
      <c r="SM8" s="10" t="s">
        <v>2809</v>
      </c>
      <c r="SN8" s="10" t="s">
        <v>2806</v>
      </c>
      <c r="SO8" s="10" t="s">
        <v>2807</v>
      </c>
      <c r="SP8" s="10" t="s">
        <v>2808</v>
      </c>
      <c r="SQ8" s="10" t="s">
        <v>2809</v>
      </c>
      <c r="SR8" s="10" t="s">
        <v>2806</v>
      </c>
      <c r="SS8" s="10" t="s">
        <v>2807</v>
      </c>
      <c r="ST8" s="10" t="s">
        <v>2808</v>
      </c>
      <c r="SU8" s="10" t="s">
        <v>2809</v>
      </c>
      <c r="SV8" s="10" t="s">
        <v>2806</v>
      </c>
      <c r="SW8" s="10" t="s">
        <v>2807</v>
      </c>
      <c r="SX8" s="10" t="s">
        <v>2808</v>
      </c>
      <c r="SY8" s="10" t="s">
        <v>2809</v>
      </c>
      <c r="SZ8" s="10" t="s">
        <v>2806</v>
      </c>
      <c r="TA8" s="10" t="s">
        <v>2807</v>
      </c>
      <c r="TB8" s="10" t="s">
        <v>2808</v>
      </c>
      <c r="TC8" s="10" t="s">
        <v>2809</v>
      </c>
      <c r="TD8" s="10" t="s">
        <v>2806</v>
      </c>
      <c r="TE8" s="10" t="s">
        <v>2807</v>
      </c>
      <c r="TF8" s="10" t="s">
        <v>2808</v>
      </c>
      <c r="TG8" s="10" t="s">
        <v>2809</v>
      </c>
      <c r="TH8" s="10" t="s">
        <v>2806</v>
      </c>
      <c r="TI8" s="10" t="s">
        <v>2807</v>
      </c>
      <c r="TJ8" s="10" t="s">
        <v>2808</v>
      </c>
      <c r="TK8" s="10" t="s">
        <v>2809</v>
      </c>
      <c r="TL8" s="10" t="s">
        <v>2806</v>
      </c>
      <c r="TM8" s="10" t="s">
        <v>2807</v>
      </c>
      <c r="TN8" s="10" t="s">
        <v>2808</v>
      </c>
      <c r="TO8" s="10" t="s">
        <v>2809</v>
      </c>
      <c r="TP8" s="10" t="s">
        <v>2806</v>
      </c>
      <c r="TQ8" s="10" t="s">
        <v>2807</v>
      </c>
      <c r="TR8" s="10" t="s">
        <v>2808</v>
      </c>
      <c r="TS8" s="10" t="s">
        <v>2809</v>
      </c>
      <c r="TT8" s="10" t="s">
        <v>2806</v>
      </c>
      <c r="TU8" s="10" t="s">
        <v>2807</v>
      </c>
      <c r="TV8" s="10" t="s">
        <v>2808</v>
      </c>
      <c r="TW8" s="10" t="s">
        <v>2809</v>
      </c>
      <c r="TX8" s="10" t="s">
        <v>2806</v>
      </c>
      <c r="TY8" s="10" t="s">
        <v>2807</v>
      </c>
      <c r="TZ8" s="10" t="s">
        <v>2808</v>
      </c>
      <c r="UA8" s="10" t="s">
        <v>2809</v>
      </c>
      <c r="UB8" s="10" t="s">
        <v>2806</v>
      </c>
      <c r="UC8" s="10" t="s">
        <v>2807</v>
      </c>
      <c r="UD8" s="10" t="s">
        <v>2808</v>
      </c>
      <c r="UE8" s="10" t="s">
        <v>2809</v>
      </c>
      <c r="UF8" s="10" t="s">
        <v>2806</v>
      </c>
      <c r="UG8" s="10" t="s">
        <v>2807</v>
      </c>
      <c r="UH8" s="10" t="s">
        <v>2808</v>
      </c>
      <c r="UI8" s="10" t="s">
        <v>2809</v>
      </c>
      <c r="UJ8" s="10" t="s">
        <v>2806</v>
      </c>
      <c r="UK8" s="10" t="s">
        <v>2807</v>
      </c>
      <c r="UL8" s="10" t="s">
        <v>2808</v>
      </c>
      <c r="UM8" s="10" t="s">
        <v>2809</v>
      </c>
      <c r="UN8" s="10" t="s">
        <v>2806</v>
      </c>
      <c r="UO8" s="10" t="s">
        <v>2807</v>
      </c>
      <c r="UP8" s="10" t="s">
        <v>2808</v>
      </c>
      <c r="UQ8" s="10" t="s">
        <v>2809</v>
      </c>
      <c r="UR8" s="10" t="s">
        <v>2806</v>
      </c>
      <c r="US8" s="10" t="s">
        <v>2807</v>
      </c>
      <c r="UT8" s="10" t="s">
        <v>2808</v>
      </c>
      <c r="UU8" s="10" t="s">
        <v>2809</v>
      </c>
      <c r="UV8" s="10" t="s">
        <v>2806</v>
      </c>
      <c r="UW8" s="10" t="s">
        <v>2807</v>
      </c>
      <c r="UX8" s="10" t="s">
        <v>2808</v>
      </c>
      <c r="UY8" s="10" t="s">
        <v>2809</v>
      </c>
      <c r="UZ8" s="10" t="s">
        <v>2806</v>
      </c>
      <c r="VA8" s="10" t="s">
        <v>2807</v>
      </c>
      <c r="VB8" s="10" t="s">
        <v>2808</v>
      </c>
      <c r="VC8" s="10" t="s">
        <v>2809</v>
      </c>
      <c r="VD8" s="10" t="s">
        <v>2806</v>
      </c>
      <c r="VE8" s="10" t="s">
        <v>2807</v>
      </c>
      <c r="VF8" s="10" t="s">
        <v>2808</v>
      </c>
      <c r="VG8" s="10" t="s">
        <v>2809</v>
      </c>
      <c r="VH8" s="10" t="s">
        <v>2806</v>
      </c>
      <c r="VI8" s="10" t="s">
        <v>2807</v>
      </c>
      <c r="VJ8" s="10" t="s">
        <v>2808</v>
      </c>
      <c r="VK8" s="10" t="s">
        <v>2809</v>
      </c>
      <c r="VL8" s="10" t="s">
        <v>2806</v>
      </c>
      <c r="VM8" s="10" t="s">
        <v>2807</v>
      </c>
      <c r="VN8" s="10" t="s">
        <v>2808</v>
      </c>
      <c r="VO8" s="10" t="s">
        <v>2809</v>
      </c>
      <c r="VP8" s="10" t="s">
        <v>2806</v>
      </c>
      <c r="VQ8" s="10" t="s">
        <v>2807</v>
      </c>
      <c r="VR8" s="10" t="s">
        <v>2808</v>
      </c>
      <c r="VS8" s="10" t="s">
        <v>2809</v>
      </c>
      <c r="VT8" s="10" t="s">
        <v>2806</v>
      </c>
      <c r="VU8" s="10" t="s">
        <v>2807</v>
      </c>
      <c r="VV8" s="10" t="s">
        <v>2808</v>
      </c>
      <c r="VW8" s="10" t="s">
        <v>2809</v>
      </c>
      <c r="VX8" s="10" t="s">
        <v>2806</v>
      </c>
      <c r="VY8" s="10" t="s">
        <v>2807</v>
      </c>
      <c r="VZ8" s="10" t="s">
        <v>2808</v>
      </c>
      <c r="WA8" s="10" t="s">
        <v>2809</v>
      </c>
      <c r="WB8" s="10" t="s">
        <v>2806</v>
      </c>
      <c r="WC8" s="10" t="s">
        <v>2807</v>
      </c>
      <c r="WD8" s="10" t="s">
        <v>2808</v>
      </c>
      <c r="WE8" s="10" t="s">
        <v>2809</v>
      </c>
      <c r="WF8" s="10" t="s">
        <v>2806</v>
      </c>
      <c r="WG8" s="10" t="s">
        <v>2807</v>
      </c>
      <c r="WH8" s="10" t="s">
        <v>2808</v>
      </c>
      <c r="WI8" s="10" t="s">
        <v>2809</v>
      </c>
      <c r="WJ8" s="10" t="s">
        <v>2806</v>
      </c>
      <c r="WK8" s="10" t="s">
        <v>2807</v>
      </c>
      <c r="WL8" s="10" t="s">
        <v>2808</v>
      </c>
      <c r="WM8" s="10" t="s">
        <v>2809</v>
      </c>
      <c r="WN8" s="10" t="s">
        <v>2806</v>
      </c>
      <c r="WO8" s="10" t="s">
        <v>2807</v>
      </c>
      <c r="WP8" s="10" t="s">
        <v>2808</v>
      </c>
      <c r="WQ8" s="10" t="s">
        <v>2809</v>
      </c>
      <c r="WR8" s="10" t="s">
        <v>2806</v>
      </c>
      <c r="WS8" s="10" t="s">
        <v>2807</v>
      </c>
      <c r="WT8" s="10" t="s">
        <v>2808</v>
      </c>
      <c r="WU8" s="10" t="s">
        <v>2809</v>
      </c>
      <c r="WV8" s="10" t="s">
        <v>2806</v>
      </c>
      <c r="WW8" s="10" t="s">
        <v>2807</v>
      </c>
      <c r="WX8" s="10" t="s">
        <v>2808</v>
      </c>
      <c r="WY8" s="10" t="s">
        <v>2809</v>
      </c>
      <c r="WZ8" s="10" t="s">
        <v>2806</v>
      </c>
      <c r="XA8" s="10" t="s">
        <v>2807</v>
      </c>
      <c r="XB8" s="10" t="s">
        <v>2808</v>
      </c>
      <c r="XC8" s="10" t="s">
        <v>2809</v>
      </c>
      <c r="XD8" s="10" t="s">
        <v>2806</v>
      </c>
      <c r="XE8" s="10" t="s">
        <v>2807</v>
      </c>
      <c r="XF8" s="10" t="s">
        <v>2808</v>
      </c>
      <c r="XG8" s="10" t="s">
        <v>2809</v>
      </c>
      <c r="XH8" s="10" t="s">
        <v>2806</v>
      </c>
      <c r="XI8" s="10" t="s">
        <v>2807</v>
      </c>
      <c r="XJ8" s="10" t="s">
        <v>2808</v>
      </c>
      <c r="XK8" s="10" t="s">
        <v>2809</v>
      </c>
      <c r="XL8" s="10" t="s">
        <v>2806</v>
      </c>
      <c r="XM8" s="10" t="s">
        <v>2807</v>
      </c>
      <c r="XN8" s="10" t="s">
        <v>2808</v>
      </c>
      <c r="XO8" s="10" t="s">
        <v>2809</v>
      </c>
      <c r="XP8" s="10" t="s">
        <v>2806</v>
      </c>
      <c r="XQ8" s="10" t="s">
        <v>2807</v>
      </c>
      <c r="XR8" s="10" t="s">
        <v>2808</v>
      </c>
      <c r="XS8" s="10" t="s">
        <v>2809</v>
      </c>
      <c r="XT8" s="10" t="s">
        <v>2806</v>
      </c>
      <c r="XU8" s="10" t="s">
        <v>2807</v>
      </c>
      <c r="XV8" s="10" t="s">
        <v>2808</v>
      </c>
      <c r="XW8" s="10" t="s">
        <v>2809</v>
      </c>
      <c r="XX8" s="10" t="s">
        <v>2806</v>
      </c>
      <c r="XY8" s="10" t="s">
        <v>2807</v>
      </c>
      <c r="XZ8" s="10" t="s">
        <v>2808</v>
      </c>
      <c r="YA8" s="10" t="s">
        <v>2809</v>
      </c>
      <c r="YB8" s="10" t="s">
        <v>2806</v>
      </c>
      <c r="YC8" s="10" t="s">
        <v>2807</v>
      </c>
      <c r="YD8" s="10" t="s">
        <v>2808</v>
      </c>
      <c r="YE8" s="10" t="s">
        <v>2809</v>
      </c>
      <c r="YF8" s="10" t="s">
        <v>2806</v>
      </c>
      <c r="YG8" s="10" t="s">
        <v>2807</v>
      </c>
      <c r="YH8" s="10" t="s">
        <v>2808</v>
      </c>
      <c r="YI8" s="10" t="s">
        <v>2809</v>
      </c>
    </row>
    <row r="9" spans="1:659" ht="24" customHeight="1" x14ac:dyDescent="0.3">
      <c r="A9" s="1"/>
      <c r="B9" s="14" t="s">
        <v>83</v>
      </c>
      <c r="C9" s="14" t="s">
        <v>819</v>
      </c>
      <c r="D9" s="15">
        <v>203.2</v>
      </c>
      <c r="E9" s="15">
        <v>203.20388</v>
      </c>
      <c r="F9" s="15">
        <v>203.20388</v>
      </c>
      <c r="G9" s="15">
        <v>-3.8800000000000002E-3</v>
      </c>
      <c r="H9" s="15">
        <v>633.5</v>
      </c>
      <c r="I9" s="15">
        <v>635.02589999999998</v>
      </c>
      <c r="J9" s="15">
        <v>635.02589999999998</v>
      </c>
      <c r="K9" s="15">
        <v>-1.5259</v>
      </c>
      <c r="L9" s="15">
        <v>216.8</v>
      </c>
      <c r="M9" s="15">
        <v>206.58520999999999</v>
      </c>
      <c r="N9" s="15">
        <v>206.58520999999999</v>
      </c>
      <c r="O9" s="15">
        <v>10.214790000000001</v>
      </c>
      <c r="P9" s="15"/>
      <c r="Q9" s="15"/>
      <c r="R9" s="15"/>
      <c r="S9" s="15">
        <v>0</v>
      </c>
      <c r="T9" s="15"/>
      <c r="U9" s="15"/>
      <c r="V9" s="15"/>
      <c r="W9" s="15">
        <v>0</v>
      </c>
      <c r="X9" s="15">
        <v>61.2</v>
      </c>
      <c r="Y9" s="15">
        <v>61.105719999999998</v>
      </c>
      <c r="Z9" s="15">
        <v>61.105820000000001</v>
      </c>
      <c r="AA9" s="15">
        <v>9.418E-2</v>
      </c>
      <c r="AB9" s="15">
        <v>197.6</v>
      </c>
      <c r="AC9" s="15">
        <v>185.99601999999999</v>
      </c>
      <c r="AD9" s="15">
        <v>175.7</v>
      </c>
      <c r="AE9" s="15">
        <v>21.9</v>
      </c>
      <c r="AF9" s="15"/>
      <c r="AG9" s="15"/>
      <c r="AH9" s="15"/>
      <c r="AI9" s="15">
        <v>0</v>
      </c>
      <c r="AJ9" s="15">
        <v>0</v>
      </c>
      <c r="AK9" s="15"/>
      <c r="AL9" s="15"/>
      <c r="AM9" s="15">
        <v>0</v>
      </c>
      <c r="AN9" s="15">
        <v>166</v>
      </c>
      <c r="AO9" s="15">
        <v>142.96800999999999</v>
      </c>
      <c r="AP9" s="15">
        <v>135.58391</v>
      </c>
      <c r="AQ9" s="15">
        <v>30.416090000000001</v>
      </c>
      <c r="AR9" s="15">
        <v>166.5</v>
      </c>
      <c r="AS9" s="15">
        <v>142.96800999999999</v>
      </c>
      <c r="AT9" s="15">
        <v>135.58391</v>
      </c>
      <c r="AU9" s="15">
        <v>30.916090000000001</v>
      </c>
      <c r="AV9" s="15">
        <v>166</v>
      </c>
      <c r="AW9" s="15">
        <v>142.96800999999999</v>
      </c>
      <c r="AX9" s="15">
        <v>135.58391</v>
      </c>
      <c r="AY9" s="15">
        <v>30.416090000000001</v>
      </c>
      <c r="AZ9" s="15">
        <v>255.3</v>
      </c>
      <c r="BA9" s="15">
        <v>215.09601000000001</v>
      </c>
      <c r="BB9" s="15">
        <v>203.98660000000001</v>
      </c>
      <c r="BC9" s="15">
        <v>51.313400000000001</v>
      </c>
      <c r="BD9" s="15">
        <v>214.8</v>
      </c>
      <c r="BE9" s="15">
        <v>207.04102</v>
      </c>
      <c r="BF9" s="15">
        <v>207.04157000000001</v>
      </c>
      <c r="BG9" s="15">
        <v>7.7584299999999997</v>
      </c>
      <c r="BH9" s="15">
        <v>110.4</v>
      </c>
      <c r="BI9" s="15">
        <v>103.83138</v>
      </c>
      <c r="BJ9" s="15">
        <v>103.83166</v>
      </c>
      <c r="BK9" s="15">
        <v>6.5683400000000001</v>
      </c>
      <c r="BL9" s="15">
        <v>560.5</v>
      </c>
      <c r="BM9" s="15">
        <v>565.53980000000001</v>
      </c>
      <c r="BN9" s="15">
        <v>565.53872000000001</v>
      </c>
      <c r="BO9" s="15">
        <v>-5.0387199999999996</v>
      </c>
      <c r="BP9" s="15">
        <v>5</v>
      </c>
      <c r="BQ9" s="15">
        <v>3.4527100000000002</v>
      </c>
      <c r="BR9" s="15">
        <v>3.4527100000000002</v>
      </c>
      <c r="BS9" s="15">
        <v>1.5472900000000001</v>
      </c>
      <c r="BT9" s="15"/>
      <c r="BU9" s="15"/>
      <c r="BV9" s="15"/>
      <c r="BW9" s="15">
        <v>0</v>
      </c>
      <c r="BX9" s="15"/>
      <c r="BY9" s="15"/>
      <c r="BZ9" s="15"/>
      <c r="CA9" s="15">
        <v>0</v>
      </c>
      <c r="CB9" s="15"/>
      <c r="CC9" s="15"/>
      <c r="CD9" s="15"/>
      <c r="CE9" s="15">
        <v>0</v>
      </c>
      <c r="CF9" s="15"/>
      <c r="CG9" s="15"/>
      <c r="CH9" s="15"/>
      <c r="CI9" s="15">
        <v>0</v>
      </c>
      <c r="CJ9" s="15">
        <v>165.8</v>
      </c>
      <c r="CK9" s="15">
        <v>163.90777</v>
      </c>
      <c r="CL9" s="15">
        <v>163.90776</v>
      </c>
      <c r="CM9" s="15">
        <v>1.8922399999999999</v>
      </c>
      <c r="CN9" s="15">
        <v>7.8</v>
      </c>
      <c r="CO9" s="15">
        <v>5.1333399999999996</v>
      </c>
      <c r="CP9" s="15">
        <v>5.1333399999999996</v>
      </c>
      <c r="CQ9" s="15">
        <v>2.6666599999999998</v>
      </c>
      <c r="CR9" s="15">
        <v>6.2</v>
      </c>
      <c r="CS9" s="15">
        <v>2.8177599999999998</v>
      </c>
      <c r="CT9" s="15">
        <v>2.8177500000000002</v>
      </c>
      <c r="CU9" s="15">
        <v>3.38225</v>
      </c>
      <c r="CV9" s="15"/>
      <c r="CW9" s="15"/>
      <c r="CX9" s="15"/>
      <c r="CY9" s="15">
        <v>0</v>
      </c>
      <c r="CZ9" s="15">
        <v>6.9</v>
      </c>
      <c r="DA9" s="15">
        <v>6.8787000000000003</v>
      </c>
      <c r="DB9" s="15">
        <v>6.8787000000000003</v>
      </c>
      <c r="DC9" s="15">
        <v>2.1299999999999999E-2</v>
      </c>
      <c r="DD9" s="15">
        <v>12.8</v>
      </c>
      <c r="DE9" s="15">
        <v>14.919420000000001</v>
      </c>
      <c r="DF9" s="15">
        <v>14.919409999999999</v>
      </c>
      <c r="DG9" s="15">
        <v>-2.1194099999999998</v>
      </c>
      <c r="DH9" s="15">
        <v>85</v>
      </c>
      <c r="DI9" s="15">
        <v>80</v>
      </c>
      <c r="DJ9" s="15">
        <v>88.92483</v>
      </c>
      <c r="DK9" s="15">
        <v>-3.92483</v>
      </c>
      <c r="DL9" s="15"/>
      <c r="DM9" s="15"/>
      <c r="DN9" s="15"/>
      <c r="DO9" s="15">
        <v>0</v>
      </c>
      <c r="DP9" s="15"/>
      <c r="DQ9" s="15"/>
      <c r="DR9" s="15"/>
      <c r="DS9" s="15">
        <v>0</v>
      </c>
      <c r="DT9" s="15"/>
      <c r="DU9" s="15"/>
      <c r="DV9" s="15"/>
      <c r="DW9" s="15">
        <v>0</v>
      </c>
      <c r="DX9" s="15"/>
      <c r="DY9" s="15"/>
      <c r="DZ9" s="15"/>
      <c r="EA9" s="15">
        <v>0</v>
      </c>
      <c r="EB9" s="15">
        <v>110.1</v>
      </c>
      <c r="EC9" s="15">
        <v>112.35728</v>
      </c>
      <c r="ED9" s="15">
        <v>112.3563</v>
      </c>
      <c r="EE9" s="15">
        <v>-2.2563</v>
      </c>
      <c r="EF9" s="15">
        <v>121.8</v>
      </c>
      <c r="EG9" s="15">
        <v>182.56996000000001</v>
      </c>
      <c r="EH9" s="15">
        <v>194.30929</v>
      </c>
      <c r="EI9" s="15">
        <v>-72.509289999999993</v>
      </c>
      <c r="EJ9" s="15"/>
      <c r="EK9" s="15"/>
      <c r="EL9" s="15"/>
      <c r="EM9" s="15">
        <v>0</v>
      </c>
      <c r="EN9" s="15"/>
      <c r="EO9" s="15"/>
      <c r="EP9" s="15"/>
      <c r="EQ9" s="15">
        <v>0</v>
      </c>
      <c r="ER9" s="15"/>
      <c r="ES9" s="15"/>
      <c r="ET9" s="15"/>
      <c r="EU9" s="15">
        <v>0</v>
      </c>
      <c r="EV9" s="15">
        <v>6.5</v>
      </c>
      <c r="EW9" s="15">
        <v>6.39</v>
      </c>
      <c r="EX9" s="15">
        <v>6.39</v>
      </c>
      <c r="EY9" s="15">
        <v>0.11</v>
      </c>
      <c r="EZ9" s="15">
        <v>458.6</v>
      </c>
      <c r="FA9" s="15">
        <v>344.41881999999998</v>
      </c>
      <c r="FB9" s="15">
        <v>205.13949</v>
      </c>
      <c r="FC9" s="15">
        <v>253.46051</v>
      </c>
      <c r="FD9" s="15">
        <v>53.1</v>
      </c>
      <c r="FE9" s="15">
        <v>48.108289999999997</v>
      </c>
      <c r="FF9" s="15">
        <v>47.052529999999997</v>
      </c>
      <c r="FG9" s="15">
        <v>6.0474699999999997</v>
      </c>
      <c r="FH9" s="15">
        <v>151.6</v>
      </c>
      <c r="FI9" s="15">
        <v>151.21556000000001</v>
      </c>
      <c r="FJ9" s="15">
        <v>151.21556000000001</v>
      </c>
      <c r="FK9" s="15">
        <v>0.38444</v>
      </c>
      <c r="FL9" s="15">
        <v>33.5</v>
      </c>
      <c r="FM9" s="15">
        <v>27.18206</v>
      </c>
      <c r="FN9" s="15">
        <v>26.409009999999999</v>
      </c>
      <c r="FO9" s="15">
        <v>7.0909899999999997</v>
      </c>
      <c r="FP9" s="15">
        <v>17.600000000000001</v>
      </c>
      <c r="FQ9" s="15">
        <v>15.80592</v>
      </c>
      <c r="FR9" s="15">
        <v>15.80592</v>
      </c>
      <c r="FS9" s="15">
        <v>1.7940799999999999</v>
      </c>
      <c r="FT9" s="15">
        <v>18.600000000000001</v>
      </c>
      <c r="FU9" s="15">
        <v>17.475729999999999</v>
      </c>
      <c r="FV9" s="15">
        <v>17.475719999999999</v>
      </c>
      <c r="FW9" s="15">
        <v>1.1242799999999999</v>
      </c>
      <c r="FX9" s="15">
        <v>91.1</v>
      </c>
      <c r="FY9" s="15">
        <v>87.68835</v>
      </c>
      <c r="FZ9" s="15">
        <v>87.68835</v>
      </c>
      <c r="GA9" s="15">
        <v>3.4116499999999998</v>
      </c>
      <c r="GB9" s="15">
        <v>123.5</v>
      </c>
      <c r="GC9" s="15">
        <v>133.88659999999999</v>
      </c>
      <c r="GD9" s="15">
        <v>148.73886999999999</v>
      </c>
      <c r="GE9" s="15">
        <v>-25.238869999999999</v>
      </c>
      <c r="GF9" s="15">
        <v>123.5</v>
      </c>
      <c r="GG9" s="15">
        <v>133.88659999999999</v>
      </c>
      <c r="GH9" s="15">
        <v>148.73886999999999</v>
      </c>
      <c r="GI9" s="15">
        <v>-25.238869999999999</v>
      </c>
      <c r="GJ9" s="15">
        <v>155.4</v>
      </c>
      <c r="GK9" s="15">
        <v>134.28865999999999</v>
      </c>
      <c r="GL9" s="15">
        <v>149.18554</v>
      </c>
      <c r="GM9" s="15">
        <v>6.2144599999999999</v>
      </c>
      <c r="GN9" s="15">
        <v>108.3</v>
      </c>
      <c r="GO9" s="15">
        <v>110.37475999999999</v>
      </c>
      <c r="GP9" s="15">
        <v>110.37475000000001</v>
      </c>
      <c r="GQ9" s="15">
        <v>-2.0747499999999999</v>
      </c>
      <c r="GR9" s="15">
        <v>7.5</v>
      </c>
      <c r="GS9" s="15">
        <v>7.7468599999999999</v>
      </c>
      <c r="GT9" s="15">
        <v>7.7468599999999999</v>
      </c>
      <c r="GU9" s="15">
        <v>-0.24686</v>
      </c>
      <c r="GV9" s="15">
        <v>8.5</v>
      </c>
      <c r="GW9" s="15">
        <v>8.1271900000000006</v>
      </c>
      <c r="GX9" s="15">
        <v>8.1271799999999992</v>
      </c>
      <c r="GY9" s="15">
        <v>0.37281999999999998</v>
      </c>
      <c r="GZ9" s="15">
        <v>33.5</v>
      </c>
      <c r="HA9" s="15">
        <v>35.371740000000003</v>
      </c>
      <c r="HB9" s="15">
        <v>35.371740000000003</v>
      </c>
      <c r="HC9" s="15">
        <v>-1.87174</v>
      </c>
      <c r="HD9" s="15">
        <v>21</v>
      </c>
      <c r="HE9" s="15">
        <v>22.118220000000001</v>
      </c>
      <c r="HF9" s="15">
        <v>22.118210000000001</v>
      </c>
      <c r="HG9" s="15">
        <v>-1.1182099999999999</v>
      </c>
      <c r="HH9" s="15">
        <v>2</v>
      </c>
      <c r="HI9" s="15">
        <v>1.97359</v>
      </c>
      <c r="HJ9" s="15">
        <v>1.97359</v>
      </c>
      <c r="HK9" s="15">
        <v>2.6409999999999999E-2</v>
      </c>
      <c r="HL9" s="15">
        <v>12.1</v>
      </c>
      <c r="HM9" s="15">
        <v>19.191179999999999</v>
      </c>
      <c r="HN9" s="15">
        <v>19.191179999999999</v>
      </c>
      <c r="HO9" s="15">
        <v>-7.0911799999999996</v>
      </c>
      <c r="HP9" s="15">
        <v>60.1</v>
      </c>
      <c r="HQ9" s="15">
        <v>56.252479999999998</v>
      </c>
      <c r="HR9" s="15">
        <v>56.251289999999997</v>
      </c>
      <c r="HS9" s="15">
        <v>3.8487100000000001</v>
      </c>
      <c r="HT9" s="15"/>
      <c r="HU9" s="15"/>
      <c r="HV9" s="15"/>
      <c r="HW9" s="15">
        <v>0</v>
      </c>
      <c r="HX9" s="15"/>
      <c r="HY9" s="15"/>
      <c r="HZ9" s="15"/>
      <c r="IA9" s="15">
        <v>0</v>
      </c>
      <c r="IB9" s="15">
        <v>61.5</v>
      </c>
      <c r="IC9" s="15">
        <v>85.482569999999996</v>
      </c>
      <c r="ID9" s="15">
        <v>76.89528</v>
      </c>
      <c r="IE9" s="15">
        <v>-15.39528</v>
      </c>
      <c r="IF9" s="15"/>
      <c r="IG9" s="15"/>
      <c r="IH9" s="15"/>
      <c r="II9" s="15">
        <v>0</v>
      </c>
      <c r="IJ9" s="15">
        <v>0</v>
      </c>
      <c r="IK9" s="15"/>
      <c r="IL9" s="15"/>
      <c r="IM9" s="15">
        <v>0</v>
      </c>
      <c r="IN9" s="15">
        <v>0</v>
      </c>
      <c r="IO9" s="15"/>
      <c r="IP9" s="15"/>
      <c r="IQ9" s="15">
        <v>0</v>
      </c>
      <c r="IR9" s="15"/>
      <c r="IS9" s="15"/>
      <c r="IT9" s="15"/>
      <c r="IU9" s="15">
        <v>0</v>
      </c>
      <c r="IV9" s="15"/>
      <c r="IW9" s="15"/>
      <c r="IX9" s="15"/>
      <c r="IY9" s="15">
        <v>0</v>
      </c>
      <c r="IZ9" s="15"/>
      <c r="JA9" s="15"/>
      <c r="JB9" s="15"/>
      <c r="JC9" s="15">
        <v>0</v>
      </c>
      <c r="JD9" s="15">
        <v>127.9</v>
      </c>
      <c r="JE9" s="15">
        <v>132.70939999999999</v>
      </c>
      <c r="JF9" s="15">
        <v>132.70743999999999</v>
      </c>
      <c r="JG9" s="15">
        <v>-4.8074399999999997</v>
      </c>
      <c r="JH9" s="15"/>
      <c r="JI9" s="15"/>
      <c r="JJ9" s="15"/>
      <c r="JK9" s="15">
        <v>0</v>
      </c>
      <c r="JL9" s="15">
        <v>0</v>
      </c>
      <c r="JM9" s="15"/>
      <c r="JN9" s="15"/>
      <c r="JO9" s="15">
        <v>0</v>
      </c>
      <c r="JP9" s="15">
        <v>200</v>
      </c>
      <c r="JQ9" s="15">
        <v>196.19228000000001</v>
      </c>
      <c r="JR9" s="15">
        <v>196.19226</v>
      </c>
      <c r="JS9" s="15">
        <v>3.8077399999999999</v>
      </c>
      <c r="JT9" s="15">
        <v>88.3</v>
      </c>
      <c r="JU9" s="15">
        <v>98.390720000000002</v>
      </c>
      <c r="JV9" s="15">
        <v>98.390720000000002</v>
      </c>
      <c r="JW9" s="15">
        <v>-10.090719999999999</v>
      </c>
      <c r="JX9" s="15"/>
      <c r="JY9" s="15"/>
      <c r="JZ9" s="15"/>
      <c r="KA9" s="15">
        <v>0</v>
      </c>
      <c r="KB9" s="15"/>
      <c r="KC9" s="15"/>
      <c r="KD9" s="15"/>
      <c r="KE9" s="15">
        <v>0</v>
      </c>
      <c r="KF9" s="15"/>
      <c r="KG9" s="15"/>
      <c r="KH9" s="15"/>
      <c r="KI9" s="15">
        <v>0</v>
      </c>
      <c r="KJ9" s="15"/>
      <c r="KK9" s="15"/>
      <c r="KL9" s="15"/>
      <c r="KM9" s="15">
        <v>0</v>
      </c>
      <c r="KN9" s="15"/>
      <c r="KO9" s="15"/>
      <c r="KP9" s="15"/>
      <c r="KQ9" s="15">
        <v>0</v>
      </c>
      <c r="KR9" s="15"/>
      <c r="KS9" s="15"/>
      <c r="KT9" s="15"/>
      <c r="KU9" s="15">
        <v>0</v>
      </c>
      <c r="KV9" s="15"/>
      <c r="KW9" s="15"/>
      <c r="KX9" s="15"/>
      <c r="KY9" s="15">
        <v>0</v>
      </c>
      <c r="KZ9" s="15"/>
      <c r="LA9" s="15"/>
      <c r="LB9" s="15"/>
      <c r="LC9" s="15">
        <v>0</v>
      </c>
      <c r="LD9" s="15">
        <v>3.8</v>
      </c>
      <c r="LE9" s="15">
        <v>2.2284299999999999</v>
      </c>
      <c r="LF9" s="15">
        <v>2.2284199999999998</v>
      </c>
      <c r="LG9" s="15">
        <v>1.57158</v>
      </c>
      <c r="LH9" s="15">
        <v>180.5</v>
      </c>
      <c r="LI9" s="15">
        <v>269.80581000000001</v>
      </c>
      <c r="LJ9" s="15">
        <v>269.80570999999998</v>
      </c>
      <c r="LK9" s="15">
        <v>-89.305710000000005</v>
      </c>
      <c r="LL9" s="15"/>
      <c r="LM9" s="15"/>
      <c r="LN9" s="15"/>
      <c r="LO9" s="15">
        <v>0</v>
      </c>
      <c r="LP9" s="15">
        <v>64.099999999999994</v>
      </c>
      <c r="LQ9" s="15">
        <v>67.133979999999994</v>
      </c>
      <c r="LR9" s="15">
        <v>67.133979999999994</v>
      </c>
      <c r="LS9" s="15">
        <v>-3.0339800000000001</v>
      </c>
      <c r="LT9" s="15">
        <v>64</v>
      </c>
      <c r="LU9" s="15">
        <v>35.868000000000002</v>
      </c>
      <c r="LV9" s="15">
        <v>35.867989999999999</v>
      </c>
      <c r="LW9" s="15">
        <v>28.132010000000001</v>
      </c>
      <c r="LX9" s="15">
        <v>29.9</v>
      </c>
      <c r="LY9" s="15">
        <v>29.43807</v>
      </c>
      <c r="LZ9" s="15">
        <v>29.43805</v>
      </c>
      <c r="MA9" s="15">
        <v>0.46195000000000003</v>
      </c>
      <c r="MB9" s="15"/>
      <c r="MC9" s="15"/>
      <c r="MD9" s="15"/>
      <c r="ME9" s="15">
        <v>0</v>
      </c>
      <c r="MF9" s="15"/>
      <c r="MG9" s="15"/>
      <c r="MH9" s="15"/>
      <c r="MI9" s="15">
        <v>0</v>
      </c>
      <c r="MJ9" s="15"/>
      <c r="MK9" s="15"/>
      <c r="ML9" s="15"/>
      <c r="MM9" s="15">
        <v>0</v>
      </c>
      <c r="MN9" s="15">
        <v>103.3</v>
      </c>
      <c r="MO9" s="15">
        <v>109.89001</v>
      </c>
      <c r="MP9" s="15">
        <v>151.08815000000001</v>
      </c>
      <c r="MQ9" s="15">
        <v>-47.788150000000002</v>
      </c>
      <c r="MR9" s="15">
        <v>101.7</v>
      </c>
      <c r="MS9" s="15">
        <v>109.89001</v>
      </c>
      <c r="MT9" s="15">
        <v>151.08815000000001</v>
      </c>
      <c r="MU9" s="15">
        <v>-49.388150000000003</v>
      </c>
      <c r="MV9" s="15">
        <v>122.2</v>
      </c>
      <c r="MW9" s="15">
        <v>110.22001</v>
      </c>
      <c r="MX9" s="15">
        <v>151.54186000000001</v>
      </c>
      <c r="MY9" s="15">
        <v>-29.34186</v>
      </c>
      <c r="MZ9" s="15"/>
      <c r="NA9" s="15"/>
      <c r="NB9" s="15"/>
      <c r="NC9" s="15">
        <v>0</v>
      </c>
      <c r="ND9" s="15"/>
      <c r="NE9" s="15"/>
      <c r="NF9" s="15"/>
      <c r="NG9" s="15">
        <v>0</v>
      </c>
      <c r="NH9" s="15"/>
      <c r="NI9" s="15"/>
      <c r="NJ9" s="15"/>
      <c r="NK9" s="15">
        <v>0</v>
      </c>
      <c r="NL9" s="15"/>
      <c r="NM9" s="15"/>
      <c r="NN9" s="15"/>
      <c r="NO9" s="15">
        <v>0</v>
      </c>
      <c r="NP9" s="15"/>
      <c r="NQ9" s="15"/>
      <c r="NR9" s="15"/>
      <c r="NS9" s="15">
        <v>0</v>
      </c>
      <c r="NT9" s="15"/>
      <c r="NU9" s="15"/>
      <c r="NV9" s="15"/>
      <c r="NW9" s="15">
        <v>0</v>
      </c>
      <c r="NX9" s="15"/>
      <c r="NY9" s="15"/>
      <c r="NZ9" s="15"/>
      <c r="OA9" s="15">
        <v>0</v>
      </c>
      <c r="OB9" s="15">
        <v>0</v>
      </c>
      <c r="OC9" s="15"/>
      <c r="OD9" s="15"/>
      <c r="OE9" s="15">
        <v>0</v>
      </c>
      <c r="OF9" s="15">
        <v>32.1</v>
      </c>
      <c r="OG9" s="15">
        <v>49.77</v>
      </c>
      <c r="OH9" s="15">
        <v>49.77</v>
      </c>
      <c r="OI9" s="15">
        <v>-17.670000000000002</v>
      </c>
      <c r="OJ9" s="15">
        <v>0</v>
      </c>
      <c r="OK9" s="15"/>
      <c r="OL9" s="15"/>
      <c r="OM9" s="15">
        <v>0</v>
      </c>
      <c r="ON9" s="15">
        <v>0</v>
      </c>
      <c r="OO9" s="15">
        <v>5.9660000000000002</v>
      </c>
      <c r="OP9" s="15">
        <v>5.9660000000000002</v>
      </c>
      <c r="OQ9" s="15">
        <v>-5.9660000000000002</v>
      </c>
      <c r="OR9" s="15">
        <v>0</v>
      </c>
      <c r="OS9" s="15"/>
      <c r="OT9" s="15"/>
      <c r="OU9" s="15">
        <v>0</v>
      </c>
      <c r="OV9" s="15">
        <v>17.399999999999999</v>
      </c>
      <c r="OW9" s="15">
        <v>16.69903</v>
      </c>
      <c r="OX9" s="15">
        <v>16.69903</v>
      </c>
      <c r="OY9" s="15">
        <v>0.70096999999999998</v>
      </c>
      <c r="OZ9" s="15">
        <v>21.2</v>
      </c>
      <c r="PA9" s="15">
        <v>19.417480000000001</v>
      </c>
      <c r="PB9" s="15">
        <v>19.417470000000002</v>
      </c>
      <c r="PC9" s="15">
        <v>1.7825299999999999</v>
      </c>
      <c r="PD9" s="15">
        <v>9.8000000000000007</v>
      </c>
      <c r="PE9" s="15">
        <v>9</v>
      </c>
      <c r="PF9" s="15">
        <v>9.9830000000000005</v>
      </c>
      <c r="PG9" s="15">
        <v>-0.183</v>
      </c>
      <c r="PH9" s="15">
        <v>4.7</v>
      </c>
      <c r="PI9" s="15">
        <v>4.6490099999999996</v>
      </c>
      <c r="PJ9" s="15">
        <v>4.7227499999999996</v>
      </c>
      <c r="PK9" s="15">
        <v>-2.2749999999999999E-2</v>
      </c>
      <c r="PL9" s="15">
        <v>0</v>
      </c>
      <c r="PM9" s="15"/>
      <c r="PN9" s="15"/>
      <c r="PO9" s="15">
        <v>0</v>
      </c>
      <c r="PP9" s="15">
        <v>1</v>
      </c>
      <c r="PQ9" s="15">
        <v>1</v>
      </c>
      <c r="PR9" s="15">
        <v>1</v>
      </c>
      <c r="PS9" s="15">
        <v>0</v>
      </c>
      <c r="PT9" s="15">
        <v>3.5</v>
      </c>
      <c r="PU9" s="15">
        <v>3.35</v>
      </c>
      <c r="PV9" s="15">
        <v>3.35</v>
      </c>
      <c r="PW9" s="15">
        <v>0.15</v>
      </c>
      <c r="PX9" s="15">
        <v>5.0999999999999996</v>
      </c>
      <c r="PY9" s="15">
        <v>4.8</v>
      </c>
      <c r="PZ9" s="15">
        <v>4.8</v>
      </c>
      <c r="QA9" s="15">
        <v>0.3</v>
      </c>
      <c r="QB9" s="15"/>
      <c r="QC9" s="15"/>
      <c r="QD9" s="15"/>
      <c r="QE9" s="15">
        <v>0</v>
      </c>
      <c r="QF9" s="15">
        <v>11.9</v>
      </c>
      <c r="QG9" s="15">
        <v>14.56311</v>
      </c>
      <c r="QH9" s="15">
        <v>14.5631</v>
      </c>
      <c r="QI9" s="15">
        <v>-2.6631</v>
      </c>
      <c r="QJ9" s="15">
        <v>8.9</v>
      </c>
      <c r="QK9" s="15">
        <v>8</v>
      </c>
      <c r="QL9" s="15">
        <v>8</v>
      </c>
      <c r="QM9" s="15">
        <v>0.9</v>
      </c>
      <c r="QN9" s="15">
        <v>3.4</v>
      </c>
      <c r="QO9" s="15">
        <v>3.5</v>
      </c>
      <c r="QP9" s="15">
        <v>3.5</v>
      </c>
      <c r="QQ9" s="15">
        <v>-0.1</v>
      </c>
      <c r="QR9" s="15">
        <v>18.600000000000001</v>
      </c>
      <c r="QS9" s="15">
        <v>17.96116</v>
      </c>
      <c r="QT9" s="15">
        <v>17.96116</v>
      </c>
      <c r="QU9" s="15">
        <v>0.63883999999999996</v>
      </c>
      <c r="QV9" s="15">
        <v>0</v>
      </c>
      <c r="QW9" s="15"/>
      <c r="QX9" s="15"/>
      <c r="QY9" s="15">
        <v>0</v>
      </c>
      <c r="QZ9" s="15">
        <v>0</v>
      </c>
      <c r="RA9" s="15"/>
      <c r="RB9" s="15"/>
      <c r="RC9" s="15">
        <v>0</v>
      </c>
      <c r="RD9" s="15">
        <v>10.3</v>
      </c>
      <c r="RE9" s="15">
        <v>11.2</v>
      </c>
      <c r="RF9" s="15">
        <v>11.2</v>
      </c>
      <c r="RG9" s="15">
        <v>-0.9</v>
      </c>
      <c r="RH9" s="15">
        <v>27.5</v>
      </c>
      <c r="RI9" s="15">
        <v>27.765000000000001</v>
      </c>
      <c r="RJ9" s="15">
        <v>27.765000000000001</v>
      </c>
      <c r="RK9" s="15">
        <v>-0.26500000000000001</v>
      </c>
      <c r="RL9" s="15">
        <v>0</v>
      </c>
      <c r="RM9" s="15"/>
      <c r="RN9" s="15"/>
      <c r="RO9" s="15">
        <v>0</v>
      </c>
      <c r="RP9" s="15">
        <v>3.5</v>
      </c>
      <c r="RQ9" s="15">
        <v>3.3</v>
      </c>
      <c r="RR9" s="15">
        <v>3.3</v>
      </c>
      <c r="RS9" s="15">
        <v>0.2</v>
      </c>
      <c r="RT9" s="15">
        <v>16.399999999999999</v>
      </c>
      <c r="RU9" s="15">
        <v>19.772780000000001</v>
      </c>
      <c r="RV9" s="15">
        <v>17.786470000000001</v>
      </c>
      <c r="RW9" s="15">
        <v>-1.3864700000000001</v>
      </c>
      <c r="RX9" s="15">
        <v>3</v>
      </c>
      <c r="RY9" s="15">
        <v>2</v>
      </c>
      <c r="RZ9" s="15">
        <v>2</v>
      </c>
      <c r="SA9" s="15">
        <v>1</v>
      </c>
      <c r="SB9" s="15">
        <v>0</v>
      </c>
      <c r="SC9" s="15">
        <v>0.4</v>
      </c>
      <c r="SD9" s="15">
        <v>0.4</v>
      </c>
      <c r="SE9" s="15">
        <v>-0.4</v>
      </c>
      <c r="SF9" s="15">
        <v>9.9</v>
      </c>
      <c r="SG9" s="15">
        <v>9.452</v>
      </c>
      <c r="SH9" s="15">
        <v>9.452</v>
      </c>
      <c r="SI9" s="15">
        <v>0.44800000000000001</v>
      </c>
      <c r="SJ9" s="15">
        <v>6.8</v>
      </c>
      <c r="SK9" s="15">
        <v>5.8</v>
      </c>
      <c r="SL9" s="15">
        <v>5.8</v>
      </c>
      <c r="SM9" s="15">
        <v>1</v>
      </c>
      <c r="SN9" s="15">
        <v>20.2</v>
      </c>
      <c r="SO9" s="15">
        <v>19.417480000000001</v>
      </c>
      <c r="SP9" s="15">
        <v>19.417470000000002</v>
      </c>
      <c r="SQ9" s="15">
        <v>0.78252999999999995</v>
      </c>
      <c r="SR9" s="15">
        <v>20.2</v>
      </c>
      <c r="SS9" s="15">
        <v>19.417480000000001</v>
      </c>
      <c r="ST9" s="15">
        <v>19.417470000000002</v>
      </c>
      <c r="SU9" s="15">
        <v>0.78252999999999995</v>
      </c>
      <c r="SV9" s="15">
        <v>20</v>
      </c>
      <c r="SW9" s="15">
        <v>18.932040000000001</v>
      </c>
      <c r="SX9" s="15">
        <v>18.932040000000001</v>
      </c>
      <c r="SY9" s="15">
        <v>1.06796</v>
      </c>
      <c r="SZ9" s="15">
        <v>9.6</v>
      </c>
      <c r="TA9" s="15">
        <v>6.8680000000000003</v>
      </c>
      <c r="TB9" s="15">
        <v>6.8680000000000003</v>
      </c>
      <c r="TC9" s="15">
        <v>2.7320000000000002</v>
      </c>
      <c r="TD9" s="15">
        <v>24.5</v>
      </c>
      <c r="TE9" s="15">
        <v>17.411000000000001</v>
      </c>
      <c r="TF9" s="15">
        <v>17.411000000000001</v>
      </c>
      <c r="TG9" s="15">
        <v>7.0890000000000004</v>
      </c>
      <c r="TH9" s="15">
        <v>0</v>
      </c>
      <c r="TI9" s="15"/>
      <c r="TJ9" s="15"/>
      <c r="TK9" s="15">
        <v>0</v>
      </c>
      <c r="TL9" s="15">
        <v>72.900000000000006</v>
      </c>
      <c r="TM9" s="15">
        <v>30.966000000000001</v>
      </c>
      <c r="TN9" s="15">
        <v>30.966000000000001</v>
      </c>
      <c r="TO9" s="15">
        <v>41.933999999999997</v>
      </c>
      <c r="TP9" s="15">
        <v>93.4</v>
      </c>
      <c r="TQ9" s="15">
        <v>53.158000000000001</v>
      </c>
      <c r="TR9" s="15">
        <v>53.158000000000001</v>
      </c>
      <c r="TS9" s="15">
        <v>40.241999999999997</v>
      </c>
      <c r="TT9" s="15">
        <v>9.1999999999999993</v>
      </c>
      <c r="TU9" s="15">
        <v>1.169</v>
      </c>
      <c r="TV9" s="15">
        <v>1.169</v>
      </c>
      <c r="TW9" s="15">
        <v>8.0310000000000006</v>
      </c>
      <c r="TX9" s="15">
        <v>3.6</v>
      </c>
      <c r="TY9" s="15">
        <v>1.423</v>
      </c>
      <c r="TZ9" s="15">
        <v>1.423</v>
      </c>
      <c r="UA9" s="15">
        <v>2.177</v>
      </c>
      <c r="UB9" s="15">
        <v>10.4</v>
      </c>
      <c r="UC9" s="15">
        <v>10.19417</v>
      </c>
      <c r="UD9" s="15">
        <v>10.19417</v>
      </c>
      <c r="UE9" s="15">
        <v>0.20583000000000001</v>
      </c>
      <c r="UF9" s="15">
        <v>6.8</v>
      </c>
      <c r="UG9" s="15">
        <v>7</v>
      </c>
      <c r="UH9" s="15">
        <v>7</v>
      </c>
      <c r="UI9" s="15">
        <v>-0.2</v>
      </c>
      <c r="UJ9" s="15">
        <v>7</v>
      </c>
      <c r="UK9" s="15">
        <v>7.7</v>
      </c>
      <c r="UL9" s="15">
        <v>7.7</v>
      </c>
      <c r="UM9" s="15">
        <v>-0.7</v>
      </c>
      <c r="UN9" s="15">
        <v>20.2</v>
      </c>
      <c r="UO9" s="15">
        <v>17.96116</v>
      </c>
      <c r="UP9" s="15">
        <v>17.96116</v>
      </c>
      <c r="UQ9" s="15">
        <v>2.2388400000000002</v>
      </c>
      <c r="UR9" s="15">
        <v>20.399999999999999</v>
      </c>
      <c r="US9" s="15">
        <v>19.417480000000001</v>
      </c>
      <c r="UT9" s="15">
        <v>19.417470000000002</v>
      </c>
      <c r="UU9" s="15">
        <v>0.98253000000000001</v>
      </c>
      <c r="UV9" s="15">
        <v>19.600000000000001</v>
      </c>
      <c r="UW9" s="15">
        <v>19.417480000000001</v>
      </c>
      <c r="UX9" s="15">
        <v>19.417470000000002</v>
      </c>
      <c r="UY9" s="15">
        <v>0.18253</v>
      </c>
      <c r="UZ9" s="15">
        <v>0</v>
      </c>
      <c r="VA9" s="15">
        <v>3.7440000000000002</v>
      </c>
      <c r="VB9" s="15">
        <v>3.7440000000000002</v>
      </c>
      <c r="VC9" s="15">
        <v>-3.7440000000000002</v>
      </c>
      <c r="VD9" s="15">
        <v>0</v>
      </c>
      <c r="VE9" s="15"/>
      <c r="VF9" s="15"/>
      <c r="VG9" s="15">
        <v>0</v>
      </c>
      <c r="VH9" s="15">
        <v>0</v>
      </c>
      <c r="VI9" s="15"/>
      <c r="VJ9" s="15"/>
      <c r="VK9" s="15">
        <v>0</v>
      </c>
      <c r="VL9" s="15">
        <v>0</v>
      </c>
      <c r="VM9" s="15"/>
      <c r="VN9" s="15"/>
      <c r="VO9" s="15">
        <v>0</v>
      </c>
      <c r="VP9" s="15">
        <v>0.6</v>
      </c>
      <c r="VQ9" s="15">
        <v>0.6</v>
      </c>
      <c r="VR9" s="15">
        <v>0.6</v>
      </c>
      <c r="VS9" s="15">
        <v>0</v>
      </c>
      <c r="VT9" s="15">
        <v>26.1</v>
      </c>
      <c r="VU9" s="15">
        <v>16</v>
      </c>
      <c r="VV9" s="15">
        <v>16</v>
      </c>
      <c r="VW9" s="15">
        <v>10.1</v>
      </c>
      <c r="VX9" s="15">
        <v>22.3</v>
      </c>
      <c r="VY9" s="15">
        <v>12</v>
      </c>
      <c r="VZ9" s="15">
        <v>12</v>
      </c>
      <c r="WA9" s="15">
        <v>10.3</v>
      </c>
      <c r="WB9" s="15">
        <v>0</v>
      </c>
      <c r="WC9" s="15"/>
      <c r="WD9" s="15"/>
      <c r="WE9" s="15">
        <v>0</v>
      </c>
      <c r="WF9" s="15">
        <v>2.9</v>
      </c>
      <c r="WG9" s="15">
        <v>2.9009999999999998</v>
      </c>
      <c r="WH9" s="15">
        <v>2.9009999999999998</v>
      </c>
      <c r="WI9" s="15">
        <v>-1E-3</v>
      </c>
      <c r="WJ9" s="15">
        <v>1.1000000000000001</v>
      </c>
      <c r="WK9" s="15">
        <v>1.2</v>
      </c>
      <c r="WL9" s="15">
        <v>1.2</v>
      </c>
      <c r="WM9" s="15">
        <v>-0.1</v>
      </c>
      <c r="WN9" s="15">
        <v>2.4</v>
      </c>
      <c r="WO9" s="15">
        <v>2.4</v>
      </c>
      <c r="WP9" s="15">
        <v>2.4</v>
      </c>
      <c r="WQ9" s="15">
        <v>0</v>
      </c>
      <c r="WR9" s="15">
        <v>1.2</v>
      </c>
      <c r="WS9" s="15">
        <v>1.4</v>
      </c>
      <c r="WT9" s="15">
        <v>1.4</v>
      </c>
      <c r="WU9" s="15">
        <v>-0.2</v>
      </c>
      <c r="WV9" s="15">
        <v>0</v>
      </c>
      <c r="WW9" s="15"/>
      <c r="WX9" s="15"/>
      <c r="WY9" s="15">
        <v>0</v>
      </c>
      <c r="WZ9" s="15">
        <v>7</v>
      </c>
      <c r="XA9" s="15">
        <v>7</v>
      </c>
      <c r="XB9" s="15">
        <v>7</v>
      </c>
      <c r="XC9" s="15">
        <v>0</v>
      </c>
      <c r="XD9" s="15">
        <v>20</v>
      </c>
      <c r="XE9" s="15">
        <v>18.932040000000001</v>
      </c>
      <c r="XF9" s="15">
        <v>18.932040000000001</v>
      </c>
      <c r="XG9" s="15">
        <v>1.06796</v>
      </c>
      <c r="XH9" s="15">
        <v>9.5</v>
      </c>
      <c r="XI9" s="15">
        <v>10</v>
      </c>
      <c r="XJ9" s="15">
        <v>10</v>
      </c>
      <c r="XK9" s="15">
        <v>-0.5</v>
      </c>
      <c r="XL9" s="15">
        <v>28.7</v>
      </c>
      <c r="XM9" s="15">
        <v>31</v>
      </c>
      <c r="XN9" s="15">
        <v>29</v>
      </c>
      <c r="XO9" s="15">
        <v>-0.3</v>
      </c>
      <c r="XP9" s="15">
        <v>33.5</v>
      </c>
      <c r="XQ9" s="15">
        <v>31</v>
      </c>
      <c r="XR9" s="15">
        <v>29</v>
      </c>
      <c r="XS9" s="15">
        <v>4.5</v>
      </c>
      <c r="XT9" s="15">
        <v>14.5</v>
      </c>
      <c r="XU9" s="15">
        <v>14</v>
      </c>
      <c r="XV9" s="15">
        <v>14</v>
      </c>
      <c r="XW9" s="15">
        <v>0.5</v>
      </c>
      <c r="XX9" s="15"/>
      <c r="XY9" s="15"/>
      <c r="XZ9" s="15">
        <v>19</v>
      </c>
      <c r="YA9" s="15">
        <v>-19</v>
      </c>
      <c r="YB9" s="15">
        <v>8.6999999999999993</v>
      </c>
      <c r="YC9" s="15">
        <v>7.9</v>
      </c>
      <c r="YD9" s="15">
        <v>7.9</v>
      </c>
      <c r="YE9" s="15">
        <v>0.8</v>
      </c>
      <c r="YF9" s="15">
        <v>11</v>
      </c>
      <c r="YG9" s="15">
        <v>11</v>
      </c>
      <c r="YH9" s="15">
        <v>11</v>
      </c>
      <c r="YI9" s="15">
        <v>0</v>
      </c>
    </row>
    <row r="10" spans="1:659" ht="24" customHeight="1" x14ac:dyDescent="0.3">
      <c r="A10" s="1"/>
      <c r="B10" s="17" t="s">
        <v>83</v>
      </c>
      <c r="C10" s="17" t="s">
        <v>820</v>
      </c>
      <c r="D10" s="18">
        <v>206.5</v>
      </c>
      <c r="E10" s="18">
        <v>203.20388</v>
      </c>
      <c r="F10" s="18">
        <v>203.20388</v>
      </c>
      <c r="G10" s="18">
        <v>3.2961200000000002</v>
      </c>
      <c r="H10" s="18">
        <v>633.79999999999995</v>
      </c>
      <c r="I10" s="18">
        <v>635.02589999999998</v>
      </c>
      <c r="J10" s="18">
        <v>635.02589999999998</v>
      </c>
      <c r="K10" s="18">
        <v>-1.2259</v>
      </c>
      <c r="L10" s="18">
        <v>216.9</v>
      </c>
      <c r="M10" s="18">
        <v>206.58520999999999</v>
      </c>
      <c r="N10" s="18">
        <v>206.58520999999999</v>
      </c>
      <c r="O10" s="18">
        <v>10.31479</v>
      </c>
      <c r="P10" s="18"/>
      <c r="Q10" s="18"/>
      <c r="R10" s="18"/>
      <c r="S10" s="18">
        <v>0</v>
      </c>
      <c r="T10" s="18"/>
      <c r="U10" s="18"/>
      <c r="V10" s="18"/>
      <c r="W10" s="18">
        <v>0</v>
      </c>
      <c r="X10" s="18">
        <v>61.7</v>
      </c>
      <c r="Y10" s="18">
        <v>61.105609999999999</v>
      </c>
      <c r="Z10" s="18">
        <v>61.105820000000001</v>
      </c>
      <c r="AA10" s="18">
        <v>0.59418000000000004</v>
      </c>
      <c r="AB10" s="18">
        <v>197.9</v>
      </c>
      <c r="AC10" s="18">
        <v>185.99601999999999</v>
      </c>
      <c r="AD10" s="18">
        <v>175.7</v>
      </c>
      <c r="AE10" s="18">
        <v>22.2</v>
      </c>
      <c r="AF10" s="18"/>
      <c r="AG10" s="18"/>
      <c r="AH10" s="18"/>
      <c r="AI10" s="18">
        <v>0</v>
      </c>
      <c r="AJ10" s="18">
        <v>0</v>
      </c>
      <c r="AK10" s="18"/>
      <c r="AL10" s="18"/>
      <c r="AM10" s="18">
        <v>0</v>
      </c>
      <c r="AN10" s="18">
        <v>121.4</v>
      </c>
      <c r="AO10" s="18">
        <v>142.96800999999999</v>
      </c>
      <c r="AP10" s="18">
        <v>135.58392000000001</v>
      </c>
      <c r="AQ10" s="18">
        <v>-14.183920000000001</v>
      </c>
      <c r="AR10" s="18">
        <v>120</v>
      </c>
      <c r="AS10" s="18">
        <v>142.96800999999999</v>
      </c>
      <c r="AT10" s="18">
        <v>135.58392000000001</v>
      </c>
      <c r="AU10" s="18">
        <v>-15.583920000000001</v>
      </c>
      <c r="AV10" s="18">
        <v>120.1</v>
      </c>
      <c r="AW10" s="18">
        <v>142.96800999999999</v>
      </c>
      <c r="AX10" s="18">
        <v>135.58392000000001</v>
      </c>
      <c r="AY10" s="18">
        <v>-15.483919999999999</v>
      </c>
      <c r="AZ10" s="18">
        <v>232.1</v>
      </c>
      <c r="BA10" s="18">
        <v>215.09601000000001</v>
      </c>
      <c r="BB10" s="18">
        <v>203.98661000000001</v>
      </c>
      <c r="BC10" s="18">
        <v>28.113389999999999</v>
      </c>
      <c r="BD10" s="18">
        <v>213.1</v>
      </c>
      <c r="BE10" s="18">
        <v>190.90752000000001</v>
      </c>
      <c r="BF10" s="18">
        <v>207.04157000000001</v>
      </c>
      <c r="BG10" s="18">
        <v>6.0584300000000004</v>
      </c>
      <c r="BH10" s="18">
        <v>110.5</v>
      </c>
      <c r="BI10" s="18">
        <v>95.740409999999997</v>
      </c>
      <c r="BJ10" s="18">
        <v>103.83166</v>
      </c>
      <c r="BK10" s="18">
        <v>6.6683399999999997</v>
      </c>
      <c r="BL10" s="18">
        <v>552.20000000000005</v>
      </c>
      <c r="BM10" s="18">
        <v>565.53980000000001</v>
      </c>
      <c r="BN10" s="18">
        <v>565.53863999999999</v>
      </c>
      <c r="BO10" s="18">
        <v>-13.33864</v>
      </c>
      <c r="BP10" s="18">
        <v>5</v>
      </c>
      <c r="BQ10" s="18">
        <v>3.4527100000000002</v>
      </c>
      <c r="BR10" s="18">
        <v>3.4527100000000002</v>
      </c>
      <c r="BS10" s="18">
        <v>1.5472900000000001</v>
      </c>
      <c r="BT10" s="18"/>
      <c r="BU10" s="18"/>
      <c r="BV10" s="18"/>
      <c r="BW10" s="18">
        <v>0</v>
      </c>
      <c r="BX10" s="18"/>
      <c r="BY10" s="18"/>
      <c r="BZ10" s="18"/>
      <c r="CA10" s="18">
        <v>0</v>
      </c>
      <c r="CB10" s="18"/>
      <c r="CC10" s="18"/>
      <c r="CD10" s="18"/>
      <c r="CE10" s="18">
        <v>0</v>
      </c>
      <c r="CF10" s="18"/>
      <c r="CG10" s="18"/>
      <c r="CH10" s="18"/>
      <c r="CI10" s="18">
        <v>0</v>
      </c>
      <c r="CJ10" s="18">
        <v>167.5</v>
      </c>
      <c r="CK10" s="18">
        <v>163.90777</v>
      </c>
      <c r="CL10" s="18">
        <v>163.90776</v>
      </c>
      <c r="CM10" s="18">
        <v>3.5922399999999999</v>
      </c>
      <c r="CN10" s="18">
        <v>8</v>
      </c>
      <c r="CO10" s="18">
        <v>5.1333399999999996</v>
      </c>
      <c r="CP10" s="18">
        <v>5.1333399999999996</v>
      </c>
      <c r="CQ10" s="18">
        <v>2.86666</v>
      </c>
      <c r="CR10" s="18">
        <v>6</v>
      </c>
      <c r="CS10" s="18">
        <v>2.8177599999999998</v>
      </c>
      <c r="CT10" s="18">
        <v>2.8177500000000002</v>
      </c>
      <c r="CU10" s="18">
        <v>3.1822499999999998</v>
      </c>
      <c r="CV10" s="18"/>
      <c r="CW10" s="18"/>
      <c r="CX10" s="18"/>
      <c r="CY10" s="18">
        <v>0</v>
      </c>
      <c r="CZ10" s="18">
        <v>6.9</v>
      </c>
      <c r="DA10" s="18">
        <v>6.8787000000000003</v>
      </c>
      <c r="DB10" s="18">
        <v>6.8787000000000003</v>
      </c>
      <c r="DC10" s="18">
        <v>2.1299999999999999E-2</v>
      </c>
      <c r="DD10" s="18">
        <v>13</v>
      </c>
      <c r="DE10" s="18">
        <v>14.919420000000001</v>
      </c>
      <c r="DF10" s="18">
        <v>14.919409999999999</v>
      </c>
      <c r="DG10" s="18">
        <v>-1.9194100000000001</v>
      </c>
      <c r="DH10" s="18">
        <v>84.4</v>
      </c>
      <c r="DI10" s="18">
        <v>80</v>
      </c>
      <c r="DJ10" s="18">
        <v>83.189319999999995</v>
      </c>
      <c r="DK10" s="18">
        <v>1.21068</v>
      </c>
      <c r="DL10" s="18"/>
      <c r="DM10" s="18"/>
      <c r="DN10" s="18"/>
      <c r="DO10" s="18">
        <v>0</v>
      </c>
      <c r="DP10" s="18"/>
      <c r="DQ10" s="18"/>
      <c r="DR10" s="18"/>
      <c r="DS10" s="18">
        <v>0</v>
      </c>
      <c r="DT10" s="18"/>
      <c r="DU10" s="18"/>
      <c r="DV10" s="18"/>
      <c r="DW10" s="18">
        <v>0</v>
      </c>
      <c r="DX10" s="18"/>
      <c r="DY10" s="18"/>
      <c r="DZ10" s="18"/>
      <c r="EA10" s="18">
        <v>0</v>
      </c>
      <c r="EB10" s="18">
        <v>110.7</v>
      </c>
      <c r="EC10" s="18">
        <v>112.35728</v>
      </c>
      <c r="ED10" s="18">
        <v>112.35505000000001</v>
      </c>
      <c r="EE10" s="18">
        <v>-1.6550499999999999</v>
      </c>
      <c r="EF10" s="18">
        <v>120.8</v>
      </c>
      <c r="EG10" s="18">
        <v>152.03541000000001</v>
      </c>
      <c r="EH10" s="18">
        <v>154.8579</v>
      </c>
      <c r="EI10" s="18">
        <v>-34.057899999999997</v>
      </c>
      <c r="EJ10" s="18"/>
      <c r="EK10" s="18"/>
      <c r="EL10" s="18"/>
      <c r="EM10" s="18">
        <v>0</v>
      </c>
      <c r="EN10" s="18"/>
      <c r="EO10" s="18"/>
      <c r="EP10" s="18"/>
      <c r="EQ10" s="18">
        <v>0</v>
      </c>
      <c r="ER10" s="18"/>
      <c r="ES10" s="18"/>
      <c r="ET10" s="18"/>
      <c r="EU10" s="18">
        <v>0</v>
      </c>
      <c r="EV10" s="18">
        <v>6.5</v>
      </c>
      <c r="EW10" s="18">
        <v>6.39</v>
      </c>
      <c r="EX10" s="18">
        <v>6.39</v>
      </c>
      <c r="EY10" s="18">
        <v>0.11</v>
      </c>
      <c r="EZ10" s="18">
        <v>458.4</v>
      </c>
      <c r="FA10" s="18">
        <v>337.63396</v>
      </c>
      <c r="FB10" s="18">
        <v>198.82660000000001</v>
      </c>
      <c r="FC10" s="18">
        <v>259.57339999999999</v>
      </c>
      <c r="FD10" s="18">
        <v>52</v>
      </c>
      <c r="FE10" s="18">
        <v>48.108289999999997</v>
      </c>
      <c r="FF10" s="18">
        <v>47.052529999999997</v>
      </c>
      <c r="FG10" s="18">
        <v>4.94747</v>
      </c>
      <c r="FH10" s="18">
        <v>150.6</v>
      </c>
      <c r="FI10" s="18">
        <v>151.21556000000001</v>
      </c>
      <c r="FJ10" s="18">
        <v>151.21556000000001</v>
      </c>
      <c r="FK10" s="18">
        <v>-0.61556</v>
      </c>
      <c r="FL10" s="18">
        <v>35.1</v>
      </c>
      <c r="FM10" s="18">
        <v>27.18206</v>
      </c>
      <c r="FN10" s="18">
        <v>26.409009999999999</v>
      </c>
      <c r="FO10" s="18">
        <v>8.6909899999999993</v>
      </c>
      <c r="FP10" s="18">
        <v>17.600000000000001</v>
      </c>
      <c r="FQ10" s="18">
        <v>15.80592</v>
      </c>
      <c r="FR10" s="18">
        <v>15.80592</v>
      </c>
      <c r="FS10" s="18">
        <v>1.7940799999999999</v>
      </c>
      <c r="FT10" s="18">
        <v>18.600000000000001</v>
      </c>
      <c r="FU10" s="18">
        <v>17.475729999999999</v>
      </c>
      <c r="FV10" s="18">
        <v>17.475719999999999</v>
      </c>
      <c r="FW10" s="18">
        <v>1.1242799999999999</v>
      </c>
      <c r="FX10" s="18">
        <v>88.7</v>
      </c>
      <c r="FY10" s="18">
        <v>87.68835</v>
      </c>
      <c r="FZ10" s="18">
        <v>87.68835</v>
      </c>
      <c r="GA10" s="18">
        <v>1.0116499999999999</v>
      </c>
      <c r="GB10" s="18">
        <v>124.2</v>
      </c>
      <c r="GC10" s="18">
        <v>133.88659999999999</v>
      </c>
      <c r="GD10" s="18">
        <v>148.73882</v>
      </c>
      <c r="GE10" s="18">
        <v>-24.538820000000001</v>
      </c>
      <c r="GF10" s="18">
        <v>125</v>
      </c>
      <c r="GG10" s="18">
        <v>133.88659999999999</v>
      </c>
      <c r="GH10" s="18">
        <v>148.73882</v>
      </c>
      <c r="GI10" s="18">
        <v>-23.73882</v>
      </c>
      <c r="GJ10" s="18">
        <v>152.19999999999999</v>
      </c>
      <c r="GK10" s="18">
        <v>134.28865999999999</v>
      </c>
      <c r="GL10" s="18">
        <v>149.18548000000001</v>
      </c>
      <c r="GM10" s="18">
        <v>3.0145200000000001</v>
      </c>
      <c r="GN10" s="18">
        <v>108</v>
      </c>
      <c r="GO10" s="18">
        <v>110.37475999999999</v>
      </c>
      <c r="GP10" s="18">
        <v>110.37475000000001</v>
      </c>
      <c r="GQ10" s="18">
        <v>-2.3747500000000001</v>
      </c>
      <c r="GR10" s="18">
        <v>7.5</v>
      </c>
      <c r="GS10" s="18">
        <v>7.7468599999999999</v>
      </c>
      <c r="GT10" s="18">
        <v>7.7468599999999999</v>
      </c>
      <c r="GU10" s="18">
        <v>-0.24686</v>
      </c>
      <c r="GV10" s="18">
        <v>8.4</v>
      </c>
      <c r="GW10" s="18">
        <v>8.1271900000000006</v>
      </c>
      <c r="GX10" s="18">
        <v>8.1271799999999992</v>
      </c>
      <c r="GY10" s="18">
        <v>0.27282000000000001</v>
      </c>
      <c r="GZ10" s="18">
        <v>33.700000000000003</v>
      </c>
      <c r="HA10" s="18">
        <v>35.371740000000003</v>
      </c>
      <c r="HB10" s="18">
        <v>35.371740000000003</v>
      </c>
      <c r="HC10" s="18">
        <v>-1.67174</v>
      </c>
      <c r="HD10" s="18">
        <v>21.1</v>
      </c>
      <c r="HE10" s="18">
        <v>22.118220000000001</v>
      </c>
      <c r="HF10" s="18">
        <v>22.118210000000001</v>
      </c>
      <c r="HG10" s="18">
        <v>-1.0182100000000001</v>
      </c>
      <c r="HH10" s="18">
        <v>2</v>
      </c>
      <c r="HI10" s="18">
        <v>1.97359</v>
      </c>
      <c r="HJ10" s="18">
        <v>1.97359</v>
      </c>
      <c r="HK10" s="18">
        <v>2.6409999999999999E-2</v>
      </c>
      <c r="HL10" s="18">
        <v>12</v>
      </c>
      <c r="HM10" s="18">
        <v>19.191179999999999</v>
      </c>
      <c r="HN10" s="18">
        <v>19.191179999999999</v>
      </c>
      <c r="HO10" s="18">
        <v>-7.1911800000000001</v>
      </c>
      <c r="HP10" s="18">
        <v>63</v>
      </c>
      <c r="HQ10" s="18">
        <v>55.96163</v>
      </c>
      <c r="HR10" s="18">
        <v>55.958399999999997</v>
      </c>
      <c r="HS10" s="18">
        <v>7.0415999999999999</v>
      </c>
      <c r="HT10" s="18"/>
      <c r="HU10" s="18"/>
      <c r="HV10" s="18"/>
      <c r="HW10" s="18">
        <v>0</v>
      </c>
      <c r="HX10" s="18"/>
      <c r="HY10" s="18"/>
      <c r="HZ10" s="18"/>
      <c r="IA10" s="18">
        <v>0</v>
      </c>
      <c r="IB10" s="18">
        <v>62.2</v>
      </c>
      <c r="IC10" s="18">
        <v>85.482569999999996</v>
      </c>
      <c r="ID10" s="18">
        <v>69.122460000000004</v>
      </c>
      <c r="IE10" s="18">
        <v>-6.9224600000000001</v>
      </c>
      <c r="IF10" s="18"/>
      <c r="IG10" s="18"/>
      <c r="IH10" s="18"/>
      <c r="II10" s="18">
        <v>0</v>
      </c>
      <c r="IJ10" s="18">
        <v>0</v>
      </c>
      <c r="IK10" s="18"/>
      <c r="IL10" s="18"/>
      <c r="IM10" s="18">
        <v>0</v>
      </c>
      <c r="IN10" s="18">
        <v>0</v>
      </c>
      <c r="IO10" s="18"/>
      <c r="IP10" s="18"/>
      <c r="IQ10" s="18">
        <v>0</v>
      </c>
      <c r="IR10" s="18"/>
      <c r="IS10" s="18"/>
      <c r="IT10" s="18"/>
      <c r="IU10" s="18">
        <v>0</v>
      </c>
      <c r="IV10" s="18"/>
      <c r="IW10" s="18"/>
      <c r="IX10" s="18"/>
      <c r="IY10" s="18">
        <v>0</v>
      </c>
      <c r="IZ10" s="18"/>
      <c r="JA10" s="18"/>
      <c r="JB10" s="18"/>
      <c r="JC10" s="18">
        <v>0</v>
      </c>
      <c r="JD10" s="18">
        <v>128.6</v>
      </c>
      <c r="JE10" s="18">
        <v>132.70939999999999</v>
      </c>
      <c r="JF10" s="18">
        <v>132.70603</v>
      </c>
      <c r="JG10" s="18">
        <v>-4.1060299999999996</v>
      </c>
      <c r="JH10" s="18"/>
      <c r="JI10" s="18"/>
      <c r="JJ10" s="18"/>
      <c r="JK10" s="18">
        <v>0</v>
      </c>
      <c r="JL10" s="18">
        <v>0</v>
      </c>
      <c r="JM10" s="18"/>
      <c r="JN10" s="18"/>
      <c r="JO10" s="18">
        <v>0</v>
      </c>
      <c r="JP10" s="18">
        <v>200</v>
      </c>
      <c r="JQ10" s="18">
        <v>196.19228000000001</v>
      </c>
      <c r="JR10" s="18">
        <v>196.19226</v>
      </c>
      <c r="JS10" s="18">
        <v>3.8077399999999999</v>
      </c>
      <c r="JT10" s="18">
        <v>89.2</v>
      </c>
      <c r="JU10" s="18">
        <v>98.390720000000002</v>
      </c>
      <c r="JV10" s="18">
        <v>98.390720000000002</v>
      </c>
      <c r="JW10" s="18">
        <v>-9.1907200000000007</v>
      </c>
      <c r="JX10" s="18"/>
      <c r="JY10" s="18"/>
      <c r="JZ10" s="18"/>
      <c r="KA10" s="18">
        <v>0</v>
      </c>
      <c r="KB10" s="18"/>
      <c r="KC10" s="18"/>
      <c r="KD10" s="18"/>
      <c r="KE10" s="18">
        <v>0</v>
      </c>
      <c r="KF10" s="18"/>
      <c r="KG10" s="18"/>
      <c r="KH10" s="18"/>
      <c r="KI10" s="18">
        <v>0</v>
      </c>
      <c r="KJ10" s="18"/>
      <c r="KK10" s="18"/>
      <c r="KL10" s="18"/>
      <c r="KM10" s="18">
        <v>0</v>
      </c>
      <c r="KN10" s="18"/>
      <c r="KO10" s="18"/>
      <c r="KP10" s="18"/>
      <c r="KQ10" s="18">
        <v>0</v>
      </c>
      <c r="KR10" s="18"/>
      <c r="KS10" s="18"/>
      <c r="KT10" s="18"/>
      <c r="KU10" s="18">
        <v>0</v>
      </c>
      <c r="KV10" s="18"/>
      <c r="KW10" s="18"/>
      <c r="KX10" s="18"/>
      <c r="KY10" s="18">
        <v>0</v>
      </c>
      <c r="KZ10" s="18"/>
      <c r="LA10" s="18"/>
      <c r="LB10" s="18"/>
      <c r="LC10" s="18">
        <v>0</v>
      </c>
      <c r="LD10" s="18">
        <v>3.8</v>
      </c>
      <c r="LE10" s="18">
        <v>2.2284299999999999</v>
      </c>
      <c r="LF10" s="18">
        <v>2.2284199999999998</v>
      </c>
      <c r="LG10" s="18">
        <v>1.57158</v>
      </c>
      <c r="LH10" s="18">
        <v>206.9</v>
      </c>
      <c r="LI10" s="18">
        <v>216.6979</v>
      </c>
      <c r="LJ10" s="18">
        <v>216.69821999999999</v>
      </c>
      <c r="LK10" s="18">
        <v>-9.7982200000000006</v>
      </c>
      <c r="LL10" s="18"/>
      <c r="LM10" s="18"/>
      <c r="LN10" s="18"/>
      <c r="LO10" s="18">
        <v>0</v>
      </c>
      <c r="LP10" s="18">
        <v>64.599999999999994</v>
      </c>
      <c r="LQ10" s="18">
        <v>67.133979999999994</v>
      </c>
      <c r="LR10" s="18">
        <v>67.133979999999994</v>
      </c>
      <c r="LS10" s="18">
        <v>-2.5339800000000001</v>
      </c>
      <c r="LT10" s="18">
        <v>64.099999999999994</v>
      </c>
      <c r="LU10" s="18">
        <v>35.868000000000002</v>
      </c>
      <c r="LV10" s="18">
        <v>35.867989999999999</v>
      </c>
      <c r="LW10" s="18">
        <v>28.232009999999999</v>
      </c>
      <c r="LX10" s="18">
        <v>30.3</v>
      </c>
      <c r="LY10" s="18">
        <v>29.951460000000001</v>
      </c>
      <c r="LZ10" s="18">
        <v>29.951450000000001</v>
      </c>
      <c r="MA10" s="18">
        <v>0.34855000000000003</v>
      </c>
      <c r="MB10" s="18"/>
      <c r="MC10" s="18"/>
      <c r="MD10" s="18"/>
      <c r="ME10" s="18">
        <v>0</v>
      </c>
      <c r="MF10" s="18"/>
      <c r="MG10" s="18"/>
      <c r="MH10" s="18"/>
      <c r="MI10" s="18">
        <v>0</v>
      </c>
      <c r="MJ10" s="18"/>
      <c r="MK10" s="18"/>
      <c r="ML10" s="18"/>
      <c r="MM10" s="18">
        <v>0</v>
      </c>
      <c r="MN10" s="18">
        <v>102.2</v>
      </c>
      <c r="MO10" s="18">
        <v>109.89001</v>
      </c>
      <c r="MP10" s="18">
        <v>151.08771999999999</v>
      </c>
      <c r="MQ10" s="18">
        <v>-48.887720000000002</v>
      </c>
      <c r="MR10" s="18">
        <v>100.8</v>
      </c>
      <c r="MS10" s="18">
        <v>109.89001</v>
      </c>
      <c r="MT10" s="18">
        <v>151.08771999999999</v>
      </c>
      <c r="MU10" s="18">
        <v>-50.28772</v>
      </c>
      <c r="MV10" s="18">
        <v>122.4</v>
      </c>
      <c r="MW10" s="18">
        <v>110.22001</v>
      </c>
      <c r="MX10" s="18">
        <v>151.54143999999999</v>
      </c>
      <c r="MY10" s="18">
        <v>-29.141439999999999</v>
      </c>
      <c r="MZ10" s="18"/>
      <c r="NA10" s="18"/>
      <c r="NB10" s="18"/>
      <c r="NC10" s="18">
        <v>0</v>
      </c>
      <c r="ND10" s="18"/>
      <c r="NE10" s="18"/>
      <c r="NF10" s="18"/>
      <c r="NG10" s="18">
        <v>0</v>
      </c>
      <c r="NH10" s="18"/>
      <c r="NI10" s="18"/>
      <c r="NJ10" s="18"/>
      <c r="NK10" s="18">
        <v>0</v>
      </c>
      <c r="NL10" s="18"/>
      <c r="NM10" s="18"/>
      <c r="NN10" s="18"/>
      <c r="NO10" s="18">
        <v>0</v>
      </c>
      <c r="NP10" s="18"/>
      <c r="NQ10" s="18"/>
      <c r="NR10" s="18"/>
      <c r="NS10" s="18">
        <v>0</v>
      </c>
      <c r="NT10" s="18"/>
      <c r="NU10" s="18"/>
      <c r="NV10" s="18"/>
      <c r="NW10" s="18">
        <v>0</v>
      </c>
      <c r="NX10" s="18"/>
      <c r="NY10" s="18"/>
      <c r="NZ10" s="18"/>
      <c r="OA10" s="18">
        <v>0</v>
      </c>
      <c r="OB10" s="18">
        <v>0</v>
      </c>
      <c r="OC10" s="18"/>
      <c r="OD10" s="18"/>
      <c r="OE10" s="18">
        <v>0</v>
      </c>
      <c r="OF10" s="18">
        <v>35.5</v>
      </c>
      <c r="OG10" s="18">
        <v>48.38</v>
      </c>
      <c r="OH10" s="18">
        <v>48.38</v>
      </c>
      <c r="OI10" s="18">
        <v>-12.88</v>
      </c>
      <c r="OJ10" s="18">
        <v>0</v>
      </c>
      <c r="OK10" s="18"/>
      <c r="OL10" s="18"/>
      <c r="OM10" s="18">
        <v>0</v>
      </c>
      <c r="ON10" s="18">
        <v>1.1000000000000001</v>
      </c>
      <c r="OO10" s="18">
        <v>5.9660000000000002</v>
      </c>
      <c r="OP10" s="18">
        <v>5.9660000000000002</v>
      </c>
      <c r="OQ10" s="18">
        <v>-4.8659999999999997</v>
      </c>
      <c r="OR10" s="18">
        <v>0</v>
      </c>
      <c r="OS10" s="18"/>
      <c r="OT10" s="18"/>
      <c r="OU10" s="18">
        <v>0</v>
      </c>
      <c r="OV10" s="18">
        <v>17.2</v>
      </c>
      <c r="OW10" s="18">
        <v>16.69903</v>
      </c>
      <c r="OX10" s="18">
        <v>16.69903</v>
      </c>
      <c r="OY10" s="18">
        <v>0.50097000000000003</v>
      </c>
      <c r="OZ10" s="18">
        <v>21.2</v>
      </c>
      <c r="PA10" s="18">
        <v>19.417480000000001</v>
      </c>
      <c r="PB10" s="18">
        <v>19.417470000000002</v>
      </c>
      <c r="PC10" s="18">
        <v>1.7825299999999999</v>
      </c>
      <c r="PD10" s="18">
        <v>9.9</v>
      </c>
      <c r="PE10" s="18">
        <v>9</v>
      </c>
      <c r="PF10" s="18">
        <v>9.9830000000000005</v>
      </c>
      <c r="PG10" s="18">
        <v>-8.3000000000000004E-2</v>
      </c>
      <c r="PH10" s="18">
        <v>4.9000000000000004</v>
      </c>
      <c r="PI10" s="18">
        <v>4.649</v>
      </c>
      <c r="PJ10" s="18">
        <v>4.7227100000000002</v>
      </c>
      <c r="PK10" s="18">
        <v>0.17729</v>
      </c>
      <c r="PL10" s="18">
        <v>0</v>
      </c>
      <c r="PM10" s="18"/>
      <c r="PN10" s="18"/>
      <c r="PO10" s="18">
        <v>0</v>
      </c>
      <c r="PP10" s="18">
        <v>0.9</v>
      </c>
      <c r="PQ10" s="18">
        <v>1</v>
      </c>
      <c r="PR10" s="18">
        <v>1</v>
      </c>
      <c r="PS10" s="18">
        <v>-0.1</v>
      </c>
      <c r="PT10" s="18">
        <v>3.5</v>
      </c>
      <c r="PU10" s="18">
        <v>3.35</v>
      </c>
      <c r="PV10" s="18">
        <v>3.35</v>
      </c>
      <c r="PW10" s="18">
        <v>0.15</v>
      </c>
      <c r="PX10" s="18">
        <v>5</v>
      </c>
      <c r="PY10" s="18">
        <v>4.8</v>
      </c>
      <c r="PZ10" s="18">
        <v>4.8</v>
      </c>
      <c r="QA10" s="18">
        <v>0.2</v>
      </c>
      <c r="QB10" s="18"/>
      <c r="QC10" s="18"/>
      <c r="QD10" s="18"/>
      <c r="QE10" s="18">
        <v>0</v>
      </c>
      <c r="QF10" s="18">
        <v>12.2</v>
      </c>
      <c r="QG10" s="18">
        <v>14.56311</v>
      </c>
      <c r="QH10" s="18">
        <v>14.5631</v>
      </c>
      <c r="QI10" s="18">
        <v>-2.3631000000000002</v>
      </c>
      <c r="QJ10" s="18">
        <v>8.9</v>
      </c>
      <c r="QK10" s="18">
        <v>8</v>
      </c>
      <c r="QL10" s="18">
        <v>8</v>
      </c>
      <c r="QM10" s="18">
        <v>0.9</v>
      </c>
      <c r="QN10" s="18">
        <v>3.4</v>
      </c>
      <c r="QO10" s="18">
        <v>3.5</v>
      </c>
      <c r="QP10" s="18">
        <v>3.5</v>
      </c>
      <c r="QQ10" s="18">
        <v>-0.1</v>
      </c>
      <c r="QR10" s="18">
        <v>18.600000000000001</v>
      </c>
      <c r="QS10" s="18">
        <v>17.96116</v>
      </c>
      <c r="QT10" s="18">
        <v>17.96116</v>
      </c>
      <c r="QU10" s="18">
        <v>0.63883999999999996</v>
      </c>
      <c r="QV10" s="18">
        <v>0</v>
      </c>
      <c r="QW10" s="18"/>
      <c r="QX10" s="18"/>
      <c r="QY10" s="18">
        <v>0</v>
      </c>
      <c r="QZ10" s="18">
        <v>0</v>
      </c>
      <c r="RA10" s="18"/>
      <c r="RB10" s="18"/>
      <c r="RC10" s="18">
        <v>0</v>
      </c>
      <c r="RD10" s="18">
        <v>8.6999999999999993</v>
      </c>
      <c r="RE10" s="18">
        <v>10.468999999999999</v>
      </c>
      <c r="RF10" s="18">
        <v>10.468999999999999</v>
      </c>
      <c r="RG10" s="18">
        <v>-1.7689999999999999</v>
      </c>
      <c r="RH10" s="18">
        <v>26.6</v>
      </c>
      <c r="RI10" s="18">
        <v>25.094999999999999</v>
      </c>
      <c r="RJ10" s="18">
        <v>25.094999999999999</v>
      </c>
      <c r="RK10" s="18">
        <v>1.5049999999999999</v>
      </c>
      <c r="RL10" s="18">
        <v>0</v>
      </c>
      <c r="RM10" s="18"/>
      <c r="RN10" s="18"/>
      <c r="RO10" s="18">
        <v>0</v>
      </c>
      <c r="RP10" s="18">
        <v>3.5</v>
      </c>
      <c r="RQ10" s="18">
        <v>3.3</v>
      </c>
      <c r="RR10" s="18">
        <v>3.3</v>
      </c>
      <c r="RS10" s="18">
        <v>0.2</v>
      </c>
      <c r="RT10" s="18">
        <v>16.5</v>
      </c>
      <c r="RU10" s="18">
        <v>19.772780000000001</v>
      </c>
      <c r="RV10" s="18">
        <v>15.98856</v>
      </c>
      <c r="RW10" s="18">
        <v>0.51144000000000001</v>
      </c>
      <c r="RX10" s="18">
        <v>3</v>
      </c>
      <c r="RY10" s="18">
        <v>2</v>
      </c>
      <c r="RZ10" s="18">
        <v>2</v>
      </c>
      <c r="SA10" s="18">
        <v>1</v>
      </c>
      <c r="SB10" s="18">
        <v>0</v>
      </c>
      <c r="SC10" s="18">
        <v>0.4</v>
      </c>
      <c r="SD10" s="18">
        <v>0.4</v>
      </c>
      <c r="SE10" s="18">
        <v>-0.4</v>
      </c>
      <c r="SF10" s="18">
        <v>9.9</v>
      </c>
      <c r="SG10" s="18">
        <v>9.452</v>
      </c>
      <c r="SH10" s="18">
        <v>9.452</v>
      </c>
      <c r="SI10" s="18">
        <v>0.44800000000000001</v>
      </c>
      <c r="SJ10" s="18">
        <v>6.8</v>
      </c>
      <c r="SK10" s="18">
        <v>5.8</v>
      </c>
      <c r="SL10" s="18">
        <v>5.8</v>
      </c>
      <c r="SM10" s="18">
        <v>1</v>
      </c>
      <c r="SN10" s="18">
        <v>20.100000000000001</v>
      </c>
      <c r="SO10" s="18">
        <v>19.417480000000001</v>
      </c>
      <c r="SP10" s="18">
        <v>19.417470000000002</v>
      </c>
      <c r="SQ10" s="18">
        <v>0.68252999999999997</v>
      </c>
      <c r="SR10" s="18">
        <v>20.2</v>
      </c>
      <c r="SS10" s="18">
        <v>19.417480000000001</v>
      </c>
      <c r="ST10" s="18">
        <v>19.417470000000002</v>
      </c>
      <c r="SU10" s="18">
        <v>0.78252999999999995</v>
      </c>
      <c r="SV10" s="18">
        <v>20</v>
      </c>
      <c r="SW10" s="18">
        <v>18.932040000000001</v>
      </c>
      <c r="SX10" s="18">
        <v>18.932040000000001</v>
      </c>
      <c r="SY10" s="18">
        <v>1.06796</v>
      </c>
      <c r="SZ10" s="18">
        <v>7</v>
      </c>
      <c r="TA10" s="18">
        <v>6.8680000000000003</v>
      </c>
      <c r="TB10" s="18">
        <v>6.8680000000000003</v>
      </c>
      <c r="TC10" s="18">
        <v>0.13200000000000001</v>
      </c>
      <c r="TD10" s="18">
        <v>25.6</v>
      </c>
      <c r="TE10" s="18">
        <v>17.411000000000001</v>
      </c>
      <c r="TF10" s="18">
        <v>17.411000000000001</v>
      </c>
      <c r="TG10" s="18">
        <v>8.1890000000000001</v>
      </c>
      <c r="TH10" s="18">
        <v>0</v>
      </c>
      <c r="TI10" s="18"/>
      <c r="TJ10" s="18"/>
      <c r="TK10" s="18">
        <v>0</v>
      </c>
      <c r="TL10" s="18">
        <v>59.2</v>
      </c>
      <c r="TM10" s="18">
        <v>30.966000000000001</v>
      </c>
      <c r="TN10" s="18">
        <v>30.966000000000001</v>
      </c>
      <c r="TO10" s="18">
        <v>28.234000000000002</v>
      </c>
      <c r="TP10" s="18">
        <v>78.8</v>
      </c>
      <c r="TQ10" s="18">
        <v>53.158000000000001</v>
      </c>
      <c r="TR10" s="18">
        <v>53.158000000000001</v>
      </c>
      <c r="TS10" s="18">
        <v>25.641999999999999</v>
      </c>
      <c r="TT10" s="18">
        <v>6.6</v>
      </c>
      <c r="TU10" s="18">
        <v>1.169</v>
      </c>
      <c r="TV10" s="18">
        <v>1.169</v>
      </c>
      <c r="TW10" s="18">
        <v>5.431</v>
      </c>
      <c r="TX10" s="18">
        <v>2.2000000000000002</v>
      </c>
      <c r="TY10" s="18">
        <v>1.423</v>
      </c>
      <c r="TZ10" s="18">
        <v>1.423</v>
      </c>
      <c r="UA10" s="18">
        <v>0.77700000000000002</v>
      </c>
      <c r="UB10" s="18">
        <v>10.5</v>
      </c>
      <c r="UC10" s="18">
        <v>10.19417</v>
      </c>
      <c r="UD10" s="18">
        <v>10.19417</v>
      </c>
      <c r="UE10" s="18">
        <v>0.30582999999999999</v>
      </c>
      <c r="UF10" s="18">
        <v>6.8</v>
      </c>
      <c r="UG10" s="18">
        <v>7</v>
      </c>
      <c r="UH10" s="18">
        <v>7</v>
      </c>
      <c r="UI10" s="18">
        <v>-0.2</v>
      </c>
      <c r="UJ10" s="18">
        <v>7</v>
      </c>
      <c r="UK10" s="18">
        <v>7.7</v>
      </c>
      <c r="UL10" s="18">
        <v>7.7</v>
      </c>
      <c r="UM10" s="18">
        <v>-0.7</v>
      </c>
      <c r="UN10" s="18">
        <v>20.2</v>
      </c>
      <c r="UO10" s="18">
        <v>17.96116</v>
      </c>
      <c r="UP10" s="18">
        <v>17.96116</v>
      </c>
      <c r="UQ10" s="18">
        <v>2.2388400000000002</v>
      </c>
      <c r="UR10" s="18">
        <v>20.399999999999999</v>
      </c>
      <c r="US10" s="18">
        <v>19.417480000000001</v>
      </c>
      <c r="UT10" s="18">
        <v>19.417470000000002</v>
      </c>
      <c r="UU10" s="18">
        <v>0.98253000000000001</v>
      </c>
      <c r="UV10" s="18">
        <v>19.600000000000001</v>
      </c>
      <c r="UW10" s="18">
        <v>19.417480000000001</v>
      </c>
      <c r="UX10" s="18">
        <v>19.417470000000002</v>
      </c>
      <c r="UY10" s="18">
        <v>0.18253</v>
      </c>
      <c r="UZ10" s="18">
        <v>0.2</v>
      </c>
      <c r="VA10" s="18">
        <v>3.7440000000000002</v>
      </c>
      <c r="VB10" s="18">
        <v>3.7440000000000002</v>
      </c>
      <c r="VC10" s="18">
        <v>-3.544</v>
      </c>
      <c r="VD10" s="18">
        <v>0</v>
      </c>
      <c r="VE10" s="18"/>
      <c r="VF10" s="18"/>
      <c r="VG10" s="18">
        <v>0</v>
      </c>
      <c r="VH10" s="18">
        <v>0</v>
      </c>
      <c r="VI10" s="18"/>
      <c r="VJ10" s="18"/>
      <c r="VK10" s="18">
        <v>0</v>
      </c>
      <c r="VL10" s="18">
        <v>0</v>
      </c>
      <c r="VM10" s="18"/>
      <c r="VN10" s="18"/>
      <c r="VO10" s="18">
        <v>0</v>
      </c>
      <c r="VP10" s="18">
        <v>0.6</v>
      </c>
      <c r="VQ10" s="18">
        <v>0.6</v>
      </c>
      <c r="VR10" s="18">
        <v>0.6</v>
      </c>
      <c r="VS10" s="18">
        <v>0</v>
      </c>
      <c r="VT10" s="18">
        <v>19.2</v>
      </c>
      <c r="VU10" s="18">
        <v>13</v>
      </c>
      <c r="VV10" s="18">
        <v>13</v>
      </c>
      <c r="VW10" s="18">
        <v>6.2</v>
      </c>
      <c r="VX10" s="18">
        <v>13.3</v>
      </c>
      <c r="VY10" s="18">
        <v>10</v>
      </c>
      <c r="VZ10" s="18">
        <v>10</v>
      </c>
      <c r="WA10" s="18">
        <v>3.3</v>
      </c>
      <c r="WB10" s="18">
        <v>0</v>
      </c>
      <c r="WC10" s="18"/>
      <c r="WD10" s="18"/>
      <c r="WE10" s="18">
        <v>0</v>
      </c>
      <c r="WF10" s="18">
        <v>2.9</v>
      </c>
      <c r="WG10" s="18">
        <v>2.9009999999999998</v>
      </c>
      <c r="WH10" s="18">
        <v>2.9009999999999998</v>
      </c>
      <c r="WI10" s="18">
        <v>-1E-3</v>
      </c>
      <c r="WJ10" s="18">
        <v>1.1000000000000001</v>
      </c>
      <c r="WK10" s="18">
        <v>1.2</v>
      </c>
      <c r="WL10" s="18">
        <v>1.2</v>
      </c>
      <c r="WM10" s="18">
        <v>-0.1</v>
      </c>
      <c r="WN10" s="18">
        <v>2.4</v>
      </c>
      <c r="WO10" s="18">
        <v>2.4</v>
      </c>
      <c r="WP10" s="18">
        <v>2.4</v>
      </c>
      <c r="WQ10" s="18">
        <v>0</v>
      </c>
      <c r="WR10" s="18">
        <v>1.2</v>
      </c>
      <c r="WS10" s="18">
        <v>1.4</v>
      </c>
      <c r="WT10" s="18">
        <v>1.4</v>
      </c>
      <c r="WU10" s="18">
        <v>-0.2</v>
      </c>
      <c r="WV10" s="18">
        <v>0</v>
      </c>
      <c r="WW10" s="18"/>
      <c r="WX10" s="18"/>
      <c r="WY10" s="18">
        <v>0</v>
      </c>
      <c r="WZ10" s="18">
        <v>7.1</v>
      </c>
      <c r="XA10" s="18">
        <v>7</v>
      </c>
      <c r="XB10" s="18">
        <v>7</v>
      </c>
      <c r="XC10" s="18">
        <v>0.1</v>
      </c>
      <c r="XD10" s="18">
        <v>20</v>
      </c>
      <c r="XE10" s="18">
        <v>18.932040000000001</v>
      </c>
      <c r="XF10" s="18">
        <v>18.932040000000001</v>
      </c>
      <c r="XG10" s="18">
        <v>1.06796</v>
      </c>
      <c r="XH10" s="18">
        <v>8.5</v>
      </c>
      <c r="XI10" s="18">
        <v>10</v>
      </c>
      <c r="XJ10" s="18">
        <v>10</v>
      </c>
      <c r="XK10" s="18">
        <v>-1.5</v>
      </c>
      <c r="XL10" s="18">
        <v>28.1</v>
      </c>
      <c r="XM10" s="18">
        <v>31</v>
      </c>
      <c r="XN10" s="18">
        <v>29</v>
      </c>
      <c r="XO10" s="18">
        <v>-0.9</v>
      </c>
      <c r="XP10" s="18">
        <v>33.4</v>
      </c>
      <c r="XQ10" s="18">
        <v>31</v>
      </c>
      <c r="XR10" s="18">
        <v>29</v>
      </c>
      <c r="XS10" s="18">
        <v>4.4000000000000004</v>
      </c>
      <c r="XT10" s="18">
        <v>14.5</v>
      </c>
      <c r="XU10" s="18">
        <v>14</v>
      </c>
      <c r="XV10" s="18">
        <v>14</v>
      </c>
      <c r="XW10" s="18">
        <v>0.5</v>
      </c>
      <c r="XX10" s="18"/>
      <c r="XY10" s="18"/>
      <c r="XZ10" s="18">
        <v>19</v>
      </c>
      <c r="YA10" s="18">
        <v>-19</v>
      </c>
      <c r="YB10" s="18">
        <v>5.5</v>
      </c>
      <c r="YC10" s="18">
        <v>7.9</v>
      </c>
      <c r="YD10" s="18">
        <v>7.9</v>
      </c>
      <c r="YE10" s="18">
        <v>-2.4</v>
      </c>
      <c r="YF10" s="18">
        <v>11</v>
      </c>
      <c r="YG10" s="18">
        <v>11</v>
      </c>
      <c r="YH10" s="18">
        <v>11</v>
      </c>
      <c r="YI10" s="18">
        <v>0</v>
      </c>
    </row>
    <row r="11" spans="1:659" ht="24" customHeight="1" x14ac:dyDescent="0.3">
      <c r="A11" s="1"/>
      <c r="B11" s="17" t="s">
        <v>83</v>
      </c>
      <c r="C11" s="17" t="s">
        <v>821</v>
      </c>
      <c r="D11" s="18">
        <v>203</v>
      </c>
      <c r="E11" s="18">
        <v>203.20388</v>
      </c>
      <c r="F11" s="18">
        <v>203.20388</v>
      </c>
      <c r="G11" s="18">
        <v>-0.20388000000000001</v>
      </c>
      <c r="H11" s="18">
        <v>634.79999999999995</v>
      </c>
      <c r="I11" s="18">
        <v>635.02589999999998</v>
      </c>
      <c r="J11" s="18">
        <v>635.02589999999998</v>
      </c>
      <c r="K11" s="18">
        <v>-0.22589999999999999</v>
      </c>
      <c r="L11" s="18">
        <v>216.5</v>
      </c>
      <c r="M11" s="18">
        <v>206.58520999999999</v>
      </c>
      <c r="N11" s="18">
        <v>206.58520999999999</v>
      </c>
      <c r="O11" s="18">
        <v>9.91479</v>
      </c>
      <c r="P11" s="18"/>
      <c r="Q11" s="18"/>
      <c r="R11" s="18"/>
      <c r="S11" s="18">
        <v>0</v>
      </c>
      <c r="T11" s="18"/>
      <c r="U11" s="18"/>
      <c r="V11" s="18"/>
      <c r="W11" s="18">
        <v>0</v>
      </c>
      <c r="X11" s="18">
        <v>11</v>
      </c>
      <c r="Y11" s="18">
        <v>61.105139999999999</v>
      </c>
      <c r="Z11" s="18">
        <v>61.105820000000001</v>
      </c>
      <c r="AA11" s="18">
        <v>-50.105820000000001</v>
      </c>
      <c r="AB11" s="18">
        <v>198</v>
      </c>
      <c r="AC11" s="18">
        <v>185.99601999999999</v>
      </c>
      <c r="AD11" s="18">
        <v>175.7</v>
      </c>
      <c r="AE11" s="18">
        <v>22.3</v>
      </c>
      <c r="AF11" s="18"/>
      <c r="AG11" s="18"/>
      <c r="AH11" s="18"/>
      <c r="AI11" s="18">
        <v>0</v>
      </c>
      <c r="AJ11" s="18">
        <v>0</v>
      </c>
      <c r="AK11" s="18"/>
      <c r="AL11" s="18"/>
      <c r="AM11" s="18">
        <v>0</v>
      </c>
      <c r="AN11" s="18">
        <v>144.6</v>
      </c>
      <c r="AO11" s="18">
        <v>142.96800999999999</v>
      </c>
      <c r="AP11" s="18">
        <v>135.58392000000001</v>
      </c>
      <c r="AQ11" s="18">
        <v>9.0160800000000005</v>
      </c>
      <c r="AR11" s="18">
        <v>144.30000000000001</v>
      </c>
      <c r="AS11" s="18">
        <v>142.96800999999999</v>
      </c>
      <c r="AT11" s="18">
        <v>135.58392000000001</v>
      </c>
      <c r="AU11" s="18">
        <v>8.7160799999999998</v>
      </c>
      <c r="AV11" s="18">
        <v>144.30000000000001</v>
      </c>
      <c r="AW11" s="18">
        <v>142.96800999999999</v>
      </c>
      <c r="AX11" s="18">
        <v>135.58392000000001</v>
      </c>
      <c r="AY11" s="18">
        <v>8.7160799999999998</v>
      </c>
      <c r="AZ11" s="18">
        <v>232.6</v>
      </c>
      <c r="BA11" s="18">
        <v>215.09601000000001</v>
      </c>
      <c r="BB11" s="18">
        <v>203.98661999999999</v>
      </c>
      <c r="BC11" s="18">
        <v>28.613379999999999</v>
      </c>
      <c r="BD11" s="18">
        <v>213.2</v>
      </c>
      <c r="BE11" s="18">
        <v>167.86546999999999</v>
      </c>
      <c r="BF11" s="18">
        <v>207.04156</v>
      </c>
      <c r="BG11" s="18">
        <v>6.1584399999999997</v>
      </c>
      <c r="BH11" s="18">
        <v>110.6</v>
      </c>
      <c r="BI11" s="18">
        <v>84.184780000000003</v>
      </c>
      <c r="BJ11" s="18">
        <v>103.83166</v>
      </c>
      <c r="BK11" s="18">
        <v>6.7683400000000002</v>
      </c>
      <c r="BL11" s="18">
        <v>562.6</v>
      </c>
      <c r="BM11" s="18">
        <v>565.53980000000001</v>
      </c>
      <c r="BN11" s="18">
        <v>565.53862000000004</v>
      </c>
      <c r="BO11" s="18">
        <v>-2.9386199999999998</v>
      </c>
      <c r="BP11" s="18">
        <v>5</v>
      </c>
      <c r="BQ11" s="18">
        <v>3.4527100000000002</v>
      </c>
      <c r="BR11" s="18">
        <v>3.4527100000000002</v>
      </c>
      <c r="BS11" s="18">
        <v>1.5472900000000001</v>
      </c>
      <c r="BT11" s="18"/>
      <c r="BU11" s="18"/>
      <c r="BV11" s="18"/>
      <c r="BW11" s="18">
        <v>0</v>
      </c>
      <c r="BX11" s="18"/>
      <c r="BY11" s="18"/>
      <c r="BZ11" s="18"/>
      <c r="CA11" s="18">
        <v>0</v>
      </c>
      <c r="CB11" s="18"/>
      <c r="CC11" s="18"/>
      <c r="CD11" s="18"/>
      <c r="CE11" s="18">
        <v>0</v>
      </c>
      <c r="CF11" s="18"/>
      <c r="CG11" s="18"/>
      <c r="CH11" s="18"/>
      <c r="CI11" s="18">
        <v>0</v>
      </c>
      <c r="CJ11" s="18">
        <v>165.7</v>
      </c>
      <c r="CK11" s="18">
        <v>163.90777</v>
      </c>
      <c r="CL11" s="18">
        <v>163.90776</v>
      </c>
      <c r="CM11" s="18">
        <v>1.7922400000000001</v>
      </c>
      <c r="CN11" s="18">
        <v>7.8</v>
      </c>
      <c r="CO11" s="18">
        <v>5.1333399999999996</v>
      </c>
      <c r="CP11" s="18">
        <v>5.1333399999999996</v>
      </c>
      <c r="CQ11" s="18">
        <v>2.6666599999999998</v>
      </c>
      <c r="CR11" s="18">
        <v>6.1</v>
      </c>
      <c r="CS11" s="18">
        <v>2.8177599999999998</v>
      </c>
      <c r="CT11" s="18">
        <v>2.8177500000000002</v>
      </c>
      <c r="CU11" s="18">
        <v>3.2822499999999999</v>
      </c>
      <c r="CV11" s="18"/>
      <c r="CW11" s="18"/>
      <c r="CX11" s="18"/>
      <c r="CY11" s="18">
        <v>0</v>
      </c>
      <c r="CZ11" s="18">
        <v>6.9</v>
      </c>
      <c r="DA11" s="18">
        <v>6.8787000000000003</v>
      </c>
      <c r="DB11" s="18">
        <v>6.8787000000000003</v>
      </c>
      <c r="DC11" s="18">
        <v>2.1299999999999999E-2</v>
      </c>
      <c r="DD11" s="18">
        <v>12.4</v>
      </c>
      <c r="DE11" s="18">
        <v>14.919420000000001</v>
      </c>
      <c r="DF11" s="18">
        <v>14.919409999999999</v>
      </c>
      <c r="DG11" s="18">
        <v>-2.5194100000000001</v>
      </c>
      <c r="DH11" s="18">
        <v>85</v>
      </c>
      <c r="DI11" s="18">
        <v>80</v>
      </c>
      <c r="DJ11" s="18">
        <v>81.71208</v>
      </c>
      <c r="DK11" s="18">
        <v>3.2879200000000002</v>
      </c>
      <c r="DL11" s="18"/>
      <c r="DM11" s="18"/>
      <c r="DN11" s="18"/>
      <c r="DO11" s="18">
        <v>0</v>
      </c>
      <c r="DP11" s="18"/>
      <c r="DQ11" s="18"/>
      <c r="DR11" s="18"/>
      <c r="DS11" s="18">
        <v>0</v>
      </c>
      <c r="DT11" s="18"/>
      <c r="DU11" s="18"/>
      <c r="DV11" s="18"/>
      <c r="DW11" s="18">
        <v>0</v>
      </c>
      <c r="DX11" s="18"/>
      <c r="DY11" s="18"/>
      <c r="DZ11" s="18"/>
      <c r="EA11" s="18">
        <v>0</v>
      </c>
      <c r="EB11" s="18">
        <v>110.4</v>
      </c>
      <c r="EC11" s="18">
        <v>112.35728</v>
      </c>
      <c r="ED11" s="18">
        <v>112.35375999999999</v>
      </c>
      <c r="EE11" s="18">
        <v>-1.9537599999999999</v>
      </c>
      <c r="EF11" s="18">
        <v>121</v>
      </c>
      <c r="EG11" s="18">
        <v>154.62334000000001</v>
      </c>
      <c r="EH11" s="18">
        <v>136.54492999999999</v>
      </c>
      <c r="EI11" s="18">
        <v>-15.544930000000001</v>
      </c>
      <c r="EJ11" s="18"/>
      <c r="EK11" s="18"/>
      <c r="EL11" s="18"/>
      <c r="EM11" s="18">
        <v>0</v>
      </c>
      <c r="EN11" s="18"/>
      <c r="EO11" s="18"/>
      <c r="EP11" s="18"/>
      <c r="EQ11" s="18">
        <v>0</v>
      </c>
      <c r="ER11" s="18"/>
      <c r="ES11" s="18"/>
      <c r="ET11" s="18"/>
      <c r="EU11" s="18">
        <v>0</v>
      </c>
      <c r="EV11" s="18">
        <v>6.5</v>
      </c>
      <c r="EW11" s="18">
        <v>6.39</v>
      </c>
      <c r="EX11" s="18">
        <v>6.39</v>
      </c>
      <c r="EY11" s="18">
        <v>0.11</v>
      </c>
      <c r="EZ11" s="18">
        <v>457.4</v>
      </c>
      <c r="FA11" s="18">
        <v>334.8725</v>
      </c>
      <c r="FB11" s="18">
        <v>195.90025</v>
      </c>
      <c r="FC11" s="18">
        <v>261.49975000000001</v>
      </c>
      <c r="FD11" s="18">
        <v>51.7</v>
      </c>
      <c r="FE11" s="18">
        <v>48.108289999999997</v>
      </c>
      <c r="FF11" s="18">
        <v>47.052529999999997</v>
      </c>
      <c r="FG11" s="18">
        <v>4.6474700000000002</v>
      </c>
      <c r="FH11" s="18">
        <v>151.30000000000001</v>
      </c>
      <c r="FI11" s="18">
        <v>151.21556000000001</v>
      </c>
      <c r="FJ11" s="18">
        <v>151.21556000000001</v>
      </c>
      <c r="FK11" s="18">
        <v>8.4440000000000001E-2</v>
      </c>
      <c r="FL11" s="18">
        <v>32.6</v>
      </c>
      <c r="FM11" s="18">
        <v>27.18206</v>
      </c>
      <c r="FN11" s="18">
        <v>26.409009999999999</v>
      </c>
      <c r="FO11" s="18">
        <v>6.1909900000000002</v>
      </c>
      <c r="FP11" s="18">
        <v>17.600000000000001</v>
      </c>
      <c r="FQ11" s="18">
        <v>15.80592</v>
      </c>
      <c r="FR11" s="18">
        <v>15.80592</v>
      </c>
      <c r="FS11" s="18">
        <v>1.7940799999999999</v>
      </c>
      <c r="FT11" s="18">
        <v>18.600000000000001</v>
      </c>
      <c r="FU11" s="18">
        <v>17.475729999999999</v>
      </c>
      <c r="FV11" s="18">
        <v>17.475719999999999</v>
      </c>
      <c r="FW11" s="18">
        <v>1.1242799999999999</v>
      </c>
      <c r="FX11" s="18">
        <v>93.8</v>
      </c>
      <c r="FY11" s="18">
        <v>87.68835</v>
      </c>
      <c r="FZ11" s="18">
        <v>87.68835</v>
      </c>
      <c r="GA11" s="18">
        <v>6.11165</v>
      </c>
      <c r="GB11" s="18">
        <v>130.69999999999999</v>
      </c>
      <c r="GC11" s="18">
        <v>133.88659999999999</v>
      </c>
      <c r="GD11" s="18">
        <v>148.73878999999999</v>
      </c>
      <c r="GE11" s="18">
        <v>-18.038789999999999</v>
      </c>
      <c r="GF11" s="18">
        <v>130.30000000000001</v>
      </c>
      <c r="GG11" s="18">
        <v>133.88659999999999</v>
      </c>
      <c r="GH11" s="18">
        <v>148.73878999999999</v>
      </c>
      <c r="GI11" s="18">
        <v>-18.438790000000001</v>
      </c>
      <c r="GJ11" s="18">
        <v>155.1</v>
      </c>
      <c r="GK11" s="18">
        <v>134.28865999999999</v>
      </c>
      <c r="GL11" s="18">
        <v>149.18546000000001</v>
      </c>
      <c r="GM11" s="18">
        <v>5.9145399999999997</v>
      </c>
      <c r="GN11" s="18">
        <v>107.8</v>
      </c>
      <c r="GO11" s="18">
        <v>110.37475999999999</v>
      </c>
      <c r="GP11" s="18">
        <v>110.37475000000001</v>
      </c>
      <c r="GQ11" s="18">
        <v>-2.5747499999999999</v>
      </c>
      <c r="GR11" s="18">
        <v>7.5</v>
      </c>
      <c r="GS11" s="18">
        <v>7.7468599999999999</v>
      </c>
      <c r="GT11" s="18">
        <v>7.7468599999999999</v>
      </c>
      <c r="GU11" s="18">
        <v>-0.24686</v>
      </c>
      <c r="GV11" s="18">
        <v>8.5</v>
      </c>
      <c r="GW11" s="18">
        <v>8.1271900000000006</v>
      </c>
      <c r="GX11" s="18">
        <v>8.1271799999999992</v>
      </c>
      <c r="GY11" s="18">
        <v>0.37281999999999998</v>
      </c>
      <c r="GZ11" s="18">
        <v>33.4</v>
      </c>
      <c r="HA11" s="18">
        <v>35.371740000000003</v>
      </c>
      <c r="HB11" s="18">
        <v>35.371740000000003</v>
      </c>
      <c r="HC11" s="18">
        <v>-1.97174</v>
      </c>
      <c r="HD11" s="18">
        <v>21.1</v>
      </c>
      <c r="HE11" s="18">
        <v>22.118220000000001</v>
      </c>
      <c r="HF11" s="18">
        <v>22.118210000000001</v>
      </c>
      <c r="HG11" s="18">
        <v>-1.0182100000000001</v>
      </c>
      <c r="HH11" s="18">
        <v>2</v>
      </c>
      <c r="HI11" s="18">
        <v>1.97359</v>
      </c>
      <c r="HJ11" s="18">
        <v>1.97359</v>
      </c>
      <c r="HK11" s="18">
        <v>2.6409999999999999E-2</v>
      </c>
      <c r="HL11" s="18">
        <v>12.4</v>
      </c>
      <c r="HM11" s="18">
        <v>19.191179999999999</v>
      </c>
      <c r="HN11" s="18">
        <v>19.191179999999999</v>
      </c>
      <c r="HO11" s="18">
        <v>-6.7911799999999998</v>
      </c>
      <c r="HP11" s="18">
        <v>65.2</v>
      </c>
      <c r="HQ11" s="18">
        <v>55.595849999999999</v>
      </c>
      <c r="HR11" s="18">
        <v>55.59666</v>
      </c>
      <c r="HS11" s="18">
        <v>9.6033399999999993</v>
      </c>
      <c r="HT11" s="18"/>
      <c r="HU11" s="18"/>
      <c r="HV11" s="18"/>
      <c r="HW11" s="18">
        <v>0</v>
      </c>
      <c r="HX11" s="18"/>
      <c r="HY11" s="18"/>
      <c r="HZ11" s="18"/>
      <c r="IA11" s="18">
        <v>0</v>
      </c>
      <c r="IB11" s="18">
        <v>61.3</v>
      </c>
      <c r="IC11" s="18">
        <v>85.482569999999996</v>
      </c>
      <c r="ID11" s="18">
        <v>59.249679999999998</v>
      </c>
      <c r="IE11" s="18">
        <v>2.0503200000000001</v>
      </c>
      <c r="IF11" s="18"/>
      <c r="IG11" s="18"/>
      <c r="IH11" s="18"/>
      <c r="II11" s="18">
        <v>0</v>
      </c>
      <c r="IJ11" s="18">
        <v>0</v>
      </c>
      <c r="IK11" s="18"/>
      <c r="IL11" s="18"/>
      <c r="IM11" s="18">
        <v>0</v>
      </c>
      <c r="IN11" s="18">
        <v>0</v>
      </c>
      <c r="IO11" s="18"/>
      <c r="IP11" s="18"/>
      <c r="IQ11" s="18">
        <v>0</v>
      </c>
      <c r="IR11" s="18"/>
      <c r="IS11" s="18"/>
      <c r="IT11" s="18"/>
      <c r="IU11" s="18">
        <v>0</v>
      </c>
      <c r="IV11" s="18"/>
      <c r="IW11" s="18"/>
      <c r="IX11" s="18"/>
      <c r="IY11" s="18">
        <v>0</v>
      </c>
      <c r="IZ11" s="18"/>
      <c r="JA11" s="18"/>
      <c r="JB11" s="18"/>
      <c r="JC11" s="18">
        <v>0</v>
      </c>
      <c r="JD11" s="18">
        <v>127.9</v>
      </c>
      <c r="JE11" s="18">
        <v>132.70939999999999</v>
      </c>
      <c r="JF11" s="18">
        <v>132.70437000000001</v>
      </c>
      <c r="JG11" s="18">
        <v>-4.8043699999999996</v>
      </c>
      <c r="JH11" s="18"/>
      <c r="JI11" s="18"/>
      <c r="JJ11" s="18"/>
      <c r="JK11" s="18">
        <v>0</v>
      </c>
      <c r="JL11" s="18">
        <v>0</v>
      </c>
      <c r="JM11" s="18"/>
      <c r="JN11" s="18"/>
      <c r="JO11" s="18">
        <v>0</v>
      </c>
      <c r="JP11" s="18">
        <v>200</v>
      </c>
      <c r="JQ11" s="18">
        <v>196.19228000000001</v>
      </c>
      <c r="JR11" s="18">
        <v>196.19226</v>
      </c>
      <c r="JS11" s="18">
        <v>3.8077399999999999</v>
      </c>
      <c r="JT11" s="18">
        <v>88.3</v>
      </c>
      <c r="JU11" s="18">
        <v>98.390720000000002</v>
      </c>
      <c r="JV11" s="18">
        <v>98.390720000000002</v>
      </c>
      <c r="JW11" s="18">
        <v>-10.090719999999999</v>
      </c>
      <c r="JX11" s="18"/>
      <c r="JY11" s="18"/>
      <c r="JZ11" s="18"/>
      <c r="KA11" s="18">
        <v>0</v>
      </c>
      <c r="KB11" s="18"/>
      <c r="KC11" s="18"/>
      <c r="KD11" s="18"/>
      <c r="KE11" s="18">
        <v>0</v>
      </c>
      <c r="KF11" s="18"/>
      <c r="KG11" s="18"/>
      <c r="KH11" s="18"/>
      <c r="KI11" s="18">
        <v>0</v>
      </c>
      <c r="KJ11" s="18"/>
      <c r="KK11" s="18"/>
      <c r="KL11" s="18"/>
      <c r="KM11" s="18">
        <v>0</v>
      </c>
      <c r="KN11" s="18"/>
      <c r="KO11" s="18"/>
      <c r="KP11" s="18"/>
      <c r="KQ11" s="18">
        <v>0</v>
      </c>
      <c r="KR11" s="18"/>
      <c r="KS11" s="18"/>
      <c r="KT11" s="18"/>
      <c r="KU11" s="18">
        <v>0</v>
      </c>
      <c r="KV11" s="18"/>
      <c r="KW11" s="18"/>
      <c r="KX11" s="18"/>
      <c r="KY11" s="18">
        <v>0</v>
      </c>
      <c r="KZ11" s="18"/>
      <c r="LA11" s="18"/>
      <c r="LB11" s="18"/>
      <c r="LC11" s="18">
        <v>0</v>
      </c>
      <c r="LD11" s="18">
        <v>3.8</v>
      </c>
      <c r="LE11" s="18">
        <v>2.2284299999999999</v>
      </c>
      <c r="LF11" s="18">
        <v>2.2284199999999998</v>
      </c>
      <c r="LG11" s="18">
        <v>1.57158</v>
      </c>
      <c r="LH11" s="18">
        <v>196.8</v>
      </c>
      <c r="LI11" s="18">
        <v>167.83080000000001</v>
      </c>
      <c r="LJ11" s="18">
        <v>167.83229</v>
      </c>
      <c r="LK11" s="18">
        <v>28.96771</v>
      </c>
      <c r="LL11" s="18"/>
      <c r="LM11" s="18"/>
      <c r="LN11" s="18"/>
      <c r="LO11" s="18">
        <v>0</v>
      </c>
      <c r="LP11" s="18">
        <v>62.9</v>
      </c>
      <c r="LQ11" s="18">
        <v>67.133979999999994</v>
      </c>
      <c r="LR11" s="18">
        <v>67.133979999999994</v>
      </c>
      <c r="LS11" s="18">
        <v>-4.2339799999999999</v>
      </c>
      <c r="LT11" s="18">
        <v>63.9</v>
      </c>
      <c r="LU11" s="18">
        <v>52.188890000000001</v>
      </c>
      <c r="LV11" s="18">
        <v>52.188510000000001</v>
      </c>
      <c r="LW11" s="18">
        <v>11.71149</v>
      </c>
      <c r="LX11" s="18">
        <v>29.9</v>
      </c>
      <c r="LY11" s="18">
        <v>29.951460000000001</v>
      </c>
      <c r="LZ11" s="18">
        <v>29.951450000000001</v>
      </c>
      <c r="MA11" s="18">
        <v>-5.1450000000000003E-2</v>
      </c>
      <c r="MB11" s="18"/>
      <c r="MC11" s="18"/>
      <c r="MD11" s="18"/>
      <c r="ME11" s="18">
        <v>0</v>
      </c>
      <c r="MF11" s="18"/>
      <c r="MG11" s="18"/>
      <c r="MH11" s="18"/>
      <c r="MI11" s="18">
        <v>0</v>
      </c>
      <c r="MJ11" s="18"/>
      <c r="MK11" s="18"/>
      <c r="ML11" s="18"/>
      <c r="MM11" s="18">
        <v>0</v>
      </c>
      <c r="MN11" s="18">
        <v>102.5</v>
      </c>
      <c r="MO11" s="18">
        <v>109.89</v>
      </c>
      <c r="MP11" s="18">
        <v>151.08727999999999</v>
      </c>
      <c r="MQ11" s="18">
        <v>-48.58728</v>
      </c>
      <c r="MR11" s="18">
        <v>101</v>
      </c>
      <c r="MS11" s="18">
        <v>109.89</v>
      </c>
      <c r="MT11" s="18">
        <v>151.08727999999999</v>
      </c>
      <c r="MU11" s="18">
        <v>-50.08728</v>
      </c>
      <c r="MV11" s="18">
        <v>122.4</v>
      </c>
      <c r="MW11" s="18">
        <v>110.22</v>
      </c>
      <c r="MX11" s="18">
        <v>151.541</v>
      </c>
      <c r="MY11" s="18">
        <v>-29.140999999999998</v>
      </c>
      <c r="MZ11" s="18"/>
      <c r="NA11" s="18"/>
      <c r="NB11" s="18"/>
      <c r="NC11" s="18">
        <v>0</v>
      </c>
      <c r="ND11" s="18"/>
      <c r="NE11" s="18"/>
      <c r="NF11" s="18"/>
      <c r="NG11" s="18">
        <v>0</v>
      </c>
      <c r="NH11" s="18"/>
      <c r="NI11" s="18"/>
      <c r="NJ11" s="18"/>
      <c r="NK11" s="18">
        <v>0</v>
      </c>
      <c r="NL11" s="18"/>
      <c r="NM11" s="18"/>
      <c r="NN11" s="18"/>
      <c r="NO11" s="18">
        <v>0</v>
      </c>
      <c r="NP11" s="18"/>
      <c r="NQ11" s="18"/>
      <c r="NR11" s="18"/>
      <c r="NS11" s="18">
        <v>0</v>
      </c>
      <c r="NT11" s="18"/>
      <c r="NU11" s="18"/>
      <c r="NV11" s="18"/>
      <c r="NW11" s="18">
        <v>0</v>
      </c>
      <c r="NX11" s="18"/>
      <c r="NY11" s="18"/>
      <c r="NZ11" s="18"/>
      <c r="OA11" s="18">
        <v>0</v>
      </c>
      <c r="OB11" s="18">
        <v>0</v>
      </c>
      <c r="OC11" s="18"/>
      <c r="OD11" s="18"/>
      <c r="OE11" s="18">
        <v>0</v>
      </c>
      <c r="OF11" s="18">
        <v>38.5</v>
      </c>
      <c r="OG11" s="18">
        <v>47.9</v>
      </c>
      <c r="OH11" s="18">
        <v>47.9</v>
      </c>
      <c r="OI11" s="18">
        <v>-9.4</v>
      </c>
      <c r="OJ11" s="18">
        <v>0</v>
      </c>
      <c r="OK11" s="18"/>
      <c r="OL11" s="18"/>
      <c r="OM11" s="18">
        <v>0</v>
      </c>
      <c r="ON11" s="18">
        <v>2.2999999999999998</v>
      </c>
      <c r="OO11" s="18">
        <v>6.6020000000000003</v>
      </c>
      <c r="OP11" s="18">
        <v>6.6020000000000003</v>
      </c>
      <c r="OQ11" s="18">
        <v>-4.3019999999999996</v>
      </c>
      <c r="OR11" s="18">
        <v>0</v>
      </c>
      <c r="OS11" s="18"/>
      <c r="OT11" s="18"/>
      <c r="OU11" s="18">
        <v>0</v>
      </c>
      <c r="OV11" s="18">
        <v>17.2</v>
      </c>
      <c r="OW11" s="18">
        <v>16.69903</v>
      </c>
      <c r="OX11" s="18">
        <v>16.69903</v>
      </c>
      <c r="OY11" s="18">
        <v>0.50097000000000003</v>
      </c>
      <c r="OZ11" s="18">
        <v>21.2</v>
      </c>
      <c r="PA11" s="18">
        <v>19.417480000000001</v>
      </c>
      <c r="PB11" s="18">
        <v>19.417470000000002</v>
      </c>
      <c r="PC11" s="18">
        <v>1.7825299999999999</v>
      </c>
      <c r="PD11" s="18">
        <v>9.9</v>
      </c>
      <c r="PE11" s="18">
        <v>9</v>
      </c>
      <c r="PF11" s="18">
        <v>9.9830000000000005</v>
      </c>
      <c r="PG11" s="18">
        <v>-8.3000000000000004E-2</v>
      </c>
      <c r="PH11" s="18">
        <v>3.2</v>
      </c>
      <c r="PI11" s="18">
        <v>4.6489700000000003</v>
      </c>
      <c r="PJ11" s="18">
        <v>4.7226999999999997</v>
      </c>
      <c r="PK11" s="18">
        <v>-1.5226999999999999</v>
      </c>
      <c r="PL11" s="18">
        <v>0</v>
      </c>
      <c r="PM11" s="18"/>
      <c r="PN11" s="18"/>
      <c r="PO11" s="18">
        <v>0</v>
      </c>
      <c r="PP11" s="18">
        <v>0.9</v>
      </c>
      <c r="PQ11" s="18">
        <v>1</v>
      </c>
      <c r="PR11" s="18">
        <v>1</v>
      </c>
      <c r="PS11" s="18">
        <v>-0.1</v>
      </c>
      <c r="PT11" s="18">
        <v>3.5</v>
      </c>
      <c r="PU11" s="18">
        <v>3.35</v>
      </c>
      <c r="PV11" s="18">
        <v>3.35</v>
      </c>
      <c r="PW11" s="18">
        <v>0.15</v>
      </c>
      <c r="PX11" s="18">
        <v>5</v>
      </c>
      <c r="PY11" s="18">
        <v>4.8</v>
      </c>
      <c r="PZ11" s="18">
        <v>4.8</v>
      </c>
      <c r="QA11" s="18">
        <v>0.2</v>
      </c>
      <c r="QB11" s="18"/>
      <c r="QC11" s="18"/>
      <c r="QD11" s="18"/>
      <c r="QE11" s="18">
        <v>0</v>
      </c>
      <c r="QF11" s="18">
        <v>12.2</v>
      </c>
      <c r="QG11" s="18">
        <v>14.56311</v>
      </c>
      <c r="QH11" s="18">
        <v>14.5631</v>
      </c>
      <c r="QI11" s="18">
        <v>-2.3631000000000002</v>
      </c>
      <c r="QJ11" s="18">
        <v>8.9</v>
      </c>
      <c r="QK11" s="18">
        <v>8</v>
      </c>
      <c r="QL11" s="18">
        <v>8</v>
      </c>
      <c r="QM11" s="18">
        <v>0.9</v>
      </c>
      <c r="QN11" s="18">
        <v>3.4</v>
      </c>
      <c r="QO11" s="18">
        <v>3.5</v>
      </c>
      <c r="QP11" s="18">
        <v>3.5</v>
      </c>
      <c r="QQ11" s="18">
        <v>-0.1</v>
      </c>
      <c r="QR11" s="18">
        <v>18.600000000000001</v>
      </c>
      <c r="QS11" s="18">
        <v>17.96116</v>
      </c>
      <c r="QT11" s="18">
        <v>17.96116</v>
      </c>
      <c r="QU11" s="18">
        <v>0.63883999999999996</v>
      </c>
      <c r="QV11" s="18">
        <v>0</v>
      </c>
      <c r="QW11" s="18"/>
      <c r="QX11" s="18"/>
      <c r="QY11" s="18">
        <v>0</v>
      </c>
      <c r="QZ11" s="18">
        <v>0</v>
      </c>
      <c r="RA11" s="18"/>
      <c r="RB11" s="18"/>
      <c r="RC11" s="18">
        <v>0</v>
      </c>
      <c r="RD11" s="18">
        <v>7.6</v>
      </c>
      <c r="RE11" s="18">
        <v>9.9160000000000004</v>
      </c>
      <c r="RF11" s="18">
        <v>9.9160000000000004</v>
      </c>
      <c r="RG11" s="18">
        <v>-2.3159999999999998</v>
      </c>
      <c r="RH11" s="18">
        <v>26.3</v>
      </c>
      <c r="RI11" s="18">
        <v>23.109000000000002</v>
      </c>
      <c r="RJ11" s="18">
        <v>23.109000000000002</v>
      </c>
      <c r="RK11" s="18">
        <v>3.1909999999999998</v>
      </c>
      <c r="RL11" s="18">
        <v>0</v>
      </c>
      <c r="RM11" s="18"/>
      <c r="RN11" s="18"/>
      <c r="RO11" s="18">
        <v>0</v>
      </c>
      <c r="RP11" s="18">
        <v>3.4</v>
      </c>
      <c r="RQ11" s="18">
        <v>3.3</v>
      </c>
      <c r="RR11" s="18">
        <v>3.3</v>
      </c>
      <c r="RS11" s="18">
        <v>0.1</v>
      </c>
      <c r="RT11" s="18">
        <v>16.5</v>
      </c>
      <c r="RU11" s="18">
        <v>19.772780000000001</v>
      </c>
      <c r="RV11" s="18">
        <v>13.70491</v>
      </c>
      <c r="RW11" s="18">
        <v>2.7950900000000001</v>
      </c>
      <c r="RX11" s="18">
        <v>3</v>
      </c>
      <c r="RY11" s="18">
        <v>2</v>
      </c>
      <c r="RZ11" s="18">
        <v>2</v>
      </c>
      <c r="SA11" s="18">
        <v>1</v>
      </c>
      <c r="SB11" s="18">
        <v>0</v>
      </c>
      <c r="SC11" s="18">
        <v>0.4</v>
      </c>
      <c r="SD11" s="18">
        <v>0.4</v>
      </c>
      <c r="SE11" s="18">
        <v>-0.4</v>
      </c>
      <c r="SF11" s="18">
        <v>9.9</v>
      </c>
      <c r="SG11" s="18">
        <v>9.452</v>
      </c>
      <c r="SH11" s="18">
        <v>9.452</v>
      </c>
      <c r="SI11" s="18">
        <v>0.44800000000000001</v>
      </c>
      <c r="SJ11" s="18">
        <v>6.8</v>
      </c>
      <c r="SK11" s="18">
        <v>5.8</v>
      </c>
      <c r="SL11" s="18">
        <v>5.8</v>
      </c>
      <c r="SM11" s="18">
        <v>1</v>
      </c>
      <c r="SN11" s="18">
        <v>19.8</v>
      </c>
      <c r="SO11" s="18">
        <v>19.417480000000001</v>
      </c>
      <c r="SP11" s="18">
        <v>19.417470000000002</v>
      </c>
      <c r="SQ11" s="18">
        <v>0.38252999999999998</v>
      </c>
      <c r="SR11" s="18">
        <v>20.2</v>
      </c>
      <c r="SS11" s="18">
        <v>19.417480000000001</v>
      </c>
      <c r="ST11" s="18">
        <v>19.417470000000002</v>
      </c>
      <c r="SU11" s="18">
        <v>0.78252999999999995</v>
      </c>
      <c r="SV11" s="18">
        <v>20</v>
      </c>
      <c r="SW11" s="18">
        <v>18.932040000000001</v>
      </c>
      <c r="SX11" s="18">
        <v>18.932040000000001</v>
      </c>
      <c r="SY11" s="18">
        <v>1.06796</v>
      </c>
      <c r="SZ11" s="18">
        <v>7.6</v>
      </c>
      <c r="TA11" s="18">
        <v>7.4710000000000001</v>
      </c>
      <c r="TB11" s="18">
        <v>7.4710000000000001</v>
      </c>
      <c r="TC11" s="18">
        <v>0.129</v>
      </c>
      <c r="TD11" s="18">
        <v>23.9</v>
      </c>
      <c r="TE11" s="18">
        <v>17.928000000000001</v>
      </c>
      <c r="TF11" s="18">
        <v>17.928000000000001</v>
      </c>
      <c r="TG11" s="18">
        <v>5.9720000000000004</v>
      </c>
      <c r="TH11" s="18">
        <v>0</v>
      </c>
      <c r="TI11" s="18"/>
      <c r="TJ11" s="18"/>
      <c r="TK11" s="18">
        <v>0</v>
      </c>
      <c r="TL11" s="18">
        <v>48</v>
      </c>
      <c r="TM11" s="18">
        <v>28.911000000000001</v>
      </c>
      <c r="TN11" s="18">
        <v>28.911000000000001</v>
      </c>
      <c r="TO11" s="18">
        <v>19.088999999999999</v>
      </c>
      <c r="TP11" s="18">
        <v>74.400000000000006</v>
      </c>
      <c r="TQ11" s="18">
        <v>49.759</v>
      </c>
      <c r="TR11" s="18">
        <v>49.759</v>
      </c>
      <c r="TS11" s="18">
        <v>24.640999999999998</v>
      </c>
      <c r="TT11" s="18">
        <v>4.5</v>
      </c>
      <c r="TU11" s="18">
        <v>1.044</v>
      </c>
      <c r="TV11" s="18">
        <v>1.044</v>
      </c>
      <c r="TW11" s="18">
        <v>3.456</v>
      </c>
      <c r="TX11" s="18">
        <v>1.9</v>
      </c>
      <c r="TY11" s="18">
        <v>1.242</v>
      </c>
      <c r="TZ11" s="18">
        <v>1.242</v>
      </c>
      <c r="UA11" s="18">
        <v>0.65800000000000003</v>
      </c>
      <c r="UB11" s="18">
        <v>10.4</v>
      </c>
      <c r="UC11" s="18">
        <v>10.19417</v>
      </c>
      <c r="UD11" s="18">
        <v>10.19417</v>
      </c>
      <c r="UE11" s="18">
        <v>0.20583000000000001</v>
      </c>
      <c r="UF11" s="18">
        <v>6.7</v>
      </c>
      <c r="UG11" s="18">
        <v>7</v>
      </c>
      <c r="UH11" s="18">
        <v>7</v>
      </c>
      <c r="UI11" s="18">
        <v>-0.3</v>
      </c>
      <c r="UJ11" s="18">
        <v>7</v>
      </c>
      <c r="UK11" s="18">
        <v>7.7</v>
      </c>
      <c r="UL11" s="18">
        <v>7.7</v>
      </c>
      <c r="UM11" s="18">
        <v>-0.7</v>
      </c>
      <c r="UN11" s="18">
        <v>20.2</v>
      </c>
      <c r="UO11" s="18">
        <v>17.96116</v>
      </c>
      <c r="UP11" s="18">
        <v>17.96116</v>
      </c>
      <c r="UQ11" s="18">
        <v>2.2388400000000002</v>
      </c>
      <c r="UR11" s="18">
        <v>20.399999999999999</v>
      </c>
      <c r="US11" s="18">
        <v>19.417480000000001</v>
      </c>
      <c r="UT11" s="18">
        <v>19.417470000000002</v>
      </c>
      <c r="UU11" s="18">
        <v>0.98253000000000001</v>
      </c>
      <c r="UV11" s="18">
        <v>19.600000000000001</v>
      </c>
      <c r="UW11" s="18">
        <v>19.417480000000001</v>
      </c>
      <c r="UX11" s="18">
        <v>19.417470000000002</v>
      </c>
      <c r="UY11" s="18">
        <v>0.18253</v>
      </c>
      <c r="UZ11" s="18">
        <v>1.5</v>
      </c>
      <c r="VA11" s="18">
        <v>4.0720000000000001</v>
      </c>
      <c r="VB11" s="18">
        <v>4.0720000000000001</v>
      </c>
      <c r="VC11" s="18">
        <v>-2.5720000000000001</v>
      </c>
      <c r="VD11" s="18">
        <v>0</v>
      </c>
      <c r="VE11" s="18"/>
      <c r="VF11" s="18"/>
      <c r="VG11" s="18">
        <v>0</v>
      </c>
      <c r="VH11" s="18">
        <v>0</v>
      </c>
      <c r="VI11" s="18"/>
      <c r="VJ11" s="18"/>
      <c r="VK11" s="18">
        <v>0</v>
      </c>
      <c r="VL11" s="18">
        <v>0</v>
      </c>
      <c r="VM11" s="18"/>
      <c r="VN11" s="18"/>
      <c r="VO11" s="18">
        <v>0</v>
      </c>
      <c r="VP11" s="18">
        <v>0.6</v>
      </c>
      <c r="VQ11" s="18">
        <v>0.6</v>
      </c>
      <c r="VR11" s="18">
        <v>0.6</v>
      </c>
      <c r="VS11" s="18">
        <v>0</v>
      </c>
      <c r="VT11" s="18">
        <v>13.8</v>
      </c>
      <c r="VU11" s="18">
        <v>11</v>
      </c>
      <c r="VV11" s="18">
        <v>11</v>
      </c>
      <c r="VW11" s="18">
        <v>2.8</v>
      </c>
      <c r="VX11" s="18">
        <v>8.4</v>
      </c>
      <c r="VY11" s="18">
        <v>9</v>
      </c>
      <c r="VZ11" s="18">
        <v>9</v>
      </c>
      <c r="WA11" s="18">
        <v>-0.6</v>
      </c>
      <c r="WB11" s="18">
        <v>0</v>
      </c>
      <c r="WC11" s="18"/>
      <c r="WD11" s="18"/>
      <c r="WE11" s="18">
        <v>0</v>
      </c>
      <c r="WF11" s="18">
        <v>2.9</v>
      </c>
      <c r="WG11" s="18">
        <v>2.9009999999999998</v>
      </c>
      <c r="WH11" s="18">
        <v>2.9009999999999998</v>
      </c>
      <c r="WI11" s="18">
        <v>-1E-3</v>
      </c>
      <c r="WJ11" s="18">
        <v>1.1000000000000001</v>
      </c>
      <c r="WK11" s="18">
        <v>1.2</v>
      </c>
      <c r="WL11" s="18">
        <v>1.2</v>
      </c>
      <c r="WM11" s="18">
        <v>-0.1</v>
      </c>
      <c r="WN11" s="18">
        <v>2.4</v>
      </c>
      <c r="WO11" s="18">
        <v>2.4</v>
      </c>
      <c r="WP11" s="18">
        <v>2.4</v>
      </c>
      <c r="WQ11" s="18">
        <v>0</v>
      </c>
      <c r="WR11" s="18">
        <v>1.2</v>
      </c>
      <c r="WS11" s="18">
        <v>1.4</v>
      </c>
      <c r="WT11" s="18">
        <v>1.4</v>
      </c>
      <c r="WU11" s="18">
        <v>-0.2</v>
      </c>
      <c r="WV11" s="18">
        <v>0</v>
      </c>
      <c r="WW11" s="18"/>
      <c r="WX11" s="18"/>
      <c r="WY11" s="18">
        <v>0</v>
      </c>
      <c r="WZ11" s="18">
        <v>7.1</v>
      </c>
      <c r="XA11" s="18">
        <v>7</v>
      </c>
      <c r="XB11" s="18">
        <v>7</v>
      </c>
      <c r="XC11" s="18">
        <v>0.1</v>
      </c>
      <c r="XD11" s="18">
        <v>20</v>
      </c>
      <c r="XE11" s="18">
        <v>18.932040000000001</v>
      </c>
      <c r="XF11" s="18">
        <v>18.932040000000001</v>
      </c>
      <c r="XG11" s="18">
        <v>1.06796</v>
      </c>
      <c r="XH11" s="18">
        <v>9.5</v>
      </c>
      <c r="XI11" s="18">
        <v>10.8</v>
      </c>
      <c r="XJ11" s="18">
        <v>10.8</v>
      </c>
      <c r="XK11" s="18">
        <v>-1.3</v>
      </c>
      <c r="XL11" s="18">
        <v>28.6</v>
      </c>
      <c r="XM11" s="18">
        <v>31</v>
      </c>
      <c r="XN11" s="18">
        <v>29</v>
      </c>
      <c r="XO11" s="18">
        <v>-0.4</v>
      </c>
      <c r="XP11" s="18">
        <v>33.6</v>
      </c>
      <c r="XQ11" s="18">
        <v>31</v>
      </c>
      <c r="XR11" s="18">
        <v>29</v>
      </c>
      <c r="XS11" s="18">
        <v>4.5999999999999996</v>
      </c>
      <c r="XT11" s="18">
        <v>14.1</v>
      </c>
      <c r="XU11" s="18">
        <v>14</v>
      </c>
      <c r="XV11" s="18">
        <v>14</v>
      </c>
      <c r="XW11" s="18">
        <v>0.1</v>
      </c>
      <c r="XX11" s="18"/>
      <c r="XY11" s="18"/>
      <c r="XZ11" s="18">
        <v>19</v>
      </c>
      <c r="YA11" s="18">
        <v>-19</v>
      </c>
      <c r="YB11" s="18">
        <v>7.6</v>
      </c>
      <c r="YC11" s="18">
        <v>7.9</v>
      </c>
      <c r="YD11" s="18">
        <v>7.9</v>
      </c>
      <c r="YE11" s="18">
        <v>-0.3</v>
      </c>
      <c r="YF11" s="18">
        <v>11</v>
      </c>
      <c r="YG11" s="18">
        <v>11</v>
      </c>
      <c r="YH11" s="18">
        <v>11</v>
      </c>
      <c r="YI11" s="18">
        <v>0</v>
      </c>
    </row>
    <row r="12" spans="1:659" ht="24" customHeight="1" x14ac:dyDescent="0.3">
      <c r="A12" s="1"/>
      <c r="B12" s="17" t="s">
        <v>83</v>
      </c>
      <c r="C12" s="17" t="s">
        <v>822</v>
      </c>
      <c r="D12" s="18">
        <v>204.3</v>
      </c>
      <c r="E12" s="18">
        <v>203.20388</v>
      </c>
      <c r="F12" s="18">
        <v>203.20388</v>
      </c>
      <c r="G12" s="18">
        <v>1.09612</v>
      </c>
      <c r="H12" s="18">
        <v>629.70000000000005</v>
      </c>
      <c r="I12" s="18">
        <v>635.02589999999998</v>
      </c>
      <c r="J12" s="18">
        <v>635.02589999999998</v>
      </c>
      <c r="K12" s="18">
        <v>-5.3258999999999999</v>
      </c>
      <c r="L12" s="18">
        <v>215.9</v>
      </c>
      <c r="M12" s="18">
        <v>206.58520999999999</v>
      </c>
      <c r="N12" s="18">
        <v>206.58520999999999</v>
      </c>
      <c r="O12" s="18">
        <v>9.3147900000000003</v>
      </c>
      <c r="P12" s="18"/>
      <c r="Q12" s="18"/>
      <c r="R12" s="18"/>
      <c r="S12" s="18">
        <v>0</v>
      </c>
      <c r="T12" s="18"/>
      <c r="U12" s="18"/>
      <c r="V12" s="18"/>
      <c r="W12" s="18">
        <v>0</v>
      </c>
      <c r="X12" s="18">
        <v>11</v>
      </c>
      <c r="Y12" s="18">
        <v>57.248699999999999</v>
      </c>
      <c r="Z12" s="18">
        <v>61.105820000000001</v>
      </c>
      <c r="AA12" s="18">
        <v>-50.105820000000001</v>
      </c>
      <c r="AB12" s="18">
        <v>197.7</v>
      </c>
      <c r="AC12" s="18">
        <v>185.99601999999999</v>
      </c>
      <c r="AD12" s="18">
        <v>175.7</v>
      </c>
      <c r="AE12" s="18">
        <v>22</v>
      </c>
      <c r="AF12" s="18"/>
      <c r="AG12" s="18"/>
      <c r="AH12" s="18"/>
      <c r="AI12" s="18">
        <v>0</v>
      </c>
      <c r="AJ12" s="18">
        <v>0</v>
      </c>
      <c r="AK12" s="18"/>
      <c r="AL12" s="18"/>
      <c r="AM12" s="18">
        <v>0</v>
      </c>
      <c r="AN12" s="18">
        <v>108.9</v>
      </c>
      <c r="AO12" s="18">
        <v>142.96807999999999</v>
      </c>
      <c r="AP12" s="18">
        <v>135.58392000000001</v>
      </c>
      <c r="AQ12" s="18">
        <v>-26.683920000000001</v>
      </c>
      <c r="AR12" s="18">
        <v>109</v>
      </c>
      <c r="AS12" s="18">
        <v>142.96807999999999</v>
      </c>
      <c r="AT12" s="18">
        <v>135.58392000000001</v>
      </c>
      <c r="AU12" s="18">
        <v>-26.583919999999999</v>
      </c>
      <c r="AV12" s="18">
        <v>109</v>
      </c>
      <c r="AW12" s="18">
        <v>142.96807999999999</v>
      </c>
      <c r="AX12" s="18">
        <v>135.58392000000001</v>
      </c>
      <c r="AY12" s="18">
        <v>-26.583919999999999</v>
      </c>
      <c r="AZ12" s="18">
        <v>225.8</v>
      </c>
      <c r="BA12" s="18">
        <v>215.09612000000001</v>
      </c>
      <c r="BB12" s="18">
        <v>203.98661999999999</v>
      </c>
      <c r="BC12" s="18">
        <v>21.813379999999999</v>
      </c>
      <c r="BD12" s="18">
        <v>212.8</v>
      </c>
      <c r="BE12" s="18">
        <v>139.46117000000001</v>
      </c>
      <c r="BF12" s="18">
        <v>207.04156</v>
      </c>
      <c r="BG12" s="18">
        <v>5.7584400000000002</v>
      </c>
      <c r="BH12" s="18">
        <v>110.5</v>
      </c>
      <c r="BI12" s="18">
        <v>69.939980000000006</v>
      </c>
      <c r="BJ12" s="18">
        <v>103.83166</v>
      </c>
      <c r="BK12" s="18">
        <v>6.6683399999999997</v>
      </c>
      <c r="BL12" s="18">
        <v>551.29999999999995</v>
      </c>
      <c r="BM12" s="18">
        <v>565.53980000000001</v>
      </c>
      <c r="BN12" s="18">
        <v>565.53857000000005</v>
      </c>
      <c r="BO12" s="18">
        <v>-14.238569999999999</v>
      </c>
      <c r="BP12" s="18">
        <v>5</v>
      </c>
      <c r="BQ12" s="18">
        <v>3.4527100000000002</v>
      </c>
      <c r="BR12" s="18">
        <v>3.4527100000000002</v>
      </c>
      <c r="BS12" s="18">
        <v>1.5472900000000001</v>
      </c>
      <c r="BT12" s="18"/>
      <c r="BU12" s="18"/>
      <c r="BV12" s="18"/>
      <c r="BW12" s="18">
        <v>0</v>
      </c>
      <c r="BX12" s="18"/>
      <c r="BY12" s="18"/>
      <c r="BZ12" s="18"/>
      <c r="CA12" s="18">
        <v>0</v>
      </c>
      <c r="CB12" s="18"/>
      <c r="CC12" s="18"/>
      <c r="CD12" s="18"/>
      <c r="CE12" s="18">
        <v>0</v>
      </c>
      <c r="CF12" s="18"/>
      <c r="CG12" s="18"/>
      <c r="CH12" s="18"/>
      <c r="CI12" s="18">
        <v>0</v>
      </c>
      <c r="CJ12" s="18">
        <v>168.7</v>
      </c>
      <c r="CK12" s="18">
        <v>163.90777</v>
      </c>
      <c r="CL12" s="18">
        <v>163.90776</v>
      </c>
      <c r="CM12" s="18">
        <v>4.7922399999999996</v>
      </c>
      <c r="CN12" s="18">
        <v>7.6</v>
      </c>
      <c r="CO12" s="18">
        <v>5.1333399999999996</v>
      </c>
      <c r="CP12" s="18">
        <v>5.1333399999999996</v>
      </c>
      <c r="CQ12" s="18">
        <v>2.4666600000000001</v>
      </c>
      <c r="CR12" s="18">
        <v>6</v>
      </c>
      <c r="CS12" s="18">
        <v>2.8177599999999998</v>
      </c>
      <c r="CT12" s="18">
        <v>2.8177500000000002</v>
      </c>
      <c r="CU12" s="18">
        <v>3.1822499999999998</v>
      </c>
      <c r="CV12" s="18"/>
      <c r="CW12" s="18"/>
      <c r="CX12" s="18"/>
      <c r="CY12" s="18">
        <v>0</v>
      </c>
      <c r="CZ12" s="18">
        <v>7</v>
      </c>
      <c r="DA12" s="18">
        <v>6.8787000000000003</v>
      </c>
      <c r="DB12" s="18">
        <v>6.8787000000000003</v>
      </c>
      <c r="DC12" s="18">
        <v>0.12130000000000001</v>
      </c>
      <c r="DD12" s="18">
        <v>12.5</v>
      </c>
      <c r="DE12" s="18">
        <v>14.919420000000001</v>
      </c>
      <c r="DF12" s="18">
        <v>14.919409999999999</v>
      </c>
      <c r="DG12" s="18">
        <v>-2.4194100000000001</v>
      </c>
      <c r="DH12" s="18">
        <v>83.7</v>
      </c>
      <c r="DI12" s="18">
        <v>80</v>
      </c>
      <c r="DJ12" s="18">
        <v>81.707409999999996</v>
      </c>
      <c r="DK12" s="18">
        <v>1.9925900000000001</v>
      </c>
      <c r="DL12" s="18"/>
      <c r="DM12" s="18"/>
      <c r="DN12" s="18"/>
      <c r="DO12" s="18">
        <v>0</v>
      </c>
      <c r="DP12" s="18"/>
      <c r="DQ12" s="18"/>
      <c r="DR12" s="18"/>
      <c r="DS12" s="18">
        <v>0</v>
      </c>
      <c r="DT12" s="18"/>
      <c r="DU12" s="18"/>
      <c r="DV12" s="18"/>
      <c r="DW12" s="18">
        <v>0</v>
      </c>
      <c r="DX12" s="18"/>
      <c r="DY12" s="18"/>
      <c r="DZ12" s="18"/>
      <c r="EA12" s="18">
        <v>0</v>
      </c>
      <c r="EB12" s="18">
        <v>110</v>
      </c>
      <c r="EC12" s="18">
        <v>112.35728</v>
      </c>
      <c r="ED12" s="18">
        <v>112.22189</v>
      </c>
      <c r="EE12" s="18">
        <v>-2.2218900000000001</v>
      </c>
      <c r="EF12" s="18">
        <v>119.4</v>
      </c>
      <c r="EG12" s="18">
        <v>158.97924</v>
      </c>
      <c r="EH12" s="18">
        <v>114.91207</v>
      </c>
      <c r="EI12" s="18">
        <v>4.4879300000000004</v>
      </c>
      <c r="EJ12" s="18"/>
      <c r="EK12" s="18"/>
      <c r="EL12" s="18"/>
      <c r="EM12" s="18">
        <v>0</v>
      </c>
      <c r="EN12" s="18"/>
      <c r="EO12" s="18"/>
      <c r="EP12" s="18"/>
      <c r="EQ12" s="18">
        <v>0</v>
      </c>
      <c r="ER12" s="18"/>
      <c r="ES12" s="18"/>
      <c r="ET12" s="18"/>
      <c r="EU12" s="18">
        <v>0</v>
      </c>
      <c r="EV12" s="18">
        <v>6.5</v>
      </c>
      <c r="EW12" s="18">
        <v>6.39</v>
      </c>
      <c r="EX12" s="18">
        <v>6.39</v>
      </c>
      <c r="EY12" s="18">
        <v>0.11</v>
      </c>
      <c r="EZ12" s="18">
        <v>460.2</v>
      </c>
      <c r="FA12" s="18">
        <v>331.14393999999999</v>
      </c>
      <c r="FB12" s="18">
        <v>191.40690000000001</v>
      </c>
      <c r="FC12" s="18">
        <v>268.79309999999998</v>
      </c>
      <c r="FD12" s="18">
        <v>45.6</v>
      </c>
      <c r="FE12" s="18">
        <v>48.108289999999997</v>
      </c>
      <c r="FF12" s="18">
        <v>47.052529999999997</v>
      </c>
      <c r="FG12" s="18">
        <v>-1.4525300000000001</v>
      </c>
      <c r="FH12" s="18">
        <v>151.4</v>
      </c>
      <c r="FI12" s="18">
        <v>151.21556000000001</v>
      </c>
      <c r="FJ12" s="18">
        <v>151.21556000000001</v>
      </c>
      <c r="FK12" s="18">
        <v>0.18443999999999999</v>
      </c>
      <c r="FL12" s="18">
        <v>34.299999999999997</v>
      </c>
      <c r="FM12" s="18">
        <v>27.18206</v>
      </c>
      <c r="FN12" s="18">
        <v>26.409009999999999</v>
      </c>
      <c r="FO12" s="18">
        <v>7.8909900000000004</v>
      </c>
      <c r="FP12" s="18">
        <v>17.600000000000001</v>
      </c>
      <c r="FQ12" s="18">
        <v>15.80592</v>
      </c>
      <c r="FR12" s="18">
        <v>15.80592</v>
      </c>
      <c r="FS12" s="18">
        <v>1.7940799999999999</v>
      </c>
      <c r="FT12" s="18">
        <v>18.600000000000001</v>
      </c>
      <c r="FU12" s="18">
        <v>17.475729999999999</v>
      </c>
      <c r="FV12" s="18">
        <v>17.475719999999999</v>
      </c>
      <c r="FW12" s="18">
        <v>1.1242799999999999</v>
      </c>
      <c r="FX12" s="18">
        <v>86.7</v>
      </c>
      <c r="FY12" s="18">
        <v>87.68835</v>
      </c>
      <c r="FZ12" s="18">
        <v>87.68835</v>
      </c>
      <c r="GA12" s="18">
        <v>-0.98834999999999995</v>
      </c>
      <c r="GB12" s="18">
        <v>124.8</v>
      </c>
      <c r="GC12" s="18">
        <v>133.88659999999999</v>
      </c>
      <c r="GD12" s="18">
        <v>148.73876999999999</v>
      </c>
      <c r="GE12" s="18">
        <v>-23.938770000000002</v>
      </c>
      <c r="GF12" s="18">
        <v>125.1</v>
      </c>
      <c r="GG12" s="18">
        <v>133.88659999999999</v>
      </c>
      <c r="GH12" s="18">
        <v>148.73876999999999</v>
      </c>
      <c r="GI12" s="18">
        <v>-23.638770000000001</v>
      </c>
      <c r="GJ12" s="18">
        <v>153.6</v>
      </c>
      <c r="GK12" s="18">
        <v>134.28865999999999</v>
      </c>
      <c r="GL12" s="18">
        <v>149.18543</v>
      </c>
      <c r="GM12" s="18">
        <v>4.4145700000000003</v>
      </c>
      <c r="GN12" s="18">
        <v>108.6</v>
      </c>
      <c r="GO12" s="18">
        <v>110.37475999999999</v>
      </c>
      <c r="GP12" s="18">
        <v>110.37475000000001</v>
      </c>
      <c r="GQ12" s="18">
        <v>-1.77475</v>
      </c>
      <c r="GR12" s="18">
        <v>7.5</v>
      </c>
      <c r="GS12" s="18">
        <v>7.7468599999999999</v>
      </c>
      <c r="GT12" s="18">
        <v>7.7468599999999999</v>
      </c>
      <c r="GU12" s="18">
        <v>-0.24686</v>
      </c>
      <c r="GV12" s="18">
        <v>8.4</v>
      </c>
      <c r="GW12" s="18">
        <v>8.1271900000000006</v>
      </c>
      <c r="GX12" s="18">
        <v>8.1271799999999992</v>
      </c>
      <c r="GY12" s="18">
        <v>0.27282000000000001</v>
      </c>
      <c r="GZ12" s="18">
        <v>33.4</v>
      </c>
      <c r="HA12" s="18">
        <v>35.371740000000003</v>
      </c>
      <c r="HB12" s="18">
        <v>35.371740000000003</v>
      </c>
      <c r="HC12" s="18">
        <v>-1.97174</v>
      </c>
      <c r="HD12" s="18">
        <v>20.9</v>
      </c>
      <c r="HE12" s="18">
        <v>22.118220000000001</v>
      </c>
      <c r="HF12" s="18">
        <v>22.118210000000001</v>
      </c>
      <c r="HG12" s="18">
        <v>-1.21821</v>
      </c>
      <c r="HH12" s="18">
        <v>2</v>
      </c>
      <c r="HI12" s="18">
        <v>1.97359</v>
      </c>
      <c r="HJ12" s="18">
        <v>1.97359</v>
      </c>
      <c r="HK12" s="18">
        <v>2.6409999999999999E-2</v>
      </c>
      <c r="HL12" s="18">
        <v>12.2</v>
      </c>
      <c r="HM12" s="18">
        <v>19.191179999999999</v>
      </c>
      <c r="HN12" s="18">
        <v>19.191179999999999</v>
      </c>
      <c r="HO12" s="18">
        <v>-6.9911799999999999</v>
      </c>
      <c r="HP12" s="18">
        <v>66.7</v>
      </c>
      <c r="HQ12" s="18">
        <v>54.798139999999997</v>
      </c>
      <c r="HR12" s="18">
        <v>54.968139999999998</v>
      </c>
      <c r="HS12" s="18">
        <v>11.731859999999999</v>
      </c>
      <c r="HT12" s="18"/>
      <c r="HU12" s="18"/>
      <c r="HV12" s="18"/>
      <c r="HW12" s="18">
        <v>0</v>
      </c>
      <c r="HX12" s="18"/>
      <c r="HY12" s="18"/>
      <c r="HZ12" s="18"/>
      <c r="IA12" s="18">
        <v>0</v>
      </c>
      <c r="IB12" s="18">
        <v>61.1</v>
      </c>
      <c r="IC12" s="18">
        <v>85.482569999999996</v>
      </c>
      <c r="ID12" s="18">
        <v>49.947290000000002</v>
      </c>
      <c r="IE12" s="18">
        <v>11.152710000000001</v>
      </c>
      <c r="IF12" s="18"/>
      <c r="IG12" s="18"/>
      <c r="IH12" s="18"/>
      <c r="II12" s="18">
        <v>0</v>
      </c>
      <c r="IJ12" s="18">
        <v>0</v>
      </c>
      <c r="IK12" s="18"/>
      <c r="IL12" s="18"/>
      <c r="IM12" s="18">
        <v>0</v>
      </c>
      <c r="IN12" s="18">
        <v>0</v>
      </c>
      <c r="IO12" s="18"/>
      <c r="IP12" s="18"/>
      <c r="IQ12" s="18">
        <v>0</v>
      </c>
      <c r="IR12" s="18"/>
      <c r="IS12" s="18"/>
      <c r="IT12" s="18"/>
      <c r="IU12" s="18">
        <v>0</v>
      </c>
      <c r="IV12" s="18"/>
      <c r="IW12" s="18"/>
      <c r="IX12" s="18"/>
      <c r="IY12" s="18">
        <v>0</v>
      </c>
      <c r="IZ12" s="18"/>
      <c r="JA12" s="18"/>
      <c r="JB12" s="18"/>
      <c r="JC12" s="18">
        <v>0</v>
      </c>
      <c r="JD12" s="18">
        <v>127.6</v>
      </c>
      <c r="JE12" s="18">
        <v>132.70939999999999</v>
      </c>
      <c r="JF12" s="18">
        <v>132.67985999999999</v>
      </c>
      <c r="JG12" s="18">
        <v>-5.07986</v>
      </c>
      <c r="JH12" s="18"/>
      <c r="JI12" s="18"/>
      <c r="JJ12" s="18"/>
      <c r="JK12" s="18">
        <v>0</v>
      </c>
      <c r="JL12" s="18">
        <v>0</v>
      </c>
      <c r="JM12" s="18"/>
      <c r="JN12" s="18"/>
      <c r="JO12" s="18">
        <v>0</v>
      </c>
      <c r="JP12" s="18">
        <v>200</v>
      </c>
      <c r="JQ12" s="18">
        <v>196.19228000000001</v>
      </c>
      <c r="JR12" s="18">
        <v>196.19226</v>
      </c>
      <c r="JS12" s="18">
        <v>3.8077399999999999</v>
      </c>
      <c r="JT12" s="18">
        <v>87.9</v>
      </c>
      <c r="JU12" s="18">
        <v>98.390720000000002</v>
      </c>
      <c r="JV12" s="18">
        <v>98.390720000000002</v>
      </c>
      <c r="JW12" s="18">
        <v>-10.49072</v>
      </c>
      <c r="JX12" s="18"/>
      <c r="JY12" s="18"/>
      <c r="JZ12" s="18"/>
      <c r="KA12" s="18">
        <v>0</v>
      </c>
      <c r="KB12" s="18"/>
      <c r="KC12" s="18"/>
      <c r="KD12" s="18"/>
      <c r="KE12" s="18">
        <v>0</v>
      </c>
      <c r="KF12" s="18"/>
      <c r="KG12" s="18"/>
      <c r="KH12" s="18"/>
      <c r="KI12" s="18">
        <v>0</v>
      </c>
      <c r="KJ12" s="18"/>
      <c r="KK12" s="18"/>
      <c r="KL12" s="18"/>
      <c r="KM12" s="18">
        <v>0</v>
      </c>
      <c r="KN12" s="18"/>
      <c r="KO12" s="18"/>
      <c r="KP12" s="18"/>
      <c r="KQ12" s="18">
        <v>0</v>
      </c>
      <c r="KR12" s="18"/>
      <c r="KS12" s="18"/>
      <c r="KT12" s="18"/>
      <c r="KU12" s="18">
        <v>0</v>
      </c>
      <c r="KV12" s="18"/>
      <c r="KW12" s="18"/>
      <c r="KX12" s="18"/>
      <c r="KY12" s="18">
        <v>0</v>
      </c>
      <c r="KZ12" s="18"/>
      <c r="LA12" s="18"/>
      <c r="LB12" s="18"/>
      <c r="LC12" s="18">
        <v>0</v>
      </c>
      <c r="LD12" s="18">
        <v>3.8</v>
      </c>
      <c r="LE12" s="18">
        <v>2.2284299999999999</v>
      </c>
      <c r="LF12" s="18">
        <v>2.2284199999999998</v>
      </c>
      <c r="LG12" s="18">
        <v>1.57158</v>
      </c>
      <c r="LH12" s="18">
        <v>98</v>
      </c>
      <c r="LI12" s="18">
        <v>139.17492999999999</v>
      </c>
      <c r="LJ12" s="18">
        <v>130.05311</v>
      </c>
      <c r="LK12" s="18">
        <v>-32.053109999999997</v>
      </c>
      <c r="LL12" s="18"/>
      <c r="LM12" s="18"/>
      <c r="LN12" s="18"/>
      <c r="LO12" s="18">
        <v>0</v>
      </c>
      <c r="LP12" s="18">
        <v>62.7</v>
      </c>
      <c r="LQ12" s="18">
        <v>67.133979999999994</v>
      </c>
      <c r="LR12" s="18">
        <v>67.133979999999994</v>
      </c>
      <c r="LS12" s="18">
        <v>-4.43398</v>
      </c>
      <c r="LT12" s="18">
        <v>64</v>
      </c>
      <c r="LU12" s="18">
        <v>64.714230000000001</v>
      </c>
      <c r="LV12" s="18">
        <v>64.806209999999993</v>
      </c>
      <c r="LW12" s="18">
        <v>-0.80620999999999998</v>
      </c>
      <c r="LX12" s="18">
        <v>29.9</v>
      </c>
      <c r="LY12" s="18">
        <v>29.951460000000001</v>
      </c>
      <c r="LZ12" s="18">
        <v>29.951450000000001</v>
      </c>
      <c r="MA12" s="18">
        <v>-5.1450000000000003E-2</v>
      </c>
      <c r="MB12" s="18"/>
      <c r="MC12" s="18"/>
      <c r="MD12" s="18"/>
      <c r="ME12" s="18">
        <v>0</v>
      </c>
      <c r="MF12" s="18"/>
      <c r="MG12" s="18"/>
      <c r="MH12" s="18"/>
      <c r="MI12" s="18">
        <v>0</v>
      </c>
      <c r="MJ12" s="18"/>
      <c r="MK12" s="18"/>
      <c r="ML12" s="18"/>
      <c r="MM12" s="18">
        <v>0</v>
      </c>
      <c r="MN12" s="18">
        <v>102.8</v>
      </c>
      <c r="MO12" s="18">
        <v>109.89</v>
      </c>
      <c r="MP12" s="18">
        <v>151.08579</v>
      </c>
      <c r="MQ12" s="18">
        <v>-48.285789999999999</v>
      </c>
      <c r="MR12" s="18">
        <v>100.7</v>
      </c>
      <c r="MS12" s="18">
        <v>109.89</v>
      </c>
      <c r="MT12" s="18">
        <v>151.08579</v>
      </c>
      <c r="MU12" s="18">
        <v>-50.38579</v>
      </c>
      <c r="MV12" s="18">
        <v>121.7</v>
      </c>
      <c r="MW12" s="18">
        <v>110.22</v>
      </c>
      <c r="MX12" s="18">
        <v>151.5395</v>
      </c>
      <c r="MY12" s="18">
        <v>-29.839500000000001</v>
      </c>
      <c r="MZ12" s="18"/>
      <c r="NA12" s="18"/>
      <c r="NB12" s="18"/>
      <c r="NC12" s="18">
        <v>0</v>
      </c>
      <c r="ND12" s="18"/>
      <c r="NE12" s="18"/>
      <c r="NF12" s="18"/>
      <c r="NG12" s="18">
        <v>0</v>
      </c>
      <c r="NH12" s="18"/>
      <c r="NI12" s="18"/>
      <c r="NJ12" s="18"/>
      <c r="NK12" s="18">
        <v>0</v>
      </c>
      <c r="NL12" s="18"/>
      <c r="NM12" s="18"/>
      <c r="NN12" s="18"/>
      <c r="NO12" s="18">
        <v>0</v>
      </c>
      <c r="NP12" s="18"/>
      <c r="NQ12" s="18"/>
      <c r="NR12" s="18"/>
      <c r="NS12" s="18">
        <v>0</v>
      </c>
      <c r="NT12" s="18"/>
      <c r="NU12" s="18"/>
      <c r="NV12" s="18"/>
      <c r="NW12" s="18">
        <v>0</v>
      </c>
      <c r="NX12" s="18"/>
      <c r="NY12" s="18"/>
      <c r="NZ12" s="18"/>
      <c r="OA12" s="18">
        <v>0</v>
      </c>
      <c r="OB12" s="18">
        <v>0</v>
      </c>
      <c r="OC12" s="18"/>
      <c r="OD12" s="18"/>
      <c r="OE12" s="18">
        <v>0</v>
      </c>
      <c r="OF12" s="18">
        <v>31.8</v>
      </c>
      <c r="OG12" s="18">
        <v>47.42</v>
      </c>
      <c r="OH12" s="18">
        <v>47.42</v>
      </c>
      <c r="OI12" s="18">
        <v>-15.62</v>
      </c>
      <c r="OJ12" s="18">
        <v>0</v>
      </c>
      <c r="OK12" s="18"/>
      <c r="OL12" s="18"/>
      <c r="OM12" s="18">
        <v>0</v>
      </c>
      <c r="ON12" s="18">
        <v>5.7</v>
      </c>
      <c r="OO12" s="18">
        <v>7.0629999999999997</v>
      </c>
      <c r="OP12" s="18">
        <v>7.0629999999999997</v>
      </c>
      <c r="OQ12" s="18">
        <v>-1.363</v>
      </c>
      <c r="OR12" s="18">
        <v>0</v>
      </c>
      <c r="OS12" s="18"/>
      <c r="OT12" s="18"/>
      <c r="OU12" s="18">
        <v>0</v>
      </c>
      <c r="OV12" s="18">
        <v>17.399999999999999</v>
      </c>
      <c r="OW12" s="18">
        <v>16.69903</v>
      </c>
      <c r="OX12" s="18">
        <v>16.69903</v>
      </c>
      <c r="OY12" s="18">
        <v>0.70096999999999998</v>
      </c>
      <c r="OZ12" s="18">
        <v>21.2</v>
      </c>
      <c r="PA12" s="18">
        <v>19.417480000000001</v>
      </c>
      <c r="PB12" s="18">
        <v>19.417470000000002</v>
      </c>
      <c r="PC12" s="18">
        <v>1.7825299999999999</v>
      </c>
      <c r="PD12" s="18">
        <v>9.9</v>
      </c>
      <c r="PE12" s="18">
        <v>9</v>
      </c>
      <c r="PF12" s="18">
        <v>9.9830000000000005</v>
      </c>
      <c r="PG12" s="18">
        <v>-8.3000000000000004E-2</v>
      </c>
      <c r="PH12" s="18">
        <v>0.6</v>
      </c>
      <c r="PI12" s="18">
        <v>4.3980600000000001</v>
      </c>
      <c r="PJ12" s="18">
        <v>4.7226800000000004</v>
      </c>
      <c r="PK12" s="18">
        <v>-4.1226799999999999</v>
      </c>
      <c r="PL12" s="18">
        <v>0</v>
      </c>
      <c r="PM12" s="18"/>
      <c r="PN12" s="18"/>
      <c r="PO12" s="18">
        <v>0</v>
      </c>
      <c r="PP12" s="18">
        <v>0.9</v>
      </c>
      <c r="PQ12" s="18">
        <v>1</v>
      </c>
      <c r="PR12" s="18">
        <v>1</v>
      </c>
      <c r="PS12" s="18">
        <v>-0.1</v>
      </c>
      <c r="PT12" s="18">
        <v>3.5</v>
      </c>
      <c r="PU12" s="18">
        <v>3.35</v>
      </c>
      <c r="PV12" s="18">
        <v>3.35</v>
      </c>
      <c r="PW12" s="18">
        <v>0.15</v>
      </c>
      <c r="PX12" s="18">
        <v>4.9000000000000004</v>
      </c>
      <c r="PY12" s="18">
        <v>4.8</v>
      </c>
      <c r="PZ12" s="18">
        <v>4.8</v>
      </c>
      <c r="QA12" s="18">
        <v>0.1</v>
      </c>
      <c r="QB12" s="18"/>
      <c r="QC12" s="18"/>
      <c r="QD12" s="18"/>
      <c r="QE12" s="18">
        <v>0</v>
      </c>
      <c r="QF12" s="18">
        <v>13</v>
      </c>
      <c r="QG12" s="18">
        <v>14.56311</v>
      </c>
      <c r="QH12" s="18">
        <v>14.5631</v>
      </c>
      <c r="QI12" s="18">
        <v>-1.5630999999999999</v>
      </c>
      <c r="QJ12" s="18">
        <v>8.9</v>
      </c>
      <c r="QK12" s="18">
        <v>8</v>
      </c>
      <c r="QL12" s="18">
        <v>8</v>
      </c>
      <c r="QM12" s="18">
        <v>0.9</v>
      </c>
      <c r="QN12" s="18">
        <v>3.4</v>
      </c>
      <c r="QO12" s="18">
        <v>3.5</v>
      </c>
      <c r="QP12" s="18">
        <v>3.5</v>
      </c>
      <c r="QQ12" s="18">
        <v>-0.1</v>
      </c>
      <c r="QR12" s="18">
        <v>18.600000000000001</v>
      </c>
      <c r="QS12" s="18">
        <v>17.96116</v>
      </c>
      <c r="QT12" s="18">
        <v>17.96116</v>
      </c>
      <c r="QU12" s="18">
        <v>0.63883999999999996</v>
      </c>
      <c r="QV12" s="18">
        <v>0</v>
      </c>
      <c r="QW12" s="18"/>
      <c r="QX12" s="18"/>
      <c r="QY12" s="18">
        <v>0</v>
      </c>
      <c r="QZ12" s="18">
        <v>0</v>
      </c>
      <c r="RA12" s="18"/>
      <c r="RB12" s="18"/>
      <c r="RC12" s="18">
        <v>0</v>
      </c>
      <c r="RD12" s="18">
        <v>6.8</v>
      </c>
      <c r="RE12" s="18">
        <v>9.5419999999999998</v>
      </c>
      <c r="RF12" s="18">
        <v>9.5419999999999998</v>
      </c>
      <c r="RG12" s="18">
        <v>-2.742</v>
      </c>
      <c r="RH12" s="18">
        <v>26.7</v>
      </c>
      <c r="RI12" s="18">
        <v>21.808</v>
      </c>
      <c r="RJ12" s="18">
        <v>21.808</v>
      </c>
      <c r="RK12" s="18">
        <v>4.8920000000000003</v>
      </c>
      <c r="RL12" s="18">
        <v>0</v>
      </c>
      <c r="RM12" s="18"/>
      <c r="RN12" s="18"/>
      <c r="RO12" s="18">
        <v>0</v>
      </c>
      <c r="RP12" s="18">
        <v>3.5</v>
      </c>
      <c r="RQ12" s="18">
        <v>3.3</v>
      </c>
      <c r="RR12" s="18">
        <v>3.3</v>
      </c>
      <c r="RS12" s="18">
        <v>0.2</v>
      </c>
      <c r="RT12" s="18">
        <v>16.5</v>
      </c>
      <c r="RU12" s="18">
        <v>19.772780000000001</v>
      </c>
      <c r="RV12" s="18">
        <v>11.553190000000001</v>
      </c>
      <c r="RW12" s="18">
        <v>4.9468100000000002</v>
      </c>
      <c r="RX12" s="18">
        <v>3</v>
      </c>
      <c r="RY12" s="18">
        <v>2</v>
      </c>
      <c r="RZ12" s="18">
        <v>2</v>
      </c>
      <c r="SA12" s="18">
        <v>1</v>
      </c>
      <c r="SB12" s="18">
        <v>0</v>
      </c>
      <c r="SC12" s="18">
        <v>0.4</v>
      </c>
      <c r="SD12" s="18">
        <v>0.4</v>
      </c>
      <c r="SE12" s="18">
        <v>-0.4</v>
      </c>
      <c r="SF12" s="18">
        <v>9.9</v>
      </c>
      <c r="SG12" s="18">
        <v>9.452</v>
      </c>
      <c r="SH12" s="18">
        <v>9.452</v>
      </c>
      <c r="SI12" s="18">
        <v>0.44800000000000001</v>
      </c>
      <c r="SJ12" s="18">
        <v>6.8</v>
      </c>
      <c r="SK12" s="18">
        <v>5.8</v>
      </c>
      <c r="SL12" s="18">
        <v>5.8</v>
      </c>
      <c r="SM12" s="18">
        <v>1</v>
      </c>
      <c r="SN12" s="18">
        <v>19.8</v>
      </c>
      <c r="SO12" s="18">
        <v>19.417480000000001</v>
      </c>
      <c r="SP12" s="18">
        <v>19.417470000000002</v>
      </c>
      <c r="SQ12" s="18">
        <v>0.38252999999999998</v>
      </c>
      <c r="SR12" s="18">
        <v>20.2</v>
      </c>
      <c r="SS12" s="18">
        <v>19.417480000000001</v>
      </c>
      <c r="ST12" s="18">
        <v>19.417470000000002</v>
      </c>
      <c r="SU12" s="18">
        <v>0.78252999999999995</v>
      </c>
      <c r="SV12" s="18">
        <v>20</v>
      </c>
      <c r="SW12" s="18">
        <v>18.932040000000001</v>
      </c>
      <c r="SX12" s="18">
        <v>18.932040000000001</v>
      </c>
      <c r="SY12" s="18">
        <v>1.06796</v>
      </c>
      <c r="SZ12" s="18">
        <v>5.6</v>
      </c>
      <c r="TA12" s="18">
        <v>8.1229999999999993</v>
      </c>
      <c r="TB12" s="18">
        <v>8.1229999999999993</v>
      </c>
      <c r="TC12" s="18">
        <v>-2.5230000000000001</v>
      </c>
      <c r="TD12" s="18">
        <v>18.8</v>
      </c>
      <c r="TE12" s="18">
        <v>18.390999999999998</v>
      </c>
      <c r="TF12" s="18">
        <v>18.390999999999998</v>
      </c>
      <c r="TG12" s="18">
        <v>0.40899999999999997</v>
      </c>
      <c r="TH12" s="18">
        <v>0</v>
      </c>
      <c r="TI12" s="18"/>
      <c r="TJ12" s="18"/>
      <c r="TK12" s="18">
        <v>0</v>
      </c>
      <c r="TL12" s="18">
        <v>53.4</v>
      </c>
      <c r="TM12" s="18">
        <v>27.065000000000001</v>
      </c>
      <c r="TN12" s="18">
        <v>27.065000000000001</v>
      </c>
      <c r="TO12" s="18">
        <v>26.335000000000001</v>
      </c>
      <c r="TP12" s="18">
        <v>80.900000000000006</v>
      </c>
      <c r="TQ12" s="18">
        <v>46.761000000000003</v>
      </c>
      <c r="TR12" s="18">
        <v>46.761000000000003</v>
      </c>
      <c r="TS12" s="18">
        <v>34.139000000000003</v>
      </c>
      <c r="TT12" s="18">
        <v>5</v>
      </c>
      <c r="TU12" s="18">
        <v>0.93899999999999995</v>
      </c>
      <c r="TV12" s="18">
        <v>0.93899999999999995</v>
      </c>
      <c r="TW12" s="18">
        <v>4.0609999999999999</v>
      </c>
      <c r="TX12" s="18">
        <v>2.2999999999999998</v>
      </c>
      <c r="TY12" s="18">
        <v>1.06</v>
      </c>
      <c r="TZ12" s="18">
        <v>1.06</v>
      </c>
      <c r="UA12" s="18">
        <v>1.24</v>
      </c>
      <c r="UB12" s="18">
        <v>10.5</v>
      </c>
      <c r="UC12" s="18">
        <v>10.19417</v>
      </c>
      <c r="UD12" s="18">
        <v>10.19417</v>
      </c>
      <c r="UE12" s="18">
        <v>0.30582999999999999</v>
      </c>
      <c r="UF12" s="18">
        <v>6.6</v>
      </c>
      <c r="UG12" s="18">
        <v>7</v>
      </c>
      <c r="UH12" s="18">
        <v>7</v>
      </c>
      <c r="UI12" s="18">
        <v>-0.4</v>
      </c>
      <c r="UJ12" s="18">
        <v>7</v>
      </c>
      <c r="UK12" s="18">
        <v>7.7</v>
      </c>
      <c r="UL12" s="18">
        <v>7.7</v>
      </c>
      <c r="UM12" s="18">
        <v>-0.7</v>
      </c>
      <c r="UN12" s="18">
        <v>20.2</v>
      </c>
      <c r="UO12" s="18">
        <v>17.96116</v>
      </c>
      <c r="UP12" s="18">
        <v>17.96116</v>
      </c>
      <c r="UQ12" s="18">
        <v>2.2388400000000002</v>
      </c>
      <c r="UR12" s="18">
        <v>20.399999999999999</v>
      </c>
      <c r="US12" s="18">
        <v>19.417480000000001</v>
      </c>
      <c r="UT12" s="18">
        <v>19.417470000000002</v>
      </c>
      <c r="UU12" s="18">
        <v>0.98253000000000001</v>
      </c>
      <c r="UV12" s="18">
        <v>19.7</v>
      </c>
      <c r="UW12" s="18">
        <v>19.417480000000001</v>
      </c>
      <c r="UX12" s="18">
        <v>19.417470000000002</v>
      </c>
      <c r="UY12" s="18">
        <v>0.28253</v>
      </c>
      <c r="UZ12" s="18">
        <v>3.2</v>
      </c>
      <c r="VA12" s="18">
        <v>4.4029999999999996</v>
      </c>
      <c r="VB12" s="18">
        <v>4.4029999999999996</v>
      </c>
      <c r="VC12" s="18">
        <v>-1.2030000000000001</v>
      </c>
      <c r="VD12" s="18">
        <v>0</v>
      </c>
      <c r="VE12" s="18"/>
      <c r="VF12" s="18"/>
      <c r="VG12" s="18">
        <v>0</v>
      </c>
      <c r="VH12" s="18">
        <v>0</v>
      </c>
      <c r="VI12" s="18"/>
      <c r="VJ12" s="18"/>
      <c r="VK12" s="18">
        <v>0</v>
      </c>
      <c r="VL12" s="18">
        <v>0</v>
      </c>
      <c r="VM12" s="18"/>
      <c r="VN12" s="18"/>
      <c r="VO12" s="18">
        <v>0</v>
      </c>
      <c r="VP12" s="18">
        <v>0.6</v>
      </c>
      <c r="VQ12" s="18">
        <v>0.6</v>
      </c>
      <c r="VR12" s="18">
        <v>0.6</v>
      </c>
      <c r="VS12" s="18">
        <v>0</v>
      </c>
      <c r="VT12" s="18">
        <v>9.9</v>
      </c>
      <c r="VU12" s="18">
        <v>10</v>
      </c>
      <c r="VV12" s="18">
        <v>10</v>
      </c>
      <c r="VW12" s="18">
        <v>-0.1</v>
      </c>
      <c r="VX12" s="18">
        <v>5.2</v>
      </c>
      <c r="VY12" s="18">
        <v>8</v>
      </c>
      <c r="VZ12" s="18">
        <v>8</v>
      </c>
      <c r="WA12" s="18">
        <v>-2.8</v>
      </c>
      <c r="WB12" s="18">
        <v>0</v>
      </c>
      <c r="WC12" s="18"/>
      <c r="WD12" s="18"/>
      <c r="WE12" s="18">
        <v>0</v>
      </c>
      <c r="WF12" s="18">
        <v>2.9</v>
      </c>
      <c r="WG12" s="18">
        <v>2.9009999999999998</v>
      </c>
      <c r="WH12" s="18">
        <v>2.9009999999999998</v>
      </c>
      <c r="WI12" s="18">
        <v>-1E-3</v>
      </c>
      <c r="WJ12" s="18">
        <v>1.1000000000000001</v>
      </c>
      <c r="WK12" s="18">
        <v>1.2</v>
      </c>
      <c r="WL12" s="18">
        <v>1.2</v>
      </c>
      <c r="WM12" s="18">
        <v>-0.1</v>
      </c>
      <c r="WN12" s="18">
        <v>2.4</v>
      </c>
      <c r="WO12" s="18">
        <v>2.4</v>
      </c>
      <c r="WP12" s="18">
        <v>2.4</v>
      </c>
      <c r="WQ12" s="18">
        <v>0</v>
      </c>
      <c r="WR12" s="18">
        <v>1.2</v>
      </c>
      <c r="WS12" s="18">
        <v>1.4</v>
      </c>
      <c r="WT12" s="18">
        <v>1.4</v>
      </c>
      <c r="WU12" s="18">
        <v>-0.2</v>
      </c>
      <c r="WV12" s="18">
        <v>0</v>
      </c>
      <c r="WW12" s="18"/>
      <c r="WX12" s="18"/>
      <c r="WY12" s="18">
        <v>0</v>
      </c>
      <c r="WZ12" s="18">
        <v>7</v>
      </c>
      <c r="XA12" s="18">
        <v>7</v>
      </c>
      <c r="XB12" s="18">
        <v>7</v>
      </c>
      <c r="XC12" s="18">
        <v>0</v>
      </c>
      <c r="XD12" s="18">
        <v>20</v>
      </c>
      <c r="XE12" s="18">
        <v>18.932040000000001</v>
      </c>
      <c r="XF12" s="18">
        <v>18.932040000000001</v>
      </c>
      <c r="XG12" s="18">
        <v>1.06796</v>
      </c>
      <c r="XH12" s="18">
        <v>9.3000000000000007</v>
      </c>
      <c r="XI12" s="18">
        <v>10.8</v>
      </c>
      <c r="XJ12" s="18">
        <v>10.8</v>
      </c>
      <c r="XK12" s="18">
        <v>-1.5</v>
      </c>
      <c r="XL12" s="18">
        <v>27.8</v>
      </c>
      <c r="XM12" s="18">
        <v>31</v>
      </c>
      <c r="XN12" s="18">
        <v>29</v>
      </c>
      <c r="XO12" s="18">
        <v>-1.2</v>
      </c>
      <c r="XP12" s="18">
        <v>33.6</v>
      </c>
      <c r="XQ12" s="18">
        <v>31</v>
      </c>
      <c r="XR12" s="18">
        <v>29</v>
      </c>
      <c r="XS12" s="18">
        <v>4.5999999999999996</v>
      </c>
      <c r="XT12" s="18">
        <v>15</v>
      </c>
      <c r="XU12" s="18">
        <v>14</v>
      </c>
      <c r="XV12" s="18">
        <v>14</v>
      </c>
      <c r="XW12" s="18">
        <v>1</v>
      </c>
      <c r="XX12" s="18"/>
      <c r="XY12" s="18"/>
      <c r="XZ12" s="18">
        <v>19</v>
      </c>
      <c r="YA12" s="18">
        <v>-19</v>
      </c>
      <c r="YB12" s="18">
        <v>8.6999999999999993</v>
      </c>
      <c r="YC12" s="18">
        <v>7.9</v>
      </c>
      <c r="YD12" s="18">
        <v>7.9</v>
      </c>
      <c r="YE12" s="18">
        <v>0.8</v>
      </c>
      <c r="YF12" s="18">
        <v>11</v>
      </c>
      <c r="YG12" s="18">
        <v>11</v>
      </c>
      <c r="YH12" s="18">
        <v>11</v>
      </c>
      <c r="YI12" s="18">
        <v>0</v>
      </c>
    </row>
    <row r="13" spans="1:659" ht="24" customHeight="1" x14ac:dyDescent="0.3">
      <c r="A13" s="1"/>
      <c r="B13" s="17" t="s">
        <v>83</v>
      </c>
      <c r="C13" s="17" t="s">
        <v>823</v>
      </c>
      <c r="D13" s="18">
        <v>204.3</v>
      </c>
      <c r="E13" s="18">
        <v>203.20388</v>
      </c>
      <c r="F13" s="18">
        <v>203.20388</v>
      </c>
      <c r="G13" s="18">
        <v>1.09612</v>
      </c>
      <c r="H13" s="18">
        <v>633</v>
      </c>
      <c r="I13" s="18">
        <v>635.02589999999998</v>
      </c>
      <c r="J13" s="18">
        <v>635.02589999999998</v>
      </c>
      <c r="K13" s="18">
        <v>-2.0259</v>
      </c>
      <c r="L13" s="18">
        <v>216.5</v>
      </c>
      <c r="M13" s="18">
        <v>206.58520999999999</v>
      </c>
      <c r="N13" s="18">
        <v>206.58520999999999</v>
      </c>
      <c r="O13" s="18">
        <v>9.91479</v>
      </c>
      <c r="P13" s="18"/>
      <c r="Q13" s="18"/>
      <c r="R13" s="18"/>
      <c r="S13" s="18">
        <v>0</v>
      </c>
      <c r="T13" s="18"/>
      <c r="U13" s="18"/>
      <c r="V13" s="18"/>
      <c r="W13" s="18">
        <v>0</v>
      </c>
      <c r="X13" s="18">
        <v>11.3</v>
      </c>
      <c r="Y13" s="18">
        <v>53.207659999999997</v>
      </c>
      <c r="Z13" s="18">
        <v>61.105820000000001</v>
      </c>
      <c r="AA13" s="18">
        <v>-49.805819999999997</v>
      </c>
      <c r="AB13" s="18">
        <v>199</v>
      </c>
      <c r="AC13" s="18">
        <v>185.99601999999999</v>
      </c>
      <c r="AD13" s="18">
        <v>175.7</v>
      </c>
      <c r="AE13" s="18">
        <v>23.3</v>
      </c>
      <c r="AF13" s="18"/>
      <c r="AG13" s="18"/>
      <c r="AH13" s="18"/>
      <c r="AI13" s="18">
        <v>0</v>
      </c>
      <c r="AJ13" s="18">
        <v>0</v>
      </c>
      <c r="AK13" s="18"/>
      <c r="AL13" s="18"/>
      <c r="AM13" s="18">
        <v>0</v>
      </c>
      <c r="AN13" s="18">
        <v>139.6</v>
      </c>
      <c r="AO13" s="18">
        <v>142.96800999999999</v>
      </c>
      <c r="AP13" s="18">
        <v>135.58393000000001</v>
      </c>
      <c r="AQ13" s="18">
        <v>4.01607</v>
      </c>
      <c r="AR13" s="18">
        <v>138.5</v>
      </c>
      <c r="AS13" s="18">
        <v>142.96800999999999</v>
      </c>
      <c r="AT13" s="18">
        <v>135.58393000000001</v>
      </c>
      <c r="AU13" s="18">
        <v>2.9160699999999999</v>
      </c>
      <c r="AV13" s="18">
        <v>139.6</v>
      </c>
      <c r="AW13" s="18">
        <v>142.96800999999999</v>
      </c>
      <c r="AX13" s="18">
        <v>135.58393000000001</v>
      </c>
      <c r="AY13" s="18">
        <v>4.01607</v>
      </c>
      <c r="AZ13" s="18">
        <v>240.9</v>
      </c>
      <c r="BA13" s="18">
        <v>215.09601000000001</v>
      </c>
      <c r="BB13" s="18">
        <v>203.98662999999999</v>
      </c>
      <c r="BC13" s="18">
        <v>36.91337</v>
      </c>
      <c r="BD13" s="18">
        <v>214.1</v>
      </c>
      <c r="BE13" s="18">
        <v>122.29807</v>
      </c>
      <c r="BF13" s="18">
        <v>207.04156</v>
      </c>
      <c r="BG13" s="18">
        <v>7.05844</v>
      </c>
      <c r="BH13" s="18">
        <v>110.7</v>
      </c>
      <c r="BI13" s="18">
        <v>61.332659999999997</v>
      </c>
      <c r="BJ13" s="18">
        <v>103.83165</v>
      </c>
      <c r="BK13" s="18">
        <v>6.8683500000000004</v>
      </c>
      <c r="BL13" s="18">
        <v>548.9</v>
      </c>
      <c r="BM13" s="18">
        <v>565.53980000000001</v>
      </c>
      <c r="BN13" s="18">
        <v>565.53850999999997</v>
      </c>
      <c r="BO13" s="18">
        <v>-16.63851</v>
      </c>
      <c r="BP13" s="18">
        <v>5</v>
      </c>
      <c r="BQ13" s="18">
        <v>3.4527100000000002</v>
      </c>
      <c r="BR13" s="18">
        <v>3.4527100000000002</v>
      </c>
      <c r="BS13" s="18">
        <v>1.5472900000000001</v>
      </c>
      <c r="BT13" s="18"/>
      <c r="BU13" s="18"/>
      <c r="BV13" s="18"/>
      <c r="BW13" s="18">
        <v>0</v>
      </c>
      <c r="BX13" s="18"/>
      <c r="BY13" s="18"/>
      <c r="BZ13" s="18"/>
      <c r="CA13" s="18">
        <v>0</v>
      </c>
      <c r="CB13" s="18"/>
      <c r="CC13" s="18"/>
      <c r="CD13" s="18"/>
      <c r="CE13" s="18">
        <v>0</v>
      </c>
      <c r="CF13" s="18"/>
      <c r="CG13" s="18"/>
      <c r="CH13" s="18"/>
      <c r="CI13" s="18">
        <v>0</v>
      </c>
      <c r="CJ13" s="18">
        <v>168.6</v>
      </c>
      <c r="CK13" s="18">
        <v>163.90777</v>
      </c>
      <c r="CL13" s="18">
        <v>163.90776</v>
      </c>
      <c r="CM13" s="18">
        <v>4.69224</v>
      </c>
      <c r="CN13" s="18">
        <v>7.5</v>
      </c>
      <c r="CO13" s="18">
        <v>5.1333399999999996</v>
      </c>
      <c r="CP13" s="18">
        <v>5.1333399999999996</v>
      </c>
      <c r="CQ13" s="18">
        <v>2.36666</v>
      </c>
      <c r="CR13" s="18">
        <v>6</v>
      </c>
      <c r="CS13" s="18">
        <v>2.8177599999999998</v>
      </c>
      <c r="CT13" s="18">
        <v>2.8177500000000002</v>
      </c>
      <c r="CU13" s="18">
        <v>3.1822499999999998</v>
      </c>
      <c r="CV13" s="18"/>
      <c r="CW13" s="18"/>
      <c r="CX13" s="18"/>
      <c r="CY13" s="18">
        <v>0</v>
      </c>
      <c r="CZ13" s="18">
        <v>7</v>
      </c>
      <c r="DA13" s="18">
        <v>6.8787000000000003</v>
      </c>
      <c r="DB13" s="18">
        <v>6.8787000000000003</v>
      </c>
      <c r="DC13" s="18">
        <v>0.12130000000000001</v>
      </c>
      <c r="DD13" s="18">
        <v>12.5</v>
      </c>
      <c r="DE13" s="18">
        <v>14.919420000000001</v>
      </c>
      <c r="DF13" s="18">
        <v>14.919409999999999</v>
      </c>
      <c r="DG13" s="18">
        <v>-2.4194100000000001</v>
      </c>
      <c r="DH13" s="18">
        <v>84.2</v>
      </c>
      <c r="DI13" s="18">
        <v>80</v>
      </c>
      <c r="DJ13" s="18">
        <v>81.360500000000002</v>
      </c>
      <c r="DK13" s="18">
        <v>2.8395000000000001</v>
      </c>
      <c r="DL13" s="18"/>
      <c r="DM13" s="18"/>
      <c r="DN13" s="18"/>
      <c r="DO13" s="18">
        <v>0</v>
      </c>
      <c r="DP13" s="18"/>
      <c r="DQ13" s="18"/>
      <c r="DR13" s="18"/>
      <c r="DS13" s="18">
        <v>0</v>
      </c>
      <c r="DT13" s="18"/>
      <c r="DU13" s="18"/>
      <c r="DV13" s="18"/>
      <c r="DW13" s="18">
        <v>0</v>
      </c>
      <c r="DX13" s="18"/>
      <c r="DY13" s="18"/>
      <c r="DZ13" s="18"/>
      <c r="EA13" s="18">
        <v>0</v>
      </c>
      <c r="EB13" s="18">
        <v>110.7</v>
      </c>
      <c r="EC13" s="18">
        <v>112.35728</v>
      </c>
      <c r="ED13" s="18">
        <v>111.69262000000001</v>
      </c>
      <c r="EE13" s="18">
        <v>-0.99261999999999995</v>
      </c>
      <c r="EF13" s="18">
        <v>120.6</v>
      </c>
      <c r="EG13" s="18">
        <v>161.95996</v>
      </c>
      <c r="EH13" s="18">
        <v>91.093170000000001</v>
      </c>
      <c r="EI13" s="18">
        <v>29.506830000000001</v>
      </c>
      <c r="EJ13" s="18"/>
      <c r="EK13" s="18"/>
      <c r="EL13" s="18"/>
      <c r="EM13" s="18">
        <v>0</v>
      </c>
      <c r="EN13" s="18"/>
      <c r="EO13" s="18"/>
      <c r="EP13" s="18"/>
      <c r="EQ13" s="18">
        <v>0</v>
      </c>
      <c r="ER13" s="18"/>
      <c r="ES13" s="18"/>
      <c r="ET13" s="18"/>
      <c r="EU13" s="18">
        <v>0</v>
      </c>
      <c r="EV13" s="18">
        <v>6.5</v>
      </c>
      <c r="EW13" s="18">
        <v>6.39</v>
      </c>
      <c r="EX13" s="18">
        <v>6.39</v>
      </c>
      <c r="EY13" s="18">
        <v>0.11</v>
      </c>
      <c r="EZ13" s="18">
        <v>457.7</v>
      </c>
      <c r="FA13" s="18">
        <v>328.99061999999998</v>
      </c>
      <c r="FB13" s="18">
        <v>188.70196000000001</v>
      </c>
      <c r="FC13" s="18">
        <v>268.99804</v>
      </c>
      <c r="FD13" s="18">
        <v>52.8</v>
      </c>
      <c r="FE13" s="18">
        <v>48.108289999999997</v>
      </c>
      <c r="FF13" s="18">
        <v>47.052529999999997</v>
      </c>
      <c r="FG13" s="18">
        <v>5.7474699999999999</v>
      </c>
      <c r="FH13" s="18">
        <v>151.4</v>
      </c>
      <c r="FI13" s="18">
        <v>151.21556000000001</v>
      </c>
      <c r="FJ13" s="18">
        <v>151.21556000000001</v>
      </c>
      <c r="FK13" s="18">
        <v>0.18443999999999999</v>
      </c>
      <c r="FL13" s="18">
        <v>34</v>
      </c>
      <c r="FM13" s="18">
        <v>27.18206</v>
      </c>
      <c r="FN13" s="18">
        <v>26.409009999999999</v>
      </c>
      <c r="FO13" s="18">
        <v>7.5909899999999997</v>
      </c>
      <c r="FP13" s="18">
        <v>17.600000000000001</v>
      </c>
      <c r="FQ13" s="18">
        <v>15.80592</v>
      </c>
      <c r="FR13" s="18">
        <v>15.80592</v>
      </c>
      <c r="FS13" s="18">
        <v>1.7940799999999999</v>
      </c>
      <c r="FT13" s="18">
        <v>18.600000000000001</v>
      </c>
      <c r="FU13" s="18">
        <v>17.475729999999999</v>
      </c>
      <c r="FV13" s="18">
        <v>17.475719999999999</v>
      </c>
      <c r="FW13" s="18">
        <v>1.1242799999999999</v>
      </c>
      <c r="FX13" s="18">
        <v>89.2</v>
      </c>
      <c r="FY13" s="18">
        <v>87.68835</v>
      </c>
      <c r="FZ13" s="18">
        <v>87.68835</v>
      </c>
      <c r="GA13" s="18">
        <v>1.5116499999999999</v>
      </c>
      <c r="GB13" s="18">
        <v>127.7</v>
      </c>
      <c r="GC13" s="18">
        <v>133.88659999999999</v>
      </c>
      <c r="GD13" s="18">
        <v>148.73873</v>
      </c>
      <c r="GE13" s="18">
        <v>-21.038730000000001</v>
      </c>
      <c r="GF13" s="18">
        <v>128.5</v>
      </c>
      <c r="GG13" s="18">
        <v>133.88659999999999</v>
      </c>
      <c r="GH13" s="18">
        <v>148.73873</v>
      </c>
      <c r="GI13" s="18">
        <v>-20.23873</v>
      </c>
      <c r="GJ13" s="18">
        <v>156.4</v>
      </c>
      <c r="GK13" s="18">
        <v>134.28865999999999</v>
      </c>
      <c r="GL13" s="18">
        <v>149.18539999999999</v>
      </c>
      <c r="GM13" s="18">
        <v>7.2145999999999999</v>
      </c>
      <c r="GN13" s="18">
        <v>108</v>
      </c>
      <c r="GO13" s="18">
        <v>110.37475999999999</v>
      </c>
      <c r="GP13" s="18">
        <v>110.37475000000001</v>
      </c>
      <c r="GQ13" s="18">
        <v>-2.3747500000000001</v>
      </c>
      <c r="GR13" s="18">
        <v>7.5</v>
      </c>
      <c r="GS13" s="18">
        <v>7.7468599999999999</v>
      </c>
      <c r="GT13" s="18">
        <v>7.7468599999999999</v>
      </c>
      <c r="GU13" s="18">
        <v>-0.24686</v>
      </c>
      <c r="GV13" s="18">
        <v>8.4</v>
      </c>
      <c r="GW13" s="18">
        <v>8.1271900000000006</v>
      </c>
      <c r="GX13" s="18">
        <v>8.1271799999999992</v>
      </c>
      <c r="GY13" s="18">
        <v>0.27282000000000001</v>
      </c>
      <c r="GZ13" s="18">
        <v>32.9</v>
      </c>
      <c r="HA13" s="18">
        <v>35.371740000000003</v>
      </c>
      <c r="HB13" s="18">
        <v>35.371740000000003</v>
      </c>
      <c r="HC13" s="18">
        <v>-2.47174</v>
      </c>
      <c r="HD13" s="18">
        <v>21.1</v>
      </c>
      <c r="HE13" s="18">
        <v>22.118220000000001</v>
      </c>
      <c r="HF13" s="18">
        <v>22.118210000000001</v>
      </c>
      <c r="HG13" s="18">
        <v>-1.0182100000000001</v>
      </c>
      <c r="HH13" s="18">
        <v>2</v>
      </c>
      <c r="HI13" s="18">
        <v>1.97359</v>
      </c>
      <c r="HJ13" s="18">
        <v>1.97359</v>
      </c>
      <c r="HK13" s="18">
        <v>2.6409999999999999E-2</v>
      </c>
      <c r="HL13" s="18">
        <v>12.3</v>
      </c>
      <c r="HM13" s="18">
        <v>19.191179999999999</v>
      </c>
      <c r="HN13" s="18">
        <v>19.191179999999999</v>
      </c>
      <c r="HO13" s="18">
        <v>-6.8911800000000003</v>
      </c>
      <c r="HP13" s="18">
        <v>67.599999999999994</v>
      </c>
      <c r="HQ13" s="18">
        <v>54.394010000000002</v>
      </c>
      <c r="HR13" s="18">
        <v>54.470370000000003</v>
      </c>
      <c r="HS13" s="18">
        <v>13.129630000000001</v>
      </c>
      <c r="HT13" s="18"/>
      <c r="HU13" s="18"/>
      <c r="HV13" s="18"/>
      <c r="HW13" s="18">
        <v>0</v>
      </c>
      <c r="HX13" s="18"/>
      <c r="HY13" s="18"/>
      <c r="HZ13" s="18"/>
      <c r="IA13" s="18">
        <v>0</v>
      </c>
      <c r="IB13" s="18">
        <v>61.8</v>
      </c>
      <c r="IC13" s="18">
        <v>85.482569999999996</v>
      </c>
      <c r="ID13" s="18">
        <v>44.437399999999997</v>
      </c>
      <c r="IE13" s="18">
        <v>17.3626</v>
      </c>
      <c r="IF13" s="18"/>
      <c r="IG13" s="18"/>
      <c r="IH13" s="18"/>
      <c r="II13" s="18">
        <v>0</v>
      </c>
      <c r="IJ13" s="18">
        <v>0</v>
      </c>
      <c r="IK13" s="18"/>
      <c r="IL13" s="18"/>
      <c r="IM13" s="18">
        <v>0</v>
      </c>
      <c r="IN13" s="18">
        <v>0</v>
      </c>
      <c r="IO13" s="18"/>
      <c r="IP13" s="18"/>
      <c r="IQ13" s="18">
        <v>0</v>
      </c>
      <c r="IR13" s="18"/>
      <c r="IS13" s="18"/>
      <c r="IT13" s="18"/>
      <c r="IU13" s="18">
        <v>0</v>
      </c>
      <c r="IV13" s="18"/>
      <c r="IW13" s="18"/>
      <c r="IX13" s="18"/>
      <c r="IY13" s="18">
        <v>0</v>
      </c>
      <c r="IZ13" s="18"/>
      <c r="JA13" s="18"/>
      <c r="JB13" s="18"/>
      <c r="JC13" s="18">
        <v>0</v>
      </c>
      <c r="JD13" s="18">
        <v>127.8</v>
      </c>
      <c r="JE13" s="18">
        <v>132.70939999999999</v>
      </c>
      <c r="JF13" s="18">
        <v>129.71628999999999</v>
      </c>
      <c r="JG13" s="18">
        <v>-1.91629</v>
      </c>
      <c r="JH13" s="18"/>
      <c r="JI13" s="18"/>
      <c r="JJ13" s="18"/>
      <c r="JK13" s="18">
        <v>0</v>
      </c>
      <c r="JL13" s="18">
        <v>0</v>
      </c>
      <c r="JM13" s="18"/>
      <c r="JN13" s="18"/>
      <c r="JO13" s="18">
        <v>0</v>
      </c>
      <c r="JP13" s="18">
        <v>200</v>
      </c>
      <c r="JQ13" s="18">
        <v>196.19228000000001</v>
      </c>
      <c r="JR13" s="18">
        <v>196.19226</v>
      </c>
      <c r="JS13" s="18">
        <v>3.8077399999999999</v>
      </c>
      <c r="JT13" s="18">
        <v>88</v>
      </c>
      <c r="JU13" s="18">
        <v>98.390720000000002</v>
      </c>
      <c r="JV13" s="18">
        <v>98.390720000000002</v>
      </c>
      <c r="JW13" s="18">
        <v>-10.39072</v>
      </c>
      <c r="JX13" s="18"/>
      <c r="JY13" s="18"/>
      <c r="JZ13" s="18"/>
      <c r="KA13" s="18">
        <v>0</v>
      </c>
      <c r="KB13" s="18"/>
      <c r="KC13" s="18"/>
      <c r="KD13" s="18"/>
      <c r="KE13" s="18">
        <v>0</v>
      </c>
      <c r="KF13" s="18"/>
      <c r="KG13" s="18"/>
      <c r="KH13" s="18"/>
      <c r="KI13" s="18">
        <v>0</v>
      </c>
      <c r="KJ13" s="18"/>
      <c r="KK13" s="18"/>
      <c r="KL13" s="18"/>
      <c r="KM13" s="18">
        <v>0</v>
      </c>
      <c r="KN13" s="18"/>
      <c r="KO13" s="18"/>
      <c r="KP13" s="18"/>
      <c r="KQ13" s="18">
        <v>0</v>
      </c>
      <c r="KR13" s="18"/>
      <c r="KS13" s="18"/>
      <c r="KT13" s="18"/>
      <c r="KU13" s="18">
        <v>0</v>
      </c>
      <c r="KV13" s="18"/>
      <c r="KW13" s="18"/>
      <c r="KX13" s="18"/>
      <c r="KY13" s="18">
        <v>0</v>
      </c>
      <c r="KZ13" s="18"/>
      <c r="LA13" s="18"/>
      <c r="LB13" s="18"/>
      <c r="LC13" s="18">
        <v>0</v>
      </c>
      <c r="LD13" s="18">
        <v>3.8</v>
      </c>
      <c r="LE13" s="18">
        <v>2.2284299999999999</v>
      </c>
      <c r="LF13" s="18">
        <v>2.2284199999999998</v>
      </c>
      <c r="LG13" s="18">
        <v>1.57158</v>
      </c>
      <c r="LH13" s="18">
        <v>123.3</v>
      </c>
      <c r="LI13" s="18">
        <v>124.64558</v>
      </c>
      <c r="LJ13" s="18">
        <v>124.86047000000001</v>
      </c>
      <c r="LK13" s="18">
        <v>-1.56047</v>
      </c>
      <c r="LL13" s="18"/>
      <c r="LM13" s="18"/>
      <c r="LN13" s="18"/>
      <c r="LO13" s="18">
        <v>0</v>
      </c>
      <c r="LP13" s="18">
        <v>63.3</v>
      </c>
      <c r="LQ13" s="18">
        <v>67.133979999999994</v>
      </c>
      <c r="LR13" s="18">
        <v>67.133979999999994</v>
      </c>
      <c r="LS13" s="18">
        <v>-3.8339799999999999</v>
      </c>
      <c r="LT13" s="18">
        <v>64</v>
      </c>
      <c r="LU13" s="18">
        <v>66.612110000000001</v>
      </c>
      <c r="LV13" s="18">
        <v>66.540469999999999</v>
      </c>
      <c r="LW13" s="18">
        <v>-2.54047</v>
      </c>
      <c r="LX13" s="18">
        <v>30.1</v>
      </c>
      <c r="LY13" s="18">
        <v>29.951460000000001</v>
      </c>
      <c r="LZ13" s="18">
        <v>29.951450000000001</v>
      </c>
      <c r="MA13" s="18">
        <v>0.14854999999999999</v>
      </c>
      <c r="MB13" s="18"/>
      <c r="MC13" s="18"/>
      <c r="MD13" s="18"/>
      <c r="ME13" s="18">
        <v>0</v>
      </c>
      <c r="MF13" s="18"/>
      <c r="MG13" s="18"/>
      <c r="MH13" s="18"/>
      <c r="MI13" s="18">
        <v>0</v>
      </c>
      <c r="MJ13" s="18"/>
      <c r="MK13" s="18"/>
      <c r="ML13" s="18"/>
      <c r="MM13" s="18">
        <v>0</v>
      </c>
      <c r="MN13" s="18">
        <v>103.1</v>
      </c>
      <c r="MO13" s="18">
        <v>109.89</v>
      </c>
      <c r="MP13" s="18">
        <v>150.51578000000001</v>
      </c>
      <c r="MQ13" s="18">
        <v>-47.415779999999998</v>
      </c>
      <c r="MR13" s="18">
        <v>101.6</v>
      </c>
      <c r="MS13" s="18">
        <v>109.89</v>
      </c>
      <c r="MT13" s="18">
        <v>150.51578000000001</v>
      </c>
      <c r="MU13" s="18">
        <v>-48.915779999999998</v>
      </c>
      <c r="MV13" s="18">
        <v>123</v>
      </c>
      <c r="MW13" s="18">
        <v>110.22</v>
      </c>
      <c r="MX13" s="18">
        <v>150.96778</v>
      </c>
      <c r="MY13" s="18">
        <v>-27.967780000000001</v>
      </c>
      <c r="MZ13" s="18"/>
      <c r="NA13" s="18"/>
      <c r="NB13" s="18"/>
      <c r="NC13" s="18">
        <v>0</v>
      </c>
      <c r="ND13" s="18"/>
      <c r="NE13" s="18"/>
      <c r="NF13" s="18"/>
      <c r="NG13" s="18">
        <v>0</v>
      </c>
      <c r="NH13" s="18"/>
      <c r="NI13" s="18"/>
      <c r="NJ13" s="18"/>
      <c r="NK13" s="18">
        <v>0</v>
      </c>
      <c r="NL13" s="18"/>
      <c r="NM13" s="18"/>
      <c r="NN13" s="18"/>
      <c r="NO13" s="18">
        <v>0</v>
      </c>
      <c r="NP13" s="18"/>
      <c r="NQ13" s="18"/>
      <c r="NR13" s="18"/>
      <c r="NS13" s="18">
        <v>0</v>
      </c>
      <c r="NT13" s="18"/>
      <c r="NU13" s="18"/>
      <c r="NV13" s="18"/>
      <c r="NW13" s="18">
        <v>0</v>
      </c>
      <c r="NX13" s="18"/>
      <c r="NY13" s="18"/>
      <c r="NZ13" s="18"/>
      <c r="OA13" s="18">
        <v>0</v>
      </c>
      <c r="OB13" s="18">
        <v>0</v>
      </c>
      <c r="OC13" s="18"/>
      <c r="OD13" s="18"/>
      <c r="OE13" s="18">
        <v>0</v>
      </c>
      <c r="OF13" s="18">
        <v>28.4</v>
      </c>
      <c r="OG13" s="18">
        <v>47.2</v>
      </c>
      <c r="OH13" s="18">
        <v>47.2</v>
      </c>
      <c r="OI13" s="18">
        <v>-18.8</v>
      </c>
      <c r="OJ13" s="18">
        <v>0</v>
      </c>
      <c r="OK13" s="18"/>
      <c r="OL13" s="18"/>
      <c r="OM13" s="18">
        <v>0</v>
      </c>
      <c r="ON13" s="18">
        <v>6</v>
      </c>
      <c r="OO13" s="18">
        <v>7.2960000000000003</v>
      </c>
      <c r="OP13" s="18">
        <v>7.2960000000000003</v>
      </c>
      <c r="OQ13" s="18">
        <v>-1.296</v>
      </c>
      <c r="OR13" s="18">
        <v>0</v>
      </c>
      <c r="OS13" s="18"/>
      <c r="OT13" s="18"/>
      <c r="OU13" s="18">
        <v>0</v>
      </c>
      <c r="OV13" s="18">
        <v>17.3</v>
      </c>
      <c r="OW13" s="18">
        <v>16.69903</v>
      </c>
      <c r="OX13" s="18">
        <v>16.69903</v>
      </c>
      <c r="OY13" s="18">
        <v>0.60097</v>
      </c>
      <c r="OZ13" s="18">
        <v>21.4</v>
      </c>
      <c r="PA13" s="18">
        <v>19.417480000000001</v>
      </c>
      <c r="PB13" s="18">
        <v>19.417470000000002</v>
      </c>
      <c r="PC13" s="18">
        <v>1.9825299999999999</v>
      </c>
      <c r="PD13" s="18">
        <v>9.9</v>
      </c>
      <c r="PE13" s="18">
        <v>9</v>
      </c>
      <c r="PF13" s="18">
        <v>9.9830000000000005</v>
      </c>
      <c r="PG13" s="18">
        <v>-8.3000000000000004E-2</v>
      </c>
      <c r="PH13" s="18">
        <v>1.2</v>
      </c>
      <c r="PI13" s="18">
        <v>4.1351399999999998</v>
      </c>
      <c r="PJ13" s="18">
        <v>4.7226800000000004</v>
      </c>
      <c r="PK13" s="18">
        <v>-3.5226799999999998</v>
      </c>
      <c r="PL13" s="18">
        <v>0</v>
      </c>
      <c r="PM13" s="18"/>
      <c r="PN13" s="18"/>
      <c r="PO13" s="18">
        <v>0</v>
      </c>
      <c r="PP13" s="18">
        <v>0.9</v>
      </c>
      <c r="PQ13" s="18">
        <v>1</v>
      </c>
      <c r="PR13" s="18">
        <v>1</v>
      </c>
      <c r="PS13" s="18">
        <v>-0.1</v>
      </c>
      <c r="PT13" s="18">
        <v>3.5</v>
      </c>
      <c r="PU13" s="18">
        <v>3.35</v>
      </c>
      <c r="PV13" s="18">
        <v>3.35</v>
      </c>
      <c r="PW13" s="18">
        <v>0.15</v>
      </c>
      <c r="PX13" s="18">
        <v>4.9000000000000004</v>
      </c>
      <c r="PY13" s="18">
        <v>4.8</v>
      </c>
      <c r="PZ13" s="18">
        <v>4.8</v>
      </c>
      <c r="QA13" s="18">
        <v>0.1</v>
      </c>
      <c r="QB13" s="18"/>
      <c r="QC13" s="18"/>
      <c r="QD13" s="18"/>
      <c r="QE13" s="18">
        <v>0</v>
      </c>
      <c r="QF13" s="18">
        <v>13.5</v>
      </c>
      <c r="QG13" s="18">
        <v>14.56311</v>
      </c>
      <c r="QH13" s="18">
        <v>14.5631</v>
      </c>
      <c r="QI13" s="18">
        <v>-1.0630999999999999</v>
      </c>
      <c r="QJ13" s="18">
        <v>7.3</v>
      </c>
      <c r="QK13" s="18">
        <v>8</v>
      </c>
      <c r="QL13" s="18">
        <v>8</v>
      </c>
      <c r="QM13" s="18">
        <v>-0.7</v>
      </c>
      <c r="QN13" s="18">
        <v>3.4</v>
      </c>
      <c r="QO13" s="18">
        <v>3.5</v>
      </c>
      <c r="QP13" s="18">
        <v>3.5</v>
      </c>
      <c r="QQ13" s="18">
        <v>-0.1</v>
      </c>
      <c r="QR13" s="18">
        <v>18.600000000000001</v>
      </c>
      <c r="QS13" s="18">
        <v>17.96116</v>
      </c>
      <c r="QT13" s="18">
        <v>17.96116</v>
      </c>
      <c r="QU13" s="18">
        <v>0.63883999999999996</v>
      </c>
      <c r="QV13" s="18">
        <v>0</v>
      </c>
      <c r="QW13" s="18"/>
      <c r="QX13" s="18"/>
      <c r="QY13" s="18">
        <v>0</v>
      </c>
      <c r="QZ13" s="18">
        <v>0</v>
      </c>
      <c r="RA13" s="18"/>
      <c r="RB13" s="18"/>
      <c r="RC13" s="18">
        <v>0</v>
      </c>
      <c r="RD13" s="18">
        <v>7.2</v>
      </c>
      <c r="RE13" s="18">
        <v>9.3130000000000006</v>
      </c>
      <c r="RF13" s="18">
        <v>9.3130000000000006</v>
      </c>
      <c r="RG13" s="18">
        <v>-2.113</v>
      </c>
      <c r="RH13" s="18">
        <v>20.7</v>
      </c>
      <c r="RI13" s="18">
        <v>21.169</v>
      </c>
      <c r="RJ13" s="18">
        <v>21.169</v>
      </c>
      <c r="RK13" s="18">
        <v>-0.46899999999999997</v>
      </c>
      <c r="RL13" s="18">
        <v>0</v>
      </c>
      <c r="RM13" s="18"/>
      <c r="RN13" s="18"/>
      <c r="RO13" s="18">
        <v>0</v>
      </c>
      <c r="RP13" s="18">
        <v>3.4</v>
      </c>
      <c r="RQ13" s="18">
        <v>3.3</v>
      </c>
      <c r="RR13" s="18">
        <v>3.3</v>
      </c>
      <c r="RS13" s="18">
        <v>0.1</v>
      </c>
      <c r="RT13" s="18">
        <v>16.3</v>
      </c>
      <c r="RU13" s="18">
        <v>19.772780000000001</v>
      </c>
      <c r="RV13" s="18">
        <v>10.27871</v>
      </c>
      <c r="RW13" s="18">
        <v>6.0212899999999996</v>
      </c>
      <c r="RX13" s="18">
        <v>3</v>
      </c>
      <c r="RY13" s="18">
        <v>2</v>
      </c>
      <c r="RZ13" s="18">
        <v>2</v>
      </c>
      <c r="SA13" s="18">
        <v>1</v>
      </c>
      <c r="SB13" s="18">
        <v>0</v>
      </c>
      <c r="SC13" s="18">
        <v>0.4</v>
      </c>
      <c r="SD13" s="18">
        <v>0.4</v>
      </c>
      <c r="SE13" s="18">
        <v>-0.4</v>
      </c>
      <c r="SF13" s="18">
        <v>9.9</v>
      </c>
      <c r="SG13" s="18">
        <v>9.452</v>
      </c>
      <c r="SH13" s="18">
        <v>9.452</v>
      </c>
      <c r="SI13" s="18">
        <v>0.44800000000000001</v>
      </c>
      <c r="SJ13" s="18">
        <v>6.8</v>
      </c>
      <c r="SK13" s="18">
        <v>5.8</v>
      </c>
      <c r="SL13" s="18">
        <v>5.8</v>
      </c>
      <c r="SM13" s="18">
        <v>1</v>
      </c>
      <c r="SN13" s="18">
        <v>19.600000000000001</v>
      </c>
      <c r="SO13" s="18">
        <v>19.417480000000001</v>
      </c>
      <c r="SP13" s="18">
        <v>19.417470000000002</v>
      </c>
      <c r="SQ13" s="18">
        <v>0.18253</v>
      </c>
      <c r="SR13" s="18">
        <v>20.2</v>
      </c>
      <c r="SS13" s="18">
        <v>19.417480000000001</v>
      </c>
      <c r="ST13" s="18">
        <v>19.417470000000002</v>
      </c>
      <c r="SU13" s="18">
        <v>0.78252999999999995</v>
      </c>
      <c r="SV13" s="18">
        <v>20</v>
      </c>
      <c r="SW13" s="18">
        <v>18.932040000000001</v>
      </c>
      <c r="SX13" s="18">
        <v>18.932040000000001</v>
      </c>
      <c r="SY13" s="18">
        <v>1.06796</v>
      </c>
      <c r="SZ13" s="18">
        <v>6.5</v>
      </c>
      <c r="TA13" s="18">
        <v>8.8149999999999995</v>
      </c>
      <c r="TB13" s="18">
        <v>8.8149999999999995</v>
      </c>
      <c r="TC13" s="18">
        <v>-2.3149999999999999</v>
      </c>
      <c r="TD13" s="18">
        <v>16.600000000000001</v>
      </c>
      <c r="TE13" s="18">
        <v>18.498999999999999</v>
      </c>
      <c r="TF13" s="18">
        <v>18.498999999999999</v>
      </c>
      <c r="TG13" s="18">
        <v>-1.899</v>
      </c>
      <c r="TH13" s="18">
        <v>0</v>
      </c>
      <c r="TI13" s="18"/>
      <c r="TJ13" s="18"/>
      <c r="TK13" s="18">
        <v>0</v>
      </c>
      <c r="TL13" s="18">
        <v>49.6</v>
      </c>
      <c r="TM13" s="18">
        <v>25.555</v>
      </c>
      <c r="TN13" s="18">
        <v>25.555</v>
      </c>
      <c r="TO13" s="18">
        <v>24.045000000000002</v>
      </c>
      <c r="TP13" s="18">
        <v>68</v>
      </c>
      <c r="TQ13" s="18">
        <v>44.399000000000001</v>
      </c>
      <c r="TR13" s="18">
        <v>44.399000000000001</v>
      </c>
      <c r="TS13" s="18">
        <v>23.600999999999999</v>
      </c>
      <c r="TT13" s="18">
        <v>4.5999999999999996</v>
      </c>
      <c r="TU13" s="18">
        <v>0.85199999999999998</v>
      </c>
      <c r="TV13" s="18">
        <v>0.85199999999999998</v>
      </c>
      <c r="TW13" s="18">
        <v>3.7480000000000002</v>
      </c>
      <c r="TX13" s="18">
        <v>2.1</v>
      </c>
      <c r="TY13" s="18">
        <v>0.90900000000000003</v>
      </c>
      <c r="TZ13" s="18">
        <v>0.90900000000000003</v>
      </c>
      <c r="UA13" s="18">
        <v>1.1910000000000001</v>
      </c>
      <c r="UB13" s="18">
        <v>10.5</v>
      </c>
      <c r="UC13" s="18">
        <v>10.19417</v>
      </c>
      <c r="UD13" s="18">
        <v>10.19417</v>
      </c>
      <c r="UE13" s="18">
        <v>0.30582999999999999</v>
      </c>
      <c r="UF13" s="18">
        <v>6.4</v>
      </c>
      <c r="UG13" s="18">
        <v>7</v>
      </c>
      <c r="UH13" s="18">
        <v>7</v>
      </c>
      <c r="UI13" s="18">
        <v>-0.6</v>
      </c>
      <c r="UJ13" s="18">
        <v>7</v>
      </c>
      <c r="UK13" s="18">
        <v>7.7</v>
      </c>
      <c r="UL13" s="18">
        <v>7.7</v>
      </c>
      <c r="UM13" s="18">
        <v>-0.7</v>
      </c>
      <c r="UN13" s="18">
        <v>20</v>
      </c>
      <c r="UO13" s="18">
        <v>17.96116</v>
      </c>
      <c r="UP13" s="18">
        <v>17.96116</v>
      </c>
      <c r="UQ13" s="18">
        <v>2.03884</v>
      </c>
      <c r="UR13" s="18">
        <v>20.399999999999999</v>
      </c>
      <c r="US13" s="18">
        <v>19.417480000000001</v>
      </c>
      <c r="UT13" s="18">
        <v>19.417470000000002</v>
      </c>
      <c r="UU13" s="18">
        <v>0.98253000000000001</v>
      </c>
      <c r="UV13" s="18">
        <v>19.7</v>
      </c>
      <c r="UW13" s="18">
        <v>19.417480000000001</v>
      </c>
      <c r="UX13" s="18">
        <v>19.417470000000002</v>
      </c>
      <c r="UY13" s="18">
        <v>0.28253</v>
      </c>
      <c r="UZ13" s="18">
        <v>3.1</v>
      </c>
      <c r="VA13" s="18">
        <v>4.726</v>
      </c>
      <c r="VB13" s="18">
        <v>4.726</v>
      </c>
      <c r="VC13" s="18">
        <v>-1.6259999999999999</v>
      </c>
      <c r="VD13" s="18">
        <v>0</v>
      </c>
      <c r="VE13" s="18"/>
      <c r="VF13" s="18"/>
      <c r="VG13" s="18">
        <v>0</v>
      </c>
      <c r="VH13" s="18">
        <v>0</v>
      </c>
      <c r="VI13" s="18"/>
      <c r="VJ13" s="18"/>
      <c r="VK13" s="18">
        <v>0</v>
      </c>
      <c r="VL13" s="18">
        <v>0</v>
      </c>
      <c r="VM13" s="18"/>
      <c r="VN13" s="18"/>
      <c r="VO13" s="18">
        <v>0</v>
      </c>
      <c r="VP13" s="18">
        <v>0.6</v>
      </c>
      <c r="VQ13" s="18">
        <v>0.6</v>
      </c>
      <c r="VR13" s="18">
        <v>0.6</v>
      </c>
      <c r="VS13" s="18">
        <v>0</v>
      </c>
      <c r="VT13" s="18">
        <v>3.3</v>
      </c>
      <c r="VU13" s="18">
        <v>10</v>
      </c>
      <c r="VV13" s="18">
        <v>10</v>
      </c>
      <c r="VW13" s="18">
        <v>-6.7</v>
      </c>
      <c r="VX13" s="18">
        <v>1.3</v>
      </c>
      <c r="VY13" s="18">
        <v>8</v>
      </c>
      <c r="VZ13" s="18">
        <v>8</v>
      </c>
      <c r="WA13" s="18">
        <v>-6.7</v>
      </c>
      <c r="WB13" s="18">
        <v>0</v>
      </c>
      <c r="WC13" s="18"/>
      <c r="WD13" s="18"/>
      <c r="WE13" s="18">
        <v>0</v>
      </c>
      <c r="WF13" s="18">
        <v>2.9</v>
      </c>
      <c r="WG13" s="18">
        <v>2.9009999999999998</v>
      </c>
      <c r="WH13" s="18">
        <v>2.9009999999999998</v>
      </c>
      <c r="WI13" s="18">
        <v>-1E-3</v>
      </c>
      <c r="WJ13" s="18">
        <v>1.1000000000000001</v>
      </c>
      <c r="WK13" s="18">
        <v>1.2</v>
      </c>
      <c r="WL13" s="18">
        <v>1.2</v>
      </c>
      <c r="WM13" s="18">
        <v>-0.1</v>
      </c>
      <c r="WN13" s="18">
        <v>2.4</v>
      </c>
      <c r="WO13" s="18">
        <v>2.4</v>
      </c>
      <c r="WP13" s="18">
        <v>2.4</v>
      </c>
      <c r="WQ13" s="18">
        <v>0</v>
      </c>
      <c r="WR13" s="18">
        <v>1.2</v>
      </c>
      <c r="WS13" s="18">
        <v>1.4</v>
      </c>
      <c r="WT13" s="18">
        <v>1.4</v>
      </c>
      <c r="WU13" s="18">
        <v>-0.2</v>
      </c>
      <c r="WV13" s="18">
        <v>0</v>
      </c>
      <c r="WW13" s="18"/>
      <c r="WX13" s="18"/>
      <c r="WY13" s="18">
        <v>0</v>
      </c>
      <c r="WZ13" s="18">
        <v>7.1</v>
      </c>
      <c r="XA13" s="18">
        <v>7</v>
      </c>
      <c r="XB13" s="18">
        <v>7</v>
      </c>
      <c r="XC13" s="18">
        <v>0.1</v>
      </c>
      <c r="XD13" s="18">
        <v>20</v>
      </c>
      <c r="XE13" s="18">
        <v>18.932040000000001</v>
      </c>
      <c r="XF13" s="18">
        <v>18.932040000000001</v>
      </c>
      <c r="XG13" s="18">
        <v>1.06796</v>
      </c>
      <c r="XH13" s="18">
        <v>9.5</v>
      </c>
      <c r="XI13" s="18">
        <v>10.8</v>
      </c>
      <c r="XJ13" s="18">
        <v>10.8</v>
      </c>
      <c r="XK13" s="18">
        <v>-1.3</v>
      </c>
      <c r="XL13" s="18">
        <v>28.3</v>
      </c>
      <c r="XM13" s="18">
        <v>31</v>
      </c>
      <c r="XN13" s="18">
        <v>29</v>
      </c>
      <c r="XO13" s="18">
        <v>-0.7</v>
      </c>
      <c r="XP13" s="18">
        <v>32.700000000000003</v>
      </c>
      <c r="XQ13" s="18">
        <v>31</v>
      </c>
      <c r="XR13" s="18">
        <v>29</v>
      </c>
      <c r="XS13" s="18">
        <v>3.7</v>
      </c>
      <c r="XT13" s="18">
        <v>15</v>
      </c>
      <c r="XU13" s="18">
        <v>14</v>
      </c>
      <c r="XV13" s="18">
        <v>14</v>
      </c>
      <c r="XW13" s="18">
        <v>1</v>
      </c>
      <c r="XX13" s="18"/>
      <c r="XY13" s="18"/>
      <c r="XZ13" s="18">
        <v>19</v>
      </c>
      <c r="YA13" s="18">
        <v>-19</v>
      </c>
      <c r="YB13" s="18">
        <v>7.9</v>
      </c>
      <c r="YC13" s="18">
        <v>7.9</v>
      </c>
      <c r="YD13" s="18">
        <v>7.9</v>
      </c>
      <c r="YE13" s="18">
        <v>0</v>
      </c>
      <c r="YF13" s="18">
        <v>11</v>
      </c>
      <c r="YG13" s="18">
        <v>11</v>
      </c>
      <c r="YH13" s="18">
        <v>11</v>
      </c>
      <c r="YI13" s="18">
        <v>0</v>
      </c>
    </row>
    <row r="14" spans="1:659" ht="24" customHeight="1" x14ac:dyDescent="0.3">
      <c r="A14" s="1"/>
      <c r="B14" s="17" t="s">
        <v>83</v>
      </c>
      <c r="C14" s="17" t="s">
        <v>824</v>
      </c>
      <c r="D14" s="18">
        <v>198.2</v>
      </c>
      <c r="E14" s="18">
        <v>203.20388</v>
      </c>
      <c r="F14" s="18">
        <v>203.20388</v>
      </c>
      <c r="G14" s="18">
        <v>-5.0038799999999997</v>
      </c>
      <c r="H14" s="18">
        <v>624.29999999999995</v>
      </c>
      <c r="I14" s="18">
        <v>635.02589999999998</v>
      </c>
      <c r="J14" s="18">
        <v>635.02589999999998</v>
      </c>
      <c r="K14" s="18">
        <v>-10.725899999999999</v>
      </c>
      <c r="L14" s="18">
        <v>214.7</v>
      </c>
      <c r="M14" s="18">
        <v>206.58520999999999</v>
      </c>
      <c r="N14" s="18">
        <v>206.58520999999999</v>
      </c>
      <c r="O14" s="18">
        <v>8.1147899999999993</v>
      </c>
      <c r="P14" s="18"/>
      <c r="Q14" s="18"/>
      <c r="R14" s="18"/>
      <c r="S14" s="18">
        <v>0</v>
      </c>
      <c r="T14" s="18"/>
      <c r="U14" s="18"/>
      <c r="V14" s="18"/>
      <c r="W14" s="18">
        <v>0</v>
      </c>
      <c r="X14" s="18">
        <v>10.1</v>
      </c>
      <c r="Y14" s="18">
        <v>40.75761</v>
      </c>
      <c r="Z14" s="18">
        <v>61.105820000000001</v>
      </c>
      <c r="AA14" s="18">
        <v>-51.00582</v>
      </c>
      <c r="AB14" s="18">
        <v>195.3</v>
      </c>
      <c r="AC14" s="18">
        <v>185.99601999999999</v>
      </c>
      <c r="AD14" s="18">
        <v>175.7</v>
      </c>
      <c r="AE14" s="18">
        <v>19.600000000000001</v>
      </c>
      <c r="AF14" s="18"/>
      <c r="AG14" s="18"/>
      <c r="AH14" s="18"/>
      <c r="AI14" s="18">
        <v>0</v>
      </c>
      <c r="AJ14" s="18">
        <v>0</v>
      </c>
      <c r="AK14" s="18"/>
      <c r="AL14" s="18"/>
      <c r="AM14" s="18">
        <v>0</v>
      </c>
      <c r="AN14" s="18">
        <v>125.9</v>
      </c>
      <c r="AO14" s="18">
        <v>135.58385000000001</v>
      </c>
      <c r="AP14" s="18">
        <v>135.58394000000001</v>
      </c>
      <c r="AQ14" s="18">
        <v>-9.6839399999999998</v>
      </c>
      <c r="AR14" s="18">
        <v>125.7</v>
      </c>
      <c r="AS14" s="18">
        <v>135.58385000000001</v>
      </c>
      <c r="AT14" s="18">
        <v>135.58394000000001</v>
      </c>
      <c r="AU14" s="18">
        <v>-9.8839400000000008</v>
      </c>
      <c r="AV14" s="18">
        <v>125.9</v>
      </c>
      <c r="AW14" s="18">
        <v>135.58385000000001</v>
      </c>
      <c r="AX14" s="18">
        <v>135.58394000000001</v>
      </c>
      <c r="AY14" s="18">
        <v>-9.6839399999999998</v>
      </c>
      <c r="AZ14" s="18">
        <v>221.2</v>
      </c>
      <c r="BA14" s="18">
        <v>203.98651000000001</v>
      </c>
      <c r="BB14" s="18">
        <v>203.98665</v>
      </c>
      <c r="BC14" s="18">
        <v>17.213349999999998</v>
      </c>
      <c r="BD14" s="18">
        <v>213.6</v>
      </c>
      <c r="BE14" s="18">
        <v>120.15478</v>
      </c>
      <c r="BF14" s="18">
        <v>207.04156</v>
      </c>
      <c r="BG14" s="18">
        <v>6.55844</v>
      </c>
      <c r="BH14" s="18">
        <v>110.2</v>
      </c>
      <c r="BI14" s="18">
        <v>60.257800000000003</v>
      </c>
      <c r="BJ14" s="18">
        <v>103.83165</v>
      </c>
      <c r="BK14" s="18">
        <v>6.3683500000000004</v>
      </c>
      <c r="BL14" s="18">
        <v>552.4</v>
      </c>
      <c r="BM14" s="18">
        <v>565.53980000000001</v>
      </c>
      <c r="BN14" s="18">
        <v>565.53844000000004</v>
      </c>
      <c r="BO14" s="18">
        <v>-13.138439999999999</v>
      </c>
      <c r="BP14" s="18">
        <v>4.7</v>
      </c>
      <c r="BQ14" s="18">
        <v>3.4527100000000002</v>
      </c>
      <c r="BR14" s="18">
        <v>3.4527100000000002</v>
      </c>
      <c r="BS14" s="18">
        <v>1.24729</v>
      </c>
      <c r="BT14" s="18"/>
      <c r="BU14" s="18"/>
      <c r="BV14" s="18"/>
      <c r="BW14" s="18">
        <v>0</v>
      </c>
      <c r="BX14" s="18"/>
      <c r="BY14" s="18"/>
      <c r="BZ14" s="18"/>
      <c r="CA14" s="18">
        <v>0</v>
      </c>
      <c r="CB14" s="18"/>
      <c r="CC14" s="18"/>
      <c r="CD14" s="18"/>
      <c r="CE14" s="18">
        <v>0</v>
      </c>
      <c r="CF14" s="18"/>
      <c r="CG14" s="18"/>
      <c r="CH14" s="18"/>
      <c r="CI14" s="18">
        <v>0</v>
      </c>
      <c r="CJ14" s="18">
        <v>153</v>
      </c>
      <c r="CK14" s="18">
        <v>163.90777</v>
      </c>
      <c r="CL14" s="18">
        <v>163.90776</v>
      </c>
      <c r="CM14" s="18">
        <v>-10.90776</v>
      </c>
      <c r="CN14" s="18">
        <v>6.9</v>
      </c>
      <c r="CO14" s="18">
        <v>5.1333399999999996</v>
      </c>
      <c r="CP14" s="18">
        <v>5.1333399999999996</v>
      </c>
      <c r="CQ14" s="18">
        <v>1.7666599999999999</v>
      </c>
      <c r="CR14" s="18">
        <v>6</v>
      </c>
      <c r="CS14" s="18">
        <v>2.8177599999999998</v>
      </c>
      <c r="CT14" s="18">
        <v>2.8177500000000002</v>
      </c>
      <c r="CU14" s="18">
        <v>3.1822499999999998</v>
      </c>
      <c r="CV14" s="18"/>
      <c r="CW14" s="18"/>
      <c r="CX14" s="18"/>
      <c r="CY14" s="18">
        <v>0</v>
      </c>
      <c r="CZ14" s="18">
        <v>7.1</v>
      </c>
      <c r="DA14" s="18">
        <v>6.8787000000000003</v>
      </c>
      <c r="DB14" s="18">
        <v>6.8787000000000003</v>
      </c>
      <c r="DC14" s="18">
        <v>0.2213</v>
      </c>
      <c r="DD14" s="18">
        <v>12.4</v>
      </c>
      <c r="DE14" s="18">
        <v>14.919420000000001</v>
      </c>
      <c r="DF14" s="18">
        <v>14.919409999999999</v>
      </c>
      <c r="DG14" s="18">
        <v>-2.5194100000000001</v>
      </c>
      <c r="DH14" s="18">
        <v>59.2</v>
      </c>
      <c r="DI14" s="18">
        <v>80</v>
      </c>
      <c r="DJ14" s="18">
        <v>82.013509999999997</v>
      </c>
      <c r="DK14" s="18">
        <v>-22.813510000000001</v>
      </c>
      <c r="DL14" s="18"/>
      <c r="DM14" s="18"/>
      <c r="DN14" s="18"/>
      <c r="DO14" s="18">
        <v>0</v>
      </c>
      <c r="DP14" s="18"/>
      <c r="DQ14" s="18"/>
      <c r="DR14" s="18"/>
      <c r="DS14" s="18">
        <v>0</v>
      </c>
      <c r="DT14" s="18"/>
      <c r="DU14" s="18"/>
      <c r="DV14" s="18"/>
      <c r="DW14" s="18">
        <v>0</v>
      </c>
      <c r="DX14" s="18"/>
      <c r="DY14" s="18"/>
      <c r="DZ14" s="18"/>
      <c r="EA14" s="18">
        <v>0</v>
      </c>
      <c r="EB14" s="18">
        <v>107.6</v>
      </c>
      <c r="EC14" s="18">
        <v>112.35728</v>
      </c>
      <c r="ED14" s="18">
        <v>111.40064</v>
      </c>
      <c r="EE14" s="18">
        <v>-3.80064</v>
      </c>
      <c r="EF14" s="18">
        <v>121.3</v>
      </c>
      <c r="EG14" s="18">
        <v>83.266019999999997</v>
      </c>
      <c r="EH14" s="18">
        <v>47.017319999999998</v>
      </c>
      <c r="EI14" s="18">
        <v>74.282679999999999</v>
      </c>
      <c r="EJ14" s="18"/>
      <c r="EK14" s="18"/>
      <c r="EL14" s="18"/>
      <c r="EM14" s="18">
        <v>0</v>
      </c>
      <c r="EN14" s="18"/>
      <c r="EO14" s="18"/>
      <c r="EP14" s="18"/>
      <c r="EQ14" s="18">
        <v>0</v>
      </c>
      <c r="ER14" s="18"/>
      <c r="ES14" s="18"/>
      <c r="ET14" s="18"/>
      <c r="EU14" s="18">
        <v>0</v>
      </c>
      <c r="EV14" s="18">
        <v>6.5</v>
      </c>
      <c r="EW14" s="18">
        <v>6.39</v>
      </c>
      <c r="EX14" s="18">
        <v>6.39</v>
      </c>
      <c r="EY14" s="18">
        <v>0.11</v>
      </c>
      <c r="EZ14" s="18">
        <v>451.8</v>
      </c>
      <c r="FA14" s="18">
        <v>319.83872000000002</v>
      </c>
      <c r="FB14" s="18">
        <v>186.01472000000001</v>
      </c>
      <c r="FC14" s="18">
        <v>265.78528</v>
      </c>
      <c r="FD14" s="18">
        <v>52</v>
      </c>
      <c r="FE14" s="18">
        <v>48.108289999999997</v>
      </c>
      <c r="FF14" s="18">
        <v>47.052529999999997</v>
      </c>
      <c r="FG14" s="18">
        <v>4.94747</v>
      </c>
      <c r="FH14" s="18">
        <v>148.80000000000001</v>
      </c>
      <c r="FI14" s="18">
        <v>151.21556000000001</v>
      </c>
      <c r="FJ14" s="18">
        <v>151.21556000000001</v>
      </c>
      <c r="FK14" s="18">
        <v>-2.4155600000000002</v>
      </c>
      <c r="FL14" s="18">
        <v>29.9</v>
      </c>
      <c r="FM14" s="18">
        <v>27.18206</v>
      </c>
      <c r="FN14" s="18">
        <v>26.409009999999999</v>
      </c>
      <c r="FO14" s="18">
        <v>3.49099</v>
      </c>
      <c r="FP14" s="18">
        <v>17.600000000000001</v>
      </c>
      <c r="FQ14" s="18">
        <v>15.80592</v>
      </c>
      <c r="FR14" s="18">
        <v>15.80592</v>
      </c>
      <c r="FS14" s="18">
        <v>1.7940799999999999</v>
      </c>
      <c r="FT14" s="18">
        <v>18.600000000000001</v>
      </c>
      <c r="FU14" s="18">
        <v>17.475729999999999</v>
      </c>
      <c r="FV14" s="18">
        <v>17.475719999999999</v>
      </c>
      <c r="FW14" s="18">
        <v>1.1242799999999999</v>
      </c>
      <c r="FX14" s="18">
        <v>88.9</v>
      </c>
      <c r="FY14" s="18">
        <v>87.68835</v>
      </c>
      <c r="FZ14" s="18">
        <v>87.68835</v>
      </c>
      <c r="GA14" s="18">
        <v>1.2116499999999999</v>
      </c>
      <c r="GB14" s="18">
        <v>163.4</v>
      </c>
      <c r="GC14" s="18">
        <v>174.48580999999999</v>
      </c>
      <c r="GD14" s="18">
        <v>174.48587000000001</v>
      </c>
      <c r="GE14" s="18">
        <v>-11.08587</v>
      </c>
      <c r="GF14" s="18">
        <v>165</v>
      </c>
      <c r="GG14" s="18">
        <v>174.48580999999999</v>
      </c>
      <c r="GH14" s="18">
        <v>174.48587000000001</v>
      </c>
      <c r="GI14" s="18">
        <v>-9.4858700000000002</v>
      </c>
      <c r="GJ14" s="18">
        <v>169.7</v>
      </c>
      <c r="GK14" s="18">
        <v>175.00979000000001</v>
      </c>
      <c r="GL14" s="18">
        <v>175.00985</v>
      </c>
      <c r="GM14" s="18">
        <v>-5.30985</v>
      </c>
      <c r="GN14" s="18">
        <v>107.2</v>
      </c>
      <c r="GO14" s="18">
        <v>110.37475999999999</v>
      </c>
      <c r="GP14" s="18">
        <v>110.37475000000001</v>
      </c>
      <c r="GQ14" s="18">
        <v>-3.17475</v>
      </c>
      <c r="GR14" s="18">
        <v>7.5</v>
      </c>
      <c r="GS14" s="18">
        <v>7.7468599999999999</v>
      </c>
      <c r="GT14" s="18">
        <v>7.7468599999999999</v>
      </c>
      <c r="GU14" s="18">
        <v>-0.24686</v>
      </c>
      <c r="GV14" s="18">
        <v>8.4</v>
      </c>
      <c r="GW14" s="18">
        <v>8.1271900000000006</v>
      </c>
      <c r="GX14" s="18">
        <v>8.1271799999999992</v>
      </c>
      <c r="GY14" s="18">
        <v>0.27282000000000001</v>
      </c>
      <c r="GZ14" s="18">
        <v>32.4</v>
      </c>
      <c r="HA14" s="18">
        <v>35.371740000000003</v>
      </c>
      <c r="HB14" s="18">
        <v>35.371740000000003</v>
      </c>
      <c r="HC14" s="18">
        <v>-2.97174</v>
      </c>
      <c r="HD14" s="18">
        <v>20.6</v>
      </c>
      <c r="HE14" s="18">
        <v>22.118220000000001</v>
      </c>
      <c r="HF14" s="18">
        <v>22.118210000000001</v>
      </c>
      <c r="HG14" s="18">
        <v>-1.5182100000000001</v>
      </c>
      <c r="HH14" s="18">
        <v>2</v>
      </c>
      <c r="HI14" s="18">
        <v>1.97359</v>
      </c>
      <c r="HJ14" s="18">
        <v>1.97359</v>
      </c>
      <c r="HK14" s="18">
        <v>2.6409999999999999E-2</v>
      </c>
      <c r="HL14" s="18">
        <v>11</v>
      </c>
      <c r="HM14" s="18">
        <v>19.191179999999999</v>
      </c>
      <c r="HN14" s="18">
        <v>19.191179999999999</v>
      </c>
      <c r="HO14" s="18">
        <v>-8.1911799999999992</v>
      </c>
      <c r="HP14" s="18">
        <v>67.099999999999994</v>
      </c>
      <c r="HQ14" s="18">
        <v>54.102809999999998</v>
      </c>
      <c r="HR14" s="18">
        <v>54.113900000000001</v>
      </c>
      <c r="HS14" s="18">
        <v>12.9861</v>
      </c>
      <c r="HT14" s="18"/>
      <c r="HU14" s="18"/>
      <c r="HV14" s="18"/>
      <c r="HW14" s="18">
        <v>0</v>
      </c>
      <c r="HX14" s="18"/>
      <c r="HY14" s="18"/>
      <c r="HZ14" s="18"/>
      <c r="IA14" s="18">
        <v>0</v>
      </c>
      <c r="IB14" s="18">
        <v>84.8</v>
      </c>
      <c r="IC14" s="18">
        <v>85.482560000000007</v>
      </c>
      <c r="ID14" s="18">
        <v>38.550240000000002</v>
      </c>
      <c r="IE14" s="18">
        <v>46.249760000000002</v>
      </c>
      <c r="IF14" s="18"/>
      <c r="IG14" s="18"/>
      <c r="IH14" s="18"/>
      <c r="II14" s="18">
        <v>0</v>
      </c>
      <c r="IJ14" s="18">
        <v>0</v>
      </c>
      <c r="IK14" s="18"/>
      <c r="IL14" s="18"/>
      <c r="IM14" s="18">
        <v>0</v>
      </c>
      <c r="IN14" s="18">
        <v>0</v>
      </c>
      <c r="IO14" s="18"/>
      <c r="IP14" s="18"/>
      <c r="IQ14" s="18">
        <v>0</v>
      </c>
      <c r="IR14" s="18"/>
      <c r="IS14" s="18"/>
      <c r="IT14" s="18"/>
      <c r="IU14" s="18">
        <v>0</v>
      </c>
      <c r="IV14" s="18"/>
      <c r="IW14" s="18"/>
      <c r="IX14" s="18"/>
      <c r="IY14" s="18">
        <v>0</v>
      </c>
      <c r="IZ14" s="18"/>
      <c r="JA14" s="18"/>
      <c r="JB14" s="18"/>
      <c r="JC14" s="18">
        <v>0</v>
      </c>
      <c r="JD14" s="18">
        <v>125.4</v>
      </c>
      <c r="JE14" s="18">
        <v>132.70939999999999</v>
      </c>
      <c r="JF14" s="18">
        <v>125.77213</v>
      </c>
      <c r="JG14" s="18">
        <v>-0.37213000000000002</v>
      </c>
      <c r="JH14" s="18"/>
      <c r="JI14" s="18"/>
      <c r="JJ14" s="18"/>
      <c r="JK14" s="18">
        <v>0</v>
      </c>
      <c r="JL14" s="18">
        <v>0</v>
      </c>
      <c r="JM14" s="18"/>
      <c r="JN14" s="18"/>
      <c r="JO14" s="18">
        <v>0</v>
      </c>
      <c r="JP14" s="18">
        <v>200</v>
      </c>
      <c r="JQ14" s="18">
        <v>196.19228000000001</v>
      </c>
      <c r="JR14" s="18">
        <v>196.19226</v>
      </c>
      <c r="JS14" s="18">
        <v>3.8077399999999999</v>
      </c>
      <c r="JT14" s="18">
        <v>87.5</v>
      </c>
      <c r="JU14" s="18">
        <v>98.390720000000002</v>
      </c>
      <c r="JV14" s="18">
        <v>98.390720000000002</v>
      </c>
      <c r="JW14" s="18">
        <v>-10.89072</v>
      </c>
      <c r="JX14" s="18"/>
      <c r="JY14" s="18"/>
      <c r="JZ14" s="18"/>
      <c r="KA14" s="18">
        <v>0</v>
      </c>
      <c r="KB14" s="18"/>
      <c r="KC14" s="18"/>
      <c r="KD14" s="18"/>
      <c r="KE14" s="18">
        <v>0</v>
      </c>
      <c r="KF14" s="18"/>
      <c r="KG14" s="18"/>
      <c r="KH14" s="18"/>
      <c r="KI14" s="18">
        <v>0</v>
      </c>
      <c r="KJ14" s="18"/>
      <c r="KK14" s="18"/>
      <c r="KL14" s="18"/>
      <c r="KM14" s="18">
        <v>0</v>
      </c>
      <c r="KN14" s="18"/>
      <c r="KO14" s="18"/>
      <c r="KP14" s="18"/>
      <c r="KQ14" s="18">
        <v>0</v>
      </c>
      <c r="KR14" s="18"/>
      <c r="KS14" s="18"/>
      <c r="KT14" s="18"/>
      <c r="KU14" s="18">
        <v>0</v>
      </c>
      <c r="KV14" s="18"/>
      <c r="KW14" s="18"/>
      <c r="KX14" s="18"/>
      <c r="KY14" s="18">
        <v>0</v>
      </c>
      <c r="KZ14" s="18"/>
      <c r="LA14" s="18"/>
      <c r="LB14" s="18"/>
      <c r="LC14" s="18">
        <v>0</v>
      </c>
      <c r="LD14" s="18">
        <v>3.8</v>
      </c>
      <c r="LE14" s="18">
        <v>2.2284299999999999</v>
      </c>
      <c r="LF14" s="18">
        <v>2.2284199999999998</v>
      </c>
      <c r="LG14" s="18">
        <v>1.57158</v>
      </c>
      <c r="LH14" s="18">
        <v>78</v>
      </c>
      <c r="LI14" s="18">
        <v>118.96456000000001</v>
      </c>
      <c r="LJ14" s="18">
        <v>119.90483999999999</v>
      </c>
      <c r="LK14" s="18">
        <v>-41.90484</v>
      </c>
      <c r="LL14" s="18"/>
      <c r="LM14" s="18"/>
      <c r="LN14" s="18"/>
      <c r="LO14" s="18">
        <v>0</v>
      </c>
      <c r="LP14" s="18">
        <v>60.4</v>
      </c>
      <c r="LQ14" s="18">
        <v>67.133979999999994</v>
      </c>
      <c r="LR14" s="18">
        <v>67.133979999999994</v>
      </c>
      <c r="LS14" s="18">
        <v>-6.7339799999999999</v>
      </c>
      <c r="LT14" s="18">
        <v>64.599999999999994</v>
      </c>
      <c r="LU14" s="18">
        <v>68.509479999999996</v>
      </c>
      <c r="LV14" s="18">
        <v>68.195580000000007</v>
      </c>
      <c r="LW14" s="18">
        <v>-3.59558</v>
      </c>
      <c r="LX14" s="18">
        <v>29.1</v>
      </c>
      <c r="LY14" s="18">
        <v>29.951460000000001</v>
      </c>
      <c r="LZ14" s="18">
        <v>29.951450000000001</v>
      </c>
      <c r="MA14" s="18">
        <v>-0.85145000000000004</v>
      </c>
      <c r="MB14" s="18"/>
      <c r="MC14" s="18"/>
      <c r="MD14" s="18"/>
      <c r="ME14" s="18">
        <v>0</v>
      </c>
      <c r="MF14" s="18"/>
      <c r="MG14" s="18"/>
      <c r="MH14" s="18"/>
      <c r="MI14" s="18">
        <v>0</v>
      </c>
      <c r="MJ14" s="18"/>
      <c r="MK14" s="18"/>
      <c r="ML14" s="18"/>
      <c r="MM14" s="18">
        <v>0</v>
      </c>
      <c r="MN14" s="18">
        <v>101.9</v>
      </c>
      <c r="MO14" s="18">
        <v>109.89</v>
      </c>
      <c r="MP14" s="18">
        <v>138.81488999999999</v>
      </c>
      <c r="MQ14" s="18">
        <v>-36.91489</v>
      </c>
      <c r="MR14" s="18">
        <v>99.3</v>
      </c>
      <c r="MS14" s="18">
        <v>109.89</v>
      </c>
      <c r="MT14" s="18">
        <v>138.81488999999999</v>
      </c>
      <c r="MU14" s="18">
        <v>-39.514890000000001</v>
      </c>
      <c r="MV14" s="18">
        <v>120.6</v>
      </c>
      <c r="MW14" s="18">
        <v>110.22</v>
      </c>
      <c r="MX14" s="18">
        <v>139.23175000000001</v>
      </c>
      <c r="MY14" s="18">
        <v>-18.63175</v>
      </c>
      <c r="MZ14" s="18"/>
      <c r="NA14" s="18"/>
      <c r="NB14" s="18"/>
      <c r="NC14" s="18">
        <v>0</v>
      </c>
      <c r="ND14" s="18"/>
      <c r="NE14" s="18"/>
      <c r="NF14" s="18"/>
      <c r="NG14" s="18">
        <v>0</v>
      </c>
      <c r="NH14" s="18"/>
      <c r="NI14" s="18"/>
      <c r="NJ14" s="18"/>
      <c r="NK14" s="18">
        <v>0</v>
      </c>
      <c r="NL14" s="18"/>
      <c r="NM14" s="18"/>
      <c r="NN14" s="18"/>
      <c r="NO14" s="18">
        <v>0</v>
      </c>
      <c r="NP14" s="18"/>
      <c r="NQ14" s="18"/>
      <c r="NR14" s="18"/>
      <c r="NS14" s="18">
        <v>0</v>
      </c>
      <c r="NT14" s="18"/>
      <c r="NU14" s="18"/>
      <c r="NV14" s="18"/>
      <c r="NW14" s="18">
        <v>0</v>
      </c>
      <c r="NX14" s="18"/>
      <c r="NY14" s="18"/>
      <c r="NZ14" s="18"/>
      <c r="OA14" s="18">
        <v>0</v>
      </c>
      <c r="OB14" s="18">
        <v>0</v>
      </c>
      <c r="OC14" s="18"/>
      <c r="OD14" s="18"/>
      <c r="OE14" s="18">
        <v>0</v>
      </c>
      <c r="OF14" s="18">
        <v>24.7</v>
      </c>
      <c r="OG14" s="18">
        <v>46.98</v>
      </c>
      <c r="OH14" s="18">
        <v>46.98</v>
      </c>
      <c r="OI14" s="18">
        <v>-22.28</v>
      </c>
      <c r="OJ14" s="18">
        <v>0</v>
      </c>
      <c r="OK14" s="18"/>
      <c r="OL14" s="18"/>
      <c r="OM14" s="18">
        <v>0</v>
      </c>
      <c r="ON14" s="18">
        <v>7.9</v>
      </c>
      <c r="OO14" s="18">
        <v>7.4539999999999997</v>
      </c>
      <c r="OP14" s="18">
        <v>7.4539999999999997</v>
      </c>
      <c r="OQ14" s="18">
        <v>0.44600000000000001</v>
      </c>
      <c r="OR14" s="18">
        <v>0</v>
      </c>
      <c r="OS14" s="18"/>
      <c r="OT14" s="18"/>
      <c r="OU14" s="18">
        <v>0</v>
      </c>
      <c r="OV14" s="18">
        <v>17.2</v>
      </c>
      <c r="OW14" s="18">
        <v>16.69903</v>
      </c>
      <c r="OX14" s="18">
        <v>16.69903</v>
      </c>
      <c r="OY14" s="18">
        <v>0.50097000000000003</v>
      </c>
      <c r="OZ14" s="18">
        <v>20.5</v>
      </c>
      <c r="PA14" s="18">
        <v>19.417480000000001</v>
      </c>
      <c r="PB14" s="18">
        <v>19.417470000000002</v>
      </c>
      <c r="PC14" s="18">
        <v>1.08253</v>
      </c>
      <c r="PD14" s="18">
        <v>9.9</v>
      </c>
      <c r="PE14" s="18">
        <v>9</v>
      </c>
      <c r="PF14" s="18">
        <v>9.9830000000000005</v>
      </c>
      <c r="PG14" s="18">
        <v>-8.3000000000000004E-2</v>
      </c>
      <c r="PH14" s="18">
        <v>0.9</v>
      </c>
      <c r="PI14" s="18">
        <v>3.3251200000000001</v>
      </c>
      <c r="PJ14" s="18">
        <v>4.7226699999999999</v>
      </c>
      <c r="PK14" s="18">
        <v>-3.82267</v>
      </c>
      <c r="PL14" s="18">
        <v>0</v>
      </c>
      <c r="PM14" s="18"/>
      <c r="PN14" s="18"/>
      <c r="PO14" s="18">
        <v>0</v>
      </c>
      <c r="PP14" s="18">
        <v>0.9</v>
      </c>
      <c r="PQ14" s="18">
        <v>1</v>
      </c>
      <c r="PR14" s="18">
        <v>1</v>
      </c>
      <c r="PS14" s="18">
        <v>-0.1</v>
      </c>
      <c r="PT14" s="18">
        <v>3.5</v>
      </c>
      <c r="PU14" s="18">
        <v>3.35</v>
      </c>
      <c r="PV14" s="18">
        <v>3.35</v>
      </c>
      <c r="PW14" s="18">
        <v>0.15</v>
      </c>
      <c r="PX14" s="18">
        <v>5</v>
      </c>
      <c r="PY14" s="18">
        <v>4.8</v>
      </c>
      <c r="PZ14" s="18">
        <v>4.8</v>
      </c>
      <c r="QA14" s="18">
        <v>0.2</v>
      </c>
      <c r="QB14" s="18"/>
      <c r="QC14" s="18"/>
      <c r="QD14" s="18"/>
      <c r="QE14" s="18">
        <v>0</v>
      </c>
      <c r="QF14" s="18">
        <v>14.6</v>
      </c>
      <c r="QG14" s="18">
        <v>14.56311</v>
      </c>
      <c r="QH14" s="18">
        <v>14.5631</v>
      </c>
      <c r="QI14" s="18">
        <v>3.6900000000000002E-2</v>
      </c>
      <c r="QJ14" s="18">
        <v>7.4</v>
      </c>
      <c r="QK14" s="18">
        <v>8</v>
      </c>
      <c r="QL14" s="18">
        <v>8</v>
      </c>
      <c r="QM14" s="18">
        <v>-0.6</v>
      </c>
      <c r="QN14" s="18">
        <v>3.3</v>
      </c>
      <c r="QO14" s="18">
        <v>3.5</v>
      </c>
      <c r="QP14" s="18">
        <v>3.5</v>
      </c>
      <c r="QQ14" s="18">
        <v>-0.2</v>
      </c>
      <c r="QR14" s="18">
        <v>18.600000000000001</v>
      </c>
      <c r="QS14" s="18">
        <v>17.96116</v>
      </c>
      <c r="QT14" s="18">
        <v>17.96116</v>
      </c>
      <c r="QU14" s="18">
        <v>0.63883999999999996</v>
      </c>
      <c r="QV14" s="18">
        <v>0</v>
      </c>
      <c r="QW14" s="18"/>
      <c r="QX14" s="18"/>
      <c r="QY14" s="18">
        <v>0</v>
      </c>
      <c r="QZ14" s="18">
        <v>0</v>
      </c>
      <c r="RA14" s="18"/>
      <c r="RB14" s="18"/>
      <c r="RC14" s="18">
        <v>0</v>
      </c>
      <c r="RD14" s="18">
        <v>4.9000000000000004</v>
      </c>
      <c r="RE14" s="18">
        <v>9.2289999999999992</v>
      </c>
      <c r="RF14" s="18">
        <v>9.2289999999999992</v>
      </c>
      <c r="RG14" s="18">
        <v>-4.3289999999999997</v>
      </c>
      <c r="RH14" s="18">
        <v>14.6</v>
      </c>
      <c r="RI14" s="18">
        <v>21.192</v>
      </c>
      <c r="RJ14" s="18">
        <v>21.192</v>
      </c>
      <c r="RK14" s="18">
        <v>-6.5919999999999996</v>
      </c>
      <c r="RL14" s="18">
        <v>0</v>
      </c>
      <c r="RM14" s="18"/>
      <c r="RN14" s="18"/>
      <c r="RO14" s="18">
        <v>0</v>
      </c>
      <c r="RP14" s="18">
        <v>3.4</v>
      </c>
      <c r="RQ14" s="18">
        <v>3.3</v>
      </c>
      <c r="RR14" s="18">
        <v>3.3</v>
      </c>
      <c r="RS14" s="18">
        <v>0.1</v>
      </c>
      <c r="RT14" s="18">
        <v>18.2</v>
      </c>
      <c r="RU14" s="18">
        <v>19.772780000000001</v>
      </c>
      <c r="RV14" s="18">
        <v>8.9169699999999992</v>
      </c>
      <c r="RW14" s="18">
        <v>9.2830300000000001</v>
      </c>
      <c r="RX14" s="18">
        <v>2.9</v>
      </c>
      <c r="RY14" s="18">
        <v>2</v>
      </c>
      <c r="RZ14" s="18">
        <v>2</v>
      </c>
      <c r="SA14" s="18">
        <v>0.9</v>
      </c>
      <c r="SB14" s="18">
        <v>0</v>
      </c>
      <c r="SC14" s="18">
        <v>0.4</v>
      </c>
      <c r="SD14" s="18">
        <v>0.4</v>
      </c>
      <c r="SE14" s="18">
        <v>-0.4</v>
      </c>
      <c r="SF14" s="18">
        <v>9.9</v>
      </c>
      <c r="SG14" s="18">
        <v>9.452</v>
      </c>
      <c r="SH14" s="18">
        <v>9.452</v>
      </c>
      <c r="SI14" s="18">
        <v>0.44800000000000001</v>
      </c>
      <c r="SJ14" s="18">
        <v>6.8</v>
      </c>
      <c r="SK14" s="18">
        <v>5.8</v>
      </c>
      <c r="SL14" s="18">
        <v>5.8</v>
      </c>
      <c r="SM14" s="18">
        <v>1</v>
      </c>
      <c r="SN14" s="18">
        <v>19.5</v>
      </c>
      <c r="SO14" s="18">
        <v>19.417480000000001</v>
      </c>
      <c r="SP14" s="18">
        <v>19.417470000000002</v>
      </c>
      <c r="SQ14" s="18">
        <v>8.2530000000000006E-2</v>
      </c>
      <c r="SR14" s="18">
        <v>20.100000000000001</v>
      </c>
      <c r="SS14" s="18">
        <v>19.417480000000001</v>
      </c>
      <c r="ST14" s="18">
        <v>19.417470000000002</v>
      </c>
      <c r="SU14" s="18">
        <v>0.68252999999999997</v>
      </c>
      <c r="SV14" s="18">
        <v>20</v>
      </c>
      <c r="SW14" s="18">
        <v>18.932040000000001</v>
      </c>
      <c r="SX14" s="18">
        <v>18.932040000000001</v>
      </c>
      <c r="SY14" s="18">
        <v>1.06796</v>
      </c>
      <c r="SZ14" s="18">
        <v>9.6</v>
      </c>
      <c r="TA14" s="18">
        <v>9.52</v>
      </c>
      <c r="TB14" s="18">
        <v>9.52</v>
      </c>
      <c r="TC14" s="18">
        <v>0.08</v>
      </c>
      <c r="TD14" s="18">
        <v>20.3</v>
      </c>
      <c r="TE14" s="18">
        <v>18.488</v>
      </c>
      <c r="TF14" s="18">
        <v>18.488</v>
      </c>
      <c r="TG14" s="18">
        <v>1.8120000000000001</v>
      </c>
      <c r="TH14" s="18">
        <v>0</v>
      </c>
      <c r="TI14" s="18"/>
      <c r="TJ14" s="18"/>
      <c r="TK14" s="18">
        <v>0</v>
      </c>
      <c r="TL14" s="18">
        <v>39.799999999999997</v>
      </c>
      <c r="TM14" s="18">
        <v>24.158000000000001</v>
      </c>
      <c r="TN14" s="18">
        <v>24.158000000000001</v>
      </c>
      <c r="TO14" s="18">
        <v>15.641999999999999</v>
      </c>
      <c r="TP14" s="18">
        <v>62.9</v>
      </c>
      <c r="TQ14" s="18">
        <v>42.247999999999998</v>
      </c>
      <c r="TR14" s="18">
        <v>42.247999999999998</v>
      </c>
      <c r="TS14" s="18">
        <v>20.652000000000001</v>
      </c>
      <c r="TT14" s="18">
        <v>4</v>
      </c>
      <c r="TU14" s="18">
        <v>0.77100000000000002</v>
      </c>
      <c r="TV14" s="18">
        <v>0.77100000000000002</v>
      </c>
      <c r="TW14" s="18">
        <v>3.2290000000000001</v>
      </c>
      <c r="TX14" s="18">
        <v>1</v>
      </c>
      <c r="TY14" s="18">
        <v>0.76800000000000002</v>
      </c>
      <c r="TZ14" s="18">
        <v>0.76800000000000002</v>
      </c>
      <c r="UA14" s="18">
        <v>0.23200000000000001</v>
      </c>
      <c r="UB14" s="18">
        <v>10.5</v>
      </c>
      <c r="UC14" s="18">
        <v>10.19417</v>
      </c>
      <c r="UD14" s="18">
        <v>10.19417</v>
      </c>
      <c r="UE14" s="18">
        <v>0.30582999999999999</v>
      </c>
      <c r="UF14" s="18">
        <v>6.3</v>
      </c>
      <c r="UG14" s="18">
        <v>7</v>
      </c>
      <c r="UH14" s="18">
        <v>7</v>
      </c>
      <c r="UI14" s="18">
        <v>-0.7</v>
      </c>
      <c r="UJ14" s="18">
        <v>7</v>
      </c>
      <c r="UK14" s="18">
        <v>7.7</v>
      </c>
      <c r="UL14" s="18">
        <v>7.7</v>
      </c>
      <c r="UM14" s="18">
        <v>-0.7</v>
      </c>
      <c r="UN14" s="18">
        <v>20</v>
      </c>
      <c r="UO14" s="18">
        <v>17.96116</v>
      </c>
      <c r="UP14" s="18">
        <v>17.96116</v>
      </c>
      <c r="UQ14" s="18">
        <v>2.03884</v>
      </c>
      <c r="UR14" s="18">
        <v>20.399999999999999</v>
      </c>
      <c r="US14" s="18">
        <v>19.417480000000001</v>
      </c>
      <c r="UT14" s="18">
        <v>19.417470000000002</v>
      </c>
      <c r="UU14" s="18">
        <v>0.98253000000000001</v>
      </c>
      <c r="UV14" s="18">
        <v>19.7</v>
      </c>
      <c r="UW14" s="18">
        <v>19.417480000000001</v>
      </c>
      <c r="UX14" s="18">
        <v>19.417470000000002</v>
      </c>
      <c r="UY14" s="18">
        <v>0.28253</v>
      </c>
      <c r="UZ14" s="18">
        <v>5</v>
      </c>
      <c r="VA14" s="18">
        <v>5.0469999999999997</v>
      </c>
      <c r="VB14" s="18">
        <v>5.0469999999999997</v>
      </c>
      <c r="VC14" s="18">
        <v>-4.7E-2</v>
      </c>
      <c r="VD14" s="18">
        <v>0</v>
      </c>
      <c r="VE14" s="18"/>
      <c r="VF14" s="18"/>
      <c r="VG14" s="18">
        <v>0</v>
      </c>
      <c r="VH14" s="18">
        <v>0</v>
      </c>
      <c r="VI14" s="18"/>
      <c r="VJ14" s="18"/>
      <c r="VK14" s="18">
        <v>0</v>
      </c>
      <c r="VL14" s="18">
        <v>0</v>
      </c>
      <c r="VM14" s="18"/>
      <c r="VN14" s="18"/>
      <c r="VO14" s="18">
        <v>0</v>
      </c>
      <c r="VP14" s="18">
        <v>0.6</v>
      </c>
      <c r="VQ14" s="18">
        <v>0.6</v>
      </c>
      <c r="VR14" s="18">
        <v>0.6</v>
      </c>
      <c r="VS14" s="18">
        <v>0</v>
      </c>
      <c r="VT14" s="18">
        <v>2.2999999999999998</v>
      </c>
      <c r="VU14" s="18">
        <v>10</v>
      </c>
      <c r="VV14" s="18">
        <v>10</v>
      </c>
      <c r="VW14" s="18">
        <v>-7.7</v>
      </c>
      <c r="VX14" s="18">
        <v>0</v>
      </c>
      <c r="VY14" s="18">
        <v>9</v>
      </c>
      <c r="VZ14" s="18">
        <v>9</v>
      </c>
      <c r="WA14" s="18">
        <v>-9</v>
      </c>
      <c r="WB14" s="18">
        <v>0</v>
      </c>
      <c r="WC14" s="18"/>
      <c r="WD14" s="18"/>
      <c r="WE14" s="18">
        <v>0</v>
      </c>
      <c r="WF14" s="18">
        <v>2.9</v>
      </c>
      <c r="WG14" s="18">
        <v>2.9009999999999998</v>
      </c>
      <c r="WH14" s="18">
        <v>2.9009999999999998</v>
      </c>
      <c r="WI14" s="18">
        <v>-1E-3</v>
      </c>
      <c r="WJ14" s="18">
        <v>1.1000000000000001</v>
      </c>
      <c r="WK14" s="18">
        <v>1.2</v>
      </c>
      <c r="WL14" s="18">
        <v>1.2</v>
      </c>
      <c r="WM14" s="18">
        <v>-0.1</v>
      </c>
      <c r="WN14" s="18">
        <v>2.4</v>
      </c>
      <c r="WO14" s="18">
        <v>2.4</v>
      </c>
      <c r="WP14" s="18">
        <v>2.4</v>
      </c>
      <c r="WQ14" s="18">
        <v>0</v>
      </c>
      <c r="WR14" s="18">
        <v>1.2</v>
      </c>
      <c r="WS14" s="18">
        <v>1.4</v>
      </c>
      <c r="WT14" s="18">
        <v>1.4</v>
      </c>
      <c r="WU14" s="18">
        <v>-0.2</v>
      </c>
      <c r="WV14" s="18">
        <v>0</v>
      </c>
      <c r="WW14" s="18"/>
      <c r="WX14" s="18"/>
      <c r="WY14" s="18">
        <v>0</v>
      </c>
      <c r="WZ14" s="18">
        <v>7</v>
      </c>
      <c r="XA14" s="18">
        <v>7</v>
      </c>
      <c r="XB14" s="18">
        <v>7</v>
      </c>
      <c r="XC14" s="18">
        <v>0</v>
      </c>
      <c r="XD14" s="18">
        <v>20</v>
      </c>
      <c r="XE14" s="18">
        <v>18.932040000000001</v>
      </c>
      <c r="XF14" s="18">
        <v>18.932040000000001</v>
      </c>
      <c r="XG14" s="18">
        <v>1.06796</v>
      </c>
      <c r="XH14" s="18">
        <v>9.3000000000000007</v>
      </c>
      <c r="XI14" s="18">
        <v>10.8</v>
      </c>
      <c r="XJ14" s="18">
        <v>10.8</v>
      </c>
      <c r="XK14" s="18">
        <v>-1.5</v>
      </c>
      <c r="XL14" s="18">
        <v>28.3</v>
      </c>
      <c r="XM14" s="18">
        <v>31</v>
      </c>
      <c r="XN14" s="18">
        <v>29</v>
      </c>
      <c r="XO14" s="18">
        <v>-0.7</v>
      </c>
      <c r="XP14" s="18">
        <v>32.799999999999997</v>
      </c>
      <c r="XQ14" s="18">
        <v>31</v>
      </c>
      <c r="XR14" s="18">
        <v>29</v>
      </c>
      <c r="XS14" s="18">
        <v>3.8</v>
      </c>
      <c r="XT14" s="18">
        <v>14.9</v>
      </c>
      <c r="XU14" s="18">
        <v>14</v>
      </c>
      <c r="XV14" s="18">
        <v>14</v>
      </c>
      <c r="XW14" s="18">
        <v>0.9</v>
      </c>
      <c r="XX14" s="18"/>
      <c r="XY14" s="18"/>
      <c r="XZ14" s="18">
        <v>19</v>
      </c>
      <c r="YA14" s="18">
        <v>-19</v>
      </c>
      <c r="YB14" s="18">
        <v>8.8000000000000007</v>
      </c>
      <c r="YC14" s="18">
        <v>7.9</v>
      </c>
      <c r="YD14" s="18">
        <v>7.9</v>
      </c>
      <c r="YE14" s="18">
        <v>0.9</v>
      </c>
      <c r="YF14" s="18">
        <v>11</v>
      </c>
      <c r="YG14" s="18">
        <v>11</v>
      </c>
      <c r="YH14" s="18">
        <v>11</v>
      </c>
      <c r="YI14" s="18">
        <v>0</v>
      </c>
    </row>
    <row r="15" spans="1:659" ht="24" customHeight="1" x14ac:dyDescent="0.3">
      <c r="A15" s="1"/>
      <c r="B15" s="17" t="s">
        <v>83</v>
      </c>
      <c r="C15" s="17" t="s">
        <v>825</v>
      </c>
      <c r="D15" s="18">
        <v>204.7</v>
      </c>
      <c r="E15" s="18">
        <v>203.20388</v>
      </c>
      <c r="F15" s="18">
        <v>203.20388</v>
      </c>
      <c r="G15" s="18">
        <v>1.4961199999999999</v>
      </c>
      <c r="H15" s="18">
        <v>636</v>
      </c>
      <c r="I15" s="18">
        <v>635.02589999999998</v>
      </c>
      <c r="J15" s="18">
        <v>635.02589999999998</v>
      </c>
      <c r="K15" s="18">
        <v>0.97409999999999997</v>
      </c>
      <c r="L15" s="18">
        <v>215.6</v>
      </c>
      <c r="M15" s="18">
        <v>206.58520999999999</v>
      </c>
      <c r="N15" s="18">
        <v>206.58520999999999</v>
      </c>
      <c r="O15" s="18">
        <v>9.0147899999999996</v>
      </c>
      <c r="P15" s="18"/>
      <c r="Q15" s="18"/>
      <c r="R15" s="18"/>
      <c r="S15" s="18">
        <v>0</v>
      </c>
      <c r="T15" s="18"/>
      <c r="U15" s="18"/>
      <c r="V15" s="18"/>
      <c r="W15" s="18">
        <v>0</v>
      </c>
      <c r="X15" s="18">
        <v>11.2</v>
      </c>
      <c r="Y15" s="18">
        <v>47.114339999999999</v>
      </c>
      <c r="Z15" s="18">
        <v>61.105820000000001</v>
      </c>
      <c r="AA15" s="18">
        <v>-49.905819999999999</v>
      </c>
      <c r="AB15" s="18">
        <v>198.7</v>
      </c>
      <c r="AC15" s="18">
        <v>185.99601999999999</v>
      </c>
      <c r="AD15" s="18">
        <v>175.7</v>
      </c>
      <c r="AE15" s="18">
        <v>23</v>
      </c>
      <c r="AF15" s="18"/>
      <c r="AG15" s="18"/>
      <c r="AH15" s="18"/>
      <c r="AI15" s="18">
        <v>0</v>
      </c>
      <c r="AJ15" s="18">
        <v>0</v>
      </c>
      <c r="AK15" s="18"/>
      <c r="AL15" s="18"/>
      <c r="AM15" s="18">
        <v>0</v>
      </c>
      <c r="AN15" s="18">
        <v>130.4</v>
      </c>
      <c r="AO15" s="18">
        <v>142.96800999999999</v>
      </c>
      <c r="AP15" s="18">
        <v>135.58393000000001</v>
      </c>
      <c r="AQ15" s="18">
        <v>-5.1839300000000001</v>
      </c>
      <c r="AR15" s="18">
        <v>130</v>
      </c>
      <c r="AS15" s="18">
        <v>142.96800999999999</v>
      </c>
      <c r="AT15" s="18">
        <v>135.58393000000001</v>
      </c>
      <c r="AU15" s="18">
        <v>-5.5839299999999996</v>
      </c>
      <c r="AV15" s="18">
        <v>129.9</v>
      </c>
      <c r="AW15" s="18">
        <v>142.96800999999999</v>
      </c>
      <c r="AX15" s="18">
        <v>135.58393000000001</v>
      </c>
      <c r="AY15" s="18">
        <v>-5.6839300000000001</v>
      </c>
      <c r="AZ15" s="18">
        <v>218.6</v>
      </c>
      <c r="BA15" s="18">
        <v>215.09601000000001</v>
      </c>
      <c r="BB15" s="18">
        <v>203.98662999999999</v>
      </c>
      <c r="BC15" s="18">
        <v>14.61337</v>
      </c>
      <c r="BD15" s="18">
        <v>213</v>
      </c>
      <c r="BE15" s="18">
        <v>120.15549</v>
      </c>
      <c r="BF15" s="18">
        <v>207.04156</v>
      </c>
      <c r="BG15" s="18">
        <v>5.9584400000000004</v>
      </c>
      <c r="BH15" s="18">
        <v>110.5</v>
      </c>
      <c r="BI15" s="18">
        <v>60.258159999999997</v>
      </c>
      <c r="BJ15" s="18">
        <v>103.83165</v>
      </c>
      <c r="BK15" s="18">
        <v>6.6683500000000002</v>
      </c>
      <c r="BL15" s="18">
        <v>566.79999999999995</v>
      </c>
      <c r="BM15" s="18">
        <v>565.53980000000001</v>
      </c>
      <c r="BN15" s="18">
        <v>565.5385</v>
      </c>
      <c r="BO15" s="18">
        <v>1.2615000000000001</v>
      </c>
      <c r="BP15" s="18">
        <v>5</v>
      </c>
      <c r="BQ15" s="18">
        <v>3.4527100000000002</v>
      </c>
      <c r="BR15" s="18">
        <v>3.4527100000000002</v>
      </c>
      <c r="BS15" s="18">
        <v>1.5472900000000001</v>
      </c>
      <c r="BT15" s="18"/>
      <c r="BU15" s="18"/>
      <c r="BV15" s="18"/>
      <c r="BW15" s="18">
        <v>0</v>
      </c>
      <c r="BX15" s="18"/>
      <c r="BY15" s="18"/>
      <c r="BZ15" s="18"/>
      <c r="CA15" s="18">
        <v>0</v>
      </c>
      <c r="CB15" s="18"/>
      <c r="CC15" s="18"/>
      <c r="CD15" s="18"/>
      <c r="CE15" s="18">
        <v>0</v>
      </c>
      <c r="CF15" s="18"/>
      <c r="CG15" s="18"/>
      <c r="CH15" s="18"/>
      <c r="CI15" s="18">
        <v>0</v>
      </c>
      <c r="CJ15" s="18">
        <v>167.5</v>
      </c>
      <c r="CK15" s="18">
        <v>163.90777</v>
      </c>
      <c r="CL15" s="18">
        <v>163.90776</v>
      </c>
      <c r="CM15" s="18">
        <v>3.5922399999999999</v>
      </c>
      <c r="CN15" s="18">
        <v>7.8</v>
      </c>
      <c r="CO15" s="18">
        <v>5.1333399999999996</v>
      </c>
      <c r="CP15" s="18">
        <v>5.1333399999999996</v>
      </c>
      <c r="CQ15" s="18">
        <v>2.6666599999999998</v>
      </c>
      <c r="CR15" s="18">
        <v>6.3</v>
      </c>
      <c r="CS15" s="18">
        <v>2.8177599999999998</v>
      </c>
      <c r="CT15" s="18">
        <v>2.8177500000000002</v>
      </c>
      <c r="CU15" s="18">
        <v>3.4822500000000001</v>
      </c>
      <c r="CV15" s="18"/>
      <c r="CW15" s="18"/>
      <c r="CX15" s="18"/>
      <c r="CY15" s="18">
        <v>0</v>
      </c>
      <c r="CZ15" s="18">
        <v>7</v>
      </c>
      <c r="DA15" s="18">
        <v>6.8787000000000003</v>
      </c>
      <c r="DB15" s="18">
        <v>6.8787000000000003</v>
      </c>
      <c r="DC15" s="18">
        <v>0.12130000000000001</v>
      </c>
      <c r="DD15" s="18">
        <v>12.1</v>
      </c>
      <c r="DE15" s="18">
        <v>14.919420000000001</v>
      </c>
      <c r="DF15" s="18">
        <v>14.919409999999999</v>
      </c>
      <c r="DG15" s="18">
        <v>-2.81941</v>
      </c>
      <c r="DH15" s="18">
        <v>61.1</v>
      </c>
      <c r="DI15" s="18">
        <v>80</v>
      </c>
      <c r="DJ15" s="18">
        <v>81.759320000000002</v>
      </c>
      <c r="DK15" s="18">
        <v>-20.659320000000001</v>
      </c>
      <c r="DL15" s="18"/>
      <c r="DM15" s="18"/>
      <c r="DN15" s="18"/>
      <c r="DO15" s="18">
        <v>0</v>
      </c>
      <c r="DP15" s="18"/>
      <c r="DQ15" s="18"/>
      <c r="DR15" s="18"/>
      <c r="DS15" s="18">
        <v>0</v>
      </c>
      <c r="DT15" s="18"/>
      <c r="DU15" s="18"/>
      <c r="DV15" s="18"/>
      <c r="DW15" s="18">
        <v>0</v>
      </c>
      <c r="DX15" s="18"/>
      <c r="DY15" s="18"/>
      <c r="DZ15" s="18"/>
      <c r="EA15" s="18">
        <v>0</v>
      </c>
      <c r="EB15" s="18">
        <v>110.4</v>
      </c>
      <c r="EC15" s="18">
        <v>112.35728</v>
      </c>
      <c r="ED15" s="18">
        <v>111.46869</v>
      </c>
      <c r="EE15" s="18">
        <v>-1.0686899999999999</v>
      </c>
      <c r="EF15" s="18">
        <v>120.5</v>
      </c>
      <c r="EG15" s="18">
        <v>141.5857</v>
      </c>
      <c r="EH15" s="18">
        <v>82.130709999999993</v>
      </c>
      <c r="EI15" s="18">
        <v>38.369289999999999</v>
      </c>
      <c r="EJ15" s="18"/>
      <c r="EK15" s="18"/>
      <c r="EL15" s="18"/>
      <c r="EM15" s="18">
        <v>0</v>
      </c>
      <c r="EN15" s="18"/>
      <c r="EO15" s="18"/>
      <c r="EP15" s="18"/>
      <c r="EQ15" s="18">
        <v>0</v>
      </c>
      <c r="ER15" s="18"/>
      <c r="ES15" s="18"/>
      <c r="ET15" s="18"/>
      <c r="EU15" s="18">
        <v>0</v>
      </c>
      <c r="EV15" s="18">
        <v>6.5</v>
      </c>
      <c r="EW15" s="18">
        <v>6.39</v>
      </c>
      <c r="EX15" s="18">
        <v>6.39</v>
      </c>
      <c r="EY15" s="18">
        <v>0.11</v>
      </c>
      <c r="EZ15" s="18">
        <v>456.5</v>
      </c>
      <c r="FA15" s="18">
        <v>326.26486</v>
      </c>
      <c r="FB15" s="18">
        <v>187.38102000000001</v>
      </c>
      <c r="FC15" s="18">
        <v>269.11898000000002</v>
      </c>
      <c r="FD15" s="18">
        <v>52.2</v>
      </c>
      <c r="FE15" s="18">
        <v>48.108289999999997</v>
      </c>
      <c r="FF15" s="18">
        <v>47.052529999999997</v>
      </c>
      <c r="FG15" s="18">
        <v>5.1474700000000002</v>
      </c>
      <c r="FH15" s="18">
        <v>151.69999999999999</v>
      </c>
      <c r="FI15" s="18">
        <v>151.21556000000001</v>
      </c>
      <c r="FJ15" s="18">
        <v>151.21556000000001</v>
      </c>
      <c r="FK15" s="18">
        <v>0.48443999999999998</v>
      </c>
      <c r="FL15" s="18">
        <v>32.799999999999997</v>
      </c>
      <c r="FM15" s="18">
        <v>27.18206</v>
      </c>
      <c r="FN15" s="18">
        <v>26.409009999999999</v>
      </c>
      <c r="FO15" s="18">
        <v>6.3909900000000004</v>
      </c>
      <c r="FP15" s="18">
        <v>17.600000000000001</v>
      </c>
      <c r="FQ15" s="18">
        <v>15.80592</v>
      </c>
      <c r="FR15" s="18">
        <v>15.80592</v>
      </c>
      <c r="FS15" s="18">
        <v>1.7940799999999999</v>
      </c>
      <c r="FT15" s="18">
        <v>18.5</v>
      </c>
      <c r="FU15" s="18">
        <v>17.475729999999999</v>
      </c>
      <c r="FV15" s="18">
        <v>17.475719999999999</v>
      </c>
      <c r="FW15" s="18">
        <v>1.0242800000000001</v>
      </c>
      <c r="FX15" s="18">
        <v>95.2</v>
      </c>
      <c r="FY15" s="18">
        <v>87.68835</v>
      </c>
      <c r="FZ15" s="18">
        <v>87.68835</v>
      </c>
      <c r="GA15" s="18">
        <v>7.5116500000000004</v>
      </c>
      <c r="GB15" s="18">
        <v>128.4</v>
      </c>
      <c r="GC15" s="18">
        <v>133.88659999999999</v>
      </c>
      <c r="GD15" s="18">
        <v>148.73872</v>
      </c>
      <c r="GE15" s="18">
        <v>-20.338719999999999</v>
      </c>
      <c r="GF15" s="18">
        <v>127.9</v>
      </c>
      <c r="GG15" s="18">
        <v>133.88659999999999</v>
      </c>
      <c r="GH15" s="18">
        <v>148.73872</v>
      </c>
      <c r="GI15" s="18">
        <v>-20.838719999999999</v>
      </c>
      <c r="GJ15" s="18">
        <v>154.30000000000001</v>
      </c>
      <c r="GK15" s="18">
        <v>134.28865999999999</v>
      </c>
      <c r="GL15" s="18">
        <v>149.18539000000001</v>
      </c>
      <c r="GM15" s="18">
        <v>5.1146099999999999</v>
      </c>
      <c r="GN15" s="18">
        <v>108.6</v>
      </c>
      <c r="GO15" s="18">
        <v>110.37475999999999</v>
      </c>
      <c r="GP15" s="18">
        <v>110.37475000000001</v>
      </c>
      <c r="GQ15" s="18">
        <v>-1.77475</v>
      </c>
      <c r="GR15" s="18">
        <v>7.5</v>
      </c>
      <c r="GS15" s="18">
        <v>7.7468599999999999</v>
      </c>
      <c r="GT15" s="18">
        <v>7.7468599999999999</v>
      </c>
      <c r="GU15" s="18">
        <v>-0.24686</v>
      </c>
      <c r="GV15" s="18">
        <v>8.4</v>
      </c>
      <c r="GW15" s="18">
        <v>8.1271900000000006</v>
      </c>
      <c r="GX15" s="18">
        <v>8.1271799999999992</v>
      </c>
      <c r="GY15" s="18">
        <v>0.27282000000000001</v>
      </c>
      <c r="GZ15" s="18">
        <v>33.700000000000003</v>
      </c>
      <c r="HA15" s="18">
        <v>35.371740000000003</v>
      </c>
      <c r="HB15" s="18">
        <v>35.371740000000003</v>
      </c>
      <c r="HC15" s="18">
        <v>-1.67174</v>
      </c>
      <c r="HD15" s="18">
        <v>21.1</v>
      </c>
      <c r="HE15" s="18">
        <v>22.118220000000001</v>
      </c>
      <c r="HF15" s="18">
        <v>22.118210000000001</v>
      </c>
      <c r="HG15" s="18">
        <v>-1.0182100000000001</v>
      </c>
      <c r="HH15" s="18">
        <v>2</v>
      </c>
      <c r="HI15" s="18">
        <v>1.97359</v>
      </c>
      <c r="HJ15" s="18">
        <v>1.97359</v>
      </c>
      <c r="HK15" s="18">
        <v>2.6409999999999999E-2</v>
      </c>
      <c r="HL15" s="18">
        <v>12.6</v>
      </c>
      <c r="HM15" s="18">
        <v>19.191179999999999</v>
      </c>
      <c r="HN15" s="18">
        <v>19.191179999999999</v>
      </c>
      <c r="HO15" s="18">
        <v>-6.5911799999999996</v>
      </c>
      <c r="HP15" s="18">
        <v>70.599999999999994</v>
      </c>
      <c r="HQ15" s="18">
        <v>54.395029999999998</v>
      </c>
      <c r="HR15" s="18">
        <v>54.412550000000003</v>
      </c>
      <c r="HS15" s="18">
        <v>16.187449999999998</v>
      </c>
      <c r="HT15" s="18"/>
      <c r="HU15" s="18"/>
      <c r="HV15" s="18"/>
      <c r="HW15" s="18">
        <v>0</v>
      </c>
      <c r="HX15" s="18"/>
      <c r="HY15" s="18"/>
      <c r="HZ15" s="18"/>
      <c r="IA15" s="18">
        <v>0</v>
      </c>
      <c r="IB15" s="18">
        <v>86.8</v>
      </c>
      <c r="IC15" s="18">
        <v>85.482569999999996</v>
      </c>
      <c r="ID15" s="18">
        <v>42.699109999999997</v>
      </c>
      <c r="IE15" s="18">
        <v>44.10089</v>
      </c>
      <c r="IF15" s="18"/>
      <c r="IG15" s="18"/>
      <c r="IH15" s="18"/>
      <c r="II15" s="18">
        <v>0</v>
      </c>
      <c r="IJ15" s="18">
        <v>0</v>
      </c>
      <c r="IK15" s="18"/>
      <c r="IL15" s="18"/>
      <c r="IM15" s="18">
        <v>0</v>
      </c>
      <c r="IN15" s="18">
        <v>0</v>
      </c>
      <c r="IO15" s="18"/>
      <c r="IP15" s="18"/>
      <c r="IQ15" s="18">
        <v>0</v>
      </c>
      <c r="IR15" s="18"/>
      <c r="IS15" s="18"/>
      <c r="IT15" s="18"/>
      <c r="IU15" s="18">
        <v>0</v>
      </c>
      <c r="IV15" s="18"/>
      <c r="IW15" s="18"/>
      <c r="IX15" s="18"/>
      <c r="IY15" s="18">
        <v>0</v>
      </c>
      <c r="IZ15" s="18"/>
      <c r="JA15" s="18"/>
      <c r="JB15" s="18"/>
      <c r="JC15" s="18">
        <v>0</v>
      </c>
      <c r="JD15" s="18">
        <v>128</v>
      </c>
      <c r="JE15" s="18">
        <v>132.70939999999999</v>
      </c>
      <c r="JF15" s="18">
        <v>127.97282</v>
      </c>
      <c r="JG15" s="18">
        <v>2.7179999999999999E-2</v>
      </c>
      <c r="JH15" s="18"/>
      <c r="JI15" s="18"/>
      <c r="JJ15" s="18"/>
      <c r="JK15" s="18">
        <v>0</v>
      </c>
      <c r="JL15" s="18">
        <v>0</v>
      </c>
      <c r="JM15" s="18"/>
      <c r="JN15" s="18"/>
      <c r="JO15" s="18">
        <v>0</v>
      </c>
      <c r="JP15" s="18">
        <v>200</v>
      </c>
      <c r="JQ15" s="18">
        <v>196.19228000000001</v>
      </c>
      <c r="JR15" s="18">
        <v>196.19226</v>
      </c>
      <c r="JS15" s="18">
        <v>3.8077399999999999</v>
      </c>
      <c r="JT15" s="18">
        <v>87.4</v>
      </c>
      <c r="JU15" s="18">
        <v>98.390720000000002</v>
      </c>
      <c r="JV15" s="18">
        <v>98.390720000000002</v>
      </c>
      <c r="JW15" s="18">
        <v>-10.99072</v>
      </c>
      <c r="JX15" s="18"/>
      <c r="JY15" s="18"/>
      <c r="JZ15" s="18"/>
      <c r="KA15" s="18">
        <v>0</v>
      </c>
      <c r="KB15" s="18"/>
      <c r="KC15" s="18"/>
      <c r="KD15" s="18"/>
      <c r="KE15" s="18">
        <v>0</v>
      </c>
      <c r="KF15" s="18"/>
      <c r="KG15" s="18"/>
      <c r="KH15" s="18"/>
      <c r="KI15" s="18">
        <v>0</v>
      </c>
      <c r="KJ15" s="18"/>
      <c r="KK15" s="18"/>
      <c r="KL15" s="18"/>
      <c r="KM15" s="18">
        <v>0</v>
      </c>
      <c r="KN15" s="18"/>
      <c r="KO15" s="18"/>
      <c r="KP15" s="18"/>
      <c r="KQ15" s="18">
        <v>0</v>
      </c>
      <c r="KR15" s="18"/>
      <c r="KS15" s="18"/>
      <c r="KT15" s="18"/>
      <c r="KU15" s="18">
        <v>0</v>
      </c>
      <c r="KV15" s="18"/>
      <c r="KW15" s="18"/>
      <c r="KX15" s="18"/>
      <c r="KY15" s="18">
        <v>0</v>
      </c>
      <c r="KZ15" s="18"/>
      <c r="LA15" s="18"/>
      <c r="LB15" s="18"/>
      <c r="LC15" s="18">
        <v>0</v>
      </c>
      <c r="LD15" s="18">
        <v>3.8</v>
      </c>
      <c r="LE15" s="18">
        <v>2.2284299999999999</v>
      </c>
      <c r="LF15" s="18">
        <v>2.2284199999999998</v>
      </c>
      <c r="LG15" s="18">
        <v>1.57158</v>
      </c>
      <c r="LH15" s="18">
        <v>109.9</v>
      </c>
      <c r="LI15" s="18">
        <v>124.65017</v>
      </c>
      <c r="LJ15" s="18">
        <v>123.95994</v>
      </c>
      <c r="LK15" s="18">
        <v>-14.059939999999999</v>
      </c>
      <c r="LL15" s="18"/>
      <c r="LM15" s="18"/>
      <c r="LN15" s="18"/>
      <c r="LO15" s="18">
        <v>0</v>
      </c>
      <c r="LP15" s="18">
        <v>63.1</v>
      </c>
      <c r="LQ15" s="18">
        <v>67.133979999999994</v>
      </c>
      <c r="LR15" s="18">
        <v>67.133979999999994</v>
      </c>
      <c r="LS15" s="18">
        <v>-4.0339799999999997</v>
      </c>
      <c r="LT15" s="18">
        <v>65.900000000000006</v>
      </c>
      <c r="LU15" s="18">
        <v>66.610569999999996</v>
      </c>
      <c r="LV15" s="18">
        <v>66.841239999999999</v>
      </c>
      <c r="LW15" s="18">
        <v>-0.94123999999999997</v>
      </c>
      <c r="LX15" s="18">
        <v>30.2</v>
      </c>
      <c r="LY15" s="18">
        <v>29.951460000000001</v>
      </c>
      <c r="LZ15" s="18">
        <v>29.951450000000001</v>
      </c>
      <c r="MA15" s="18">
        <v>0.24854999999999999</v>
      </c>
      <c r="MB15" s="18"/>
      <c r="MC15" s="18"/>
      <c r="MD15" s="18"/>
      <c r="ME15" s="18">
        <v>0</v>
      </c>
      <c r="MF15" s="18"/>
      <c r="MG15" s="18"/>
      <c r="MH15" s="18"/>
      <c r="MI15" s="18">
        <v>0</v>
      </c>
      <c r="MJ15" s="18"/>
      <c r="MK15" s="18"/>
      <c r="ML15" s="18"/>
      <c r="MM15" s="18">
        <v>0</v>
      </c>
      <c r="MN15" s="18">
        <v>102.8</v>
      </c>
      <c r="MO15" s="18">
        <v>109.89</v>
      </c>
      <c r="MP15" s="18">
        <v>144.46517</v>
      </c>
      <c r="MQ15" s="18">
        <v>-41.665170000000003</v>
      </c>
      <c r="MR15" s="18">
        <v>100.8</v>
      </c>
      <c r="MS15" s="18">
        <v>109.89</v>
      </c>
      <c r="MT15" s="18">
        <v>144.46517</v>
      </c>
      <c r="MU15" s="18">
        <v>-43.665170000000003</v>
      </c>
      <c r="MV15" s="18">
        <v>121.8</v>
      </c>
      <c r="MW15" s="18">
        <v>110.22</v>
      </c>
      <c r="MX15" s="18">
        <v>144.899</v>
      </c>
      <c r="MY15" s="18">
        <v>-23.099</v>
      </c>
      <c r="MZ15" s="18"/>
      <c r="NA15" s="18"/>
      <c r="NB15" s="18"/>
      <c r="NC15" s="18">
        <v>0</v>
      </c>
      <c r="ND15" s="18"/>
      <c r="NE15" s="18"/>
      <c r="NF15" s="18"/>
      <c r="NG15" s="18">
        <v>0</v>
      </c>
      <c r="NH15" s="18"/>
      <c r="NI15" s="18"/>
      <c r="NJ15" s="18"/>
      <c r="NK15" s="18">
        <v>0</v>
      </c>
      <c r="NL15" s="18"/>
      <c r="NM15" s="18"/>
      <c r="NN15" s="18"/>
      <c r="NO15" s="18">
        <v>0</v>
      </c>
      <c r="NP15" s="18"/>
      <c r="NQ15" s="18"/>
      <c r="NR15" s="18"/>
      <c r="NS15" s="18">
        <v>0</v>
      </c>
      <c r="NT15" s="18"/>
      <c r="NU15" s="18"/>
      <c r="NV15" s="18"/>
      <c r="NW15" s="18">
        <v>0</v>
      </c>
      <c r="NX15" s="18"/>
      <c r="NY15" s="18"/>
      <c r="NZ15" s="18"/>
      <c r="OA15" s="18">
        <v>0</v>
      </c>
      <c r="OB15" s="18">
        <v>0</v>
      </c>
      <c r="OC15" s="18"/>
      <c r="OD15" s="18"/>
      <c r="OE15" s="18">
        <v>0</v>
      </c>
      <c r="OF15" s="18">
        <v>19.5</v>
      </c>
      <c r="OG15" s="18">
        <v>47.31</v>
      </c>
      <c r="OH15" s="18">
        <v>47.31</v>
      </c>
      <c r="OI15" s="18">
        <v>-27.81</v>
      </c>
      <c r="OJ15" s="18">
        <v>0</v>
      </c>
      <c r="OK15" s="18"/>
      <c r="OL15" s="18"/>
      <c r="OM15" s="18">
        <v>0</v>
      </c>
      <c r="ON15" s="18">
        <v>7.3</v>
      </c>
      <c r="OO15" s="18">
        <v>8.016</v>
      </c>
      <c r="OP15" s="18">
        <v>8.016</v>
      </c>
      <c r="OQ15" s="18">
        <v>-0.71599999999999997</v>
      </c>
      <c r="OR15" s="18">
        <v>0</v>
      </c>
      <c r="OS15" s="18"/>
      <c r="OT15" s="18"/>
      <c r="OU15" s="18">
        <v>0</v>
      </c>
      <c r="OV15" s="18">
        <v>16.8</v>
      </c>
      <c r="OW15" s="18">
        <v>16.69903</v>
      </c>
      <c r="OX15" s="18">
        <v>16.69903</v>
      </c>
      <c r="OY15" s="18">
        <v>0.10097</v>
      </c>
      <c r="OZ15" s="18">
        <v>21.2</v>
      </c>
      <c r="PA15" s="18">
        <v>19.417480000000001</v>
      </c>
      <c r="PB15" s="18">
        <v>19.417470000000002</v>
      </c>
      <c r="PC15" s="18">
        <v>1.7825299999999999</v>
      </c>
      <c r="PD15" s="18">
        <v>10</v>
      </c>
      <c r="PE15" s="18">
        <v>9</v>
      </c>
      <c r="PF15" s="18">
        <v>9.9830000000000005</v>
      </c>
      <c r="PG15" s="18">
        <v>1.7000000000000001E-2</v>
      </c>
      <c r="PH15" s="18">
        <v>1</v>
      </c>
      <c r="PI15" s="18">
        <v>3.7387000000000001</v>
      </c>
      <c r="PJ15" s="18">
        <v>4.7226699999999999</v>
      </c>
      <c r="PK15" s="18">
        <v>-3.7226699999999999</v>
      </c>
      <c r="PL15" s="18">
        <v>0</v>
      </c>
      <c r="PM15" s="18"/>
      <c r="PN15" s="18"/>
      <c r="PO15" s="18">
        <v>0</v>
      </c>
      <c r="PP15" s="18">
        <v>0.9</v>
      </c>
      <c r="PQ15" s="18">
        <v>1</v>
      </c>
      <c r="PR15" s="18">
        <v>1</v>
      </c>
      <c r="PS15" s="18">
        <v>-0.1</v>
      </c>
      <c r="PT15" s="18">
        <v>3.5</v>
      </c>
      <c r="PU15" s="18">
        <v>3.35</v>
      </c>
      <c r="PV15" s="18">
        <v>3.35</v>
      </c>
      <c r="PW15" s="18">
        <v>0.15</v>
      </c>
      <c r="PX15" s="18">
        <v>4.8</v>
      </c>
      <c r="PY15" s="18">
        <v>4.8</v>
      </c>
      <c r="PZ15" s="18">
        <v>4.8</v>
      </c>
      <c r="QA15" s="18">
        <v>0</v>
      </c>
      <c r="QB15" s="18"/>
      <c r="QC15" s="18"/>
      <c r="QD15" s="18"/>
      <c r="QE15" s="18">
        <v>0</v>
      </c>
      <c r="QF15" s="18">
        <v>15.3</v>
      </c>
      <c r="QG15" s="18">
        <v>14.56311</v>
      </c>
      <c r="QH15" s="18">
        <v>14.5631</v>
      </c>
      <c r="QI15" s="18">
        <v>0.7369</v>
      </c>
      <c r="QJ15" s="18">
        <v>7.3</v>
      </c>
      <c r="QK15" s="18">
        <v>8</v>
      </c>
      <c r="QL15" s="18">
        <v>8</v>
      </c>
      <c r="QM15" s="18">
        <v>-0.7</v>
      </c>
      <c r="QN15" s="18">
        <v>3.3</v>
      </c>
      <c r="QO15" s="18">
        <v>3.5</v>
      </c>
      <c r="QP15" s="18">
        <v>3.5</v>
      </c>
      <c r="QQ15" s="18">
        <v>-0.2</v>
      </c>
      <c r="QR15" s="18">
        <v>18.600000000000001</v>
      </c>
      <c r="QS15" s="18">
        <v>17.96116</v>
      </c>
      <c r="QT15" s="18">
        <v>17.96116</v>
      </c>
      <c r="QU15" s="18">
        <v>0.63883999999999996</v>
      </c>
      <c r="QV15" s="18">
        <v>0</v>
      </c>
      <c r="QW15" s="18"/>
      <c r="QX15" s="18"/>
      <c r="QY15" s="18">
        <v>0</v>
      </c>
      <c r="QZ15" s="18">
        <v>0</v>
      </c>
      <c r="RA15" s="18"/>
      <c r="RB15" s="18"/>
      <c r="RC15" s="18">
        <v>0</v>
      </c>
      <c r="RD15" s="18">
        <v>5.4</v>
      </c>
      <c r="RE15" s="18">
        <v>9.1679999999999993</v>
      </c>
      <c r="RF15" s="18">
        <v>9.1679999999999993</v>
      </c>
      <c r="RG15" s="18">
        <v>-3.7679999999999998</v>
      </c>
      <c r="RH15" s="18">
        <v>11.5</v>
      </c>
      <c r="RI15" s="18">
        <v>21.082999999999998</v>
      </c>
      <c r="RJ15" s="18">
        <v>21.082999999999998</v>
      </c>
      <c r="RK15" s="18">
        <v>-9.5830000000000002</v>
      </c>
      <c r="RL15" s="18">
        <v>0</v>
      </c>
      <c r="RM15" s="18"/>
      <c r="RN15" s="18"/>
      <c r="RO15" s="18">
        <v>0</v>
      </c>
      <c r="RP15" s="18">
        <v>3.4</v>
      </c>
      <c r="RQ15" s="18">
        <v>3.3</v>
      </c>
      <c r="RR15" s="18">
        <v>3.3</v>
      </c>
      <c r="RS15" s="18">
        <v>0.1</v>
      </c>
      <c r="RT15" s="18">
        <v>20.2</v>
      </c>
      <c r="RU15" s="18">
        <v>19.772780000000001</v>
      </c>
      <c r="RV15" s="18">
        <v>9.8766300000000005</v>
      </c>
      <c r="RW15" s="18">
        <v>10.323370000000001</v>
      </c>
      <c r="RX15" s="18">
        <v>2.8</v>
      </c>
      <c r="RY15" s="18">
        <v>2</v>
      </c>
      <c r="RZ15" s="18">
        <v>2</v>
      </c>
      <c r="SA15" s="18">
        <v>0.8</v>
      </c>
      <c r="SB15" s="18">
        <v>0</v>
      </c>
      <c r="SC15" s="18">
        <v>0.4</v>
      </c>
      <c r="SD15" s="18">
        <v>0.4</v>
      </c>
      <c r="SE15" s="18">
        <v>-0.4</v>
      </c>
      <c r="SF15" s="18">
        <v>9.9</v>
      </c>
      <c r="SG15" s="18">
        <v>9.452</v>
      </c>
      <c r="SH15" s="18">
        <v>9.452</v>
      </c>
      <c r="SI15" s="18">
        <v>0.44800000000000001</v>
      </c>
      <c r="SJ15" s="18">
        <v>6.8</v>
      </c>
      <c r="SK15" s="18">
        <v>5.8</v>
      </c>
      <c r="SL15" s="18">
        <v>5.8</v>
      </c>
      <c r="SM15" s="18">
        <v>1</v>
      </c>
      <c r="SN15" s="18">
        <v>19.7</v>
      </c>
      <c r="SO15" s="18">
        <v>19.417480000000001</v>
      </c>
      <c r="SP15" s="18">
        <v>19.417470000000002</v>
      </c>
      <c r="SQ15" s="18">
        <v>0.28253</v>
      </c>
      <c r="SR15" s="18">
        <v>20.3</v>
      </c>
      <c r="SS15" s="18">
        <v>19.417480000000001</v>
      </c>
      <c r="ST15" s="18">
        <v>19.417470000000002</v>
      </c>
      <c r="SU15" s="18">
        <v>0.88253000000000004</v>
      </c>
      <c r="SV15" s="18">
        <v>19.899999999999999</v>
      </c>
      <c r="SW15" s="18">
        <v>18.932040000000001</v>
      </c>
      <c r="SX15" s="18">
        <v>18.932040000000001</v>
      </c>
      <c r="SY15" s="18">
        <v>0.96796000000000004</v>
      </c>
      <c r="SZ15" s="18">
        <v>7.1</v>
      </c>
      <c r="TA15" s="18">
        <v>9.8979999999999997</v>
      </c>
      <c r="TB15" s="18">
        <v>9.8979999999999997</v>
      </c>
      <c r="TC15" s="18">
        <v>-2.798</v>
      </c>
      <c r="TD15" s="18">
        <v>26.5</v>
      </c>
      <c r="TE15" s="18">
        <v>17.396000000000001</v>
      </c>
      <c r="TF15" s="18">
        <v>17.396000000000001</v>
      </c>
      <c r="TG15" s="18">
        <v>9.1039999999999992</v>
      </c>
      <c r="TH15" s="18">
        <v>0</v>
      </c>
      <c r="TI15" s="18"/>
      <c r="TJ15" s="18"/>
      <c r="TK15" s="18">
        <v>0</v>
      </c>
      <c r="TL15" s="18">
        <v>37.200000000000003</v>
      </c>
      <c r="TM15" s="18">
        <v>22.888999999999999</v>
      </c>
      <c r="TN15" s="18">
        <v>22.888999999999999</v>
      </c>
      <c r="TO15" s="18">
        <v>14.311</v>
      </c>
      <c r="TP15" s="18">
        <v>58.3</v>
      </c>
      <c r="TQ15" s="18">
        <v>41.01</v>
      </c>
      <c r="TR15" s="18">
        <v>41.01</v>
      </c>
      <c r="TS15" s="18">
        <v>17.29</v>
      </c>
      <c r="TT15" s="18">
        <v>2.9</v>
      </c>
      <c r="TU15" s="18">
        <v>0.71</v>
      </c>
      <c r="TV15" s="18">
        <v>0.71</v>
      </c>
      <c r="TW15" s="18">
        <v>2.19</v>
      </c>
      <c r="TX15" s="18">
        <v>0.6</v>
      </c>
      <c r="TY15" s="18">
        <v>0.68300000000000005</v>
      </c>
      <c r="TZ15" s="18">
        <v>0.68300000000000005</v>
      </c>
      <c r="UA15" s="18">
        <v>-8.3000000000000004E-2</v>
      </c>
      <c r="UB15" s="18">
        <v>10.4</v>
      </c>
      <c r="UC15" s="18">
        <v>10.19417</v>
      </c>
      <c r="UD15" s="18">
        <v>10.19417</v>
      </c>
      <c r="UE15" s="18">
        <v>0.20583000000000001</v>
      </c>
      <c r="UF15" s="18">
        <v>6.2</v>
      </c>
      <c r="UG15" s="18">
        <v>7</v>
      </c>
      <c r="UH15" s="18">
        <v>7</v>
      </c>
      <c r="UI15" s="18">
        <v>-0.8</v>
      </c>
      <c r="UJ15" s="18">
        <v>7</v>
      </c>
      <c r="UK15" s="18">
        <v>7.7</v>
      </c>
      <c r="UL15" s="18">
        <v>7.7</v>
      </c>
      <c r="UM15" s="18">
        <v>-0.7</v>
      </c>
      <c r="UN15" s="18">
        <v>19.5</v>
      </c>
      <c r="UO15" s="18">
        <v>17.96116</v>
      </c>
      <c r="UP15" s="18">
        <v>17.96116</v>
      </c>
      <c r="UQ15" s="18">
        <v>1.53884</v>
      </c>
      <c r="UR15" s="18">
        <v>20.399999999999999</v>
      </c>
      <c r="US15" s="18">
        <v>19.417480000000001</v>
      </c>
      <c r="UT15" s="18">
        <v>19.417470000000002</v>
      </c>
      <c r="UU15" s="18">
        <v>0.98253000000000001</v>
      </c>
      <c r="UV15" s="18">
        <v>19.7</v>
      </c>
      <c r="UW15" s="18">
        <v>19.417480000000001</v>
      </c>
      <c r="UX15" s="18">
        <v>19.417470000000002</v>
      </c>
      <c r="UY15" s="18">
        <v>0.28253</v>
      </c>
      <c r="UZ15" s="18">
        <v>6.5</v>
      </c>
      <c r="VA15" s="18">
        <v>5.2960000000000003</v>
      </c>
      <c r="VB15" s="18">
        <v>5.2960000000000003</v>
      </c>
      <c r="VC15" s="18">
        <v>1.204</v>
      </c>
      <c r="VD15" s="18">
        <v>0</v>
      </c>
      <c r="VE15" s="18"/>
      <c r="VF15" s="18"/>
      <c r="VG15" s="18">
        <v>0</v>
      </c>
      <c r="VH15" s="18">
        <v>0</v>
      </c>
      <c r="VI15" s="18"/>
      <c r="VJ15" s="18"/>
      <c r="VK15" s="18">
        <v>0</v>
      </c>
      <c r="VL15" s="18">
        <v>0</v>
      </c>
      <c r="VM15" s="18"/>
      <c r="VN15" s="18"/>
      <c r="VO15" s="18">
        <v>0</v>
      </c>
      <c r="VP15" s="18">
        <v>0.6</v>
      </c>
      <c r="VQ15" s="18">
        <v>0.6</v>
      </c>
      <c r="VR15" s="18">
        <v>0.6</v>
      </c>
      <c r="VS15" s="18">
        <v>0</v>
      </c>
      <c r="VT15" s="18">
        <v>0</v>
      </c>
      <c r="VU15" s="18">
        <v>11</v>
      </c>
      <c r="VV15" s="18">
        <v>11</v>
      </c>
      <c r="VW15" s="18">
        <v>-11</v>
      </c>
      <c r="VX15" s="18">
        <v>0</v>
      </c>
      <c r="VY15" s="18">
        <v>10</v>
      </c>
      <c r="VZ15" s="18">
        <v>10</v>
      </c>
      <c r="WA15" s="18">
        <v>-10</v>
      </c>
      <c r="WB15" s="18">
        <v>0</v>
      </c>
      <c r="WC15" s="18"/>
      <c r="WD15" s="18"/>
      <c r="WE15" s="18">
        <v>0</v>
      </c>
      <c r="WF15" s="18">
        <v>2.9</v>
      </c>
      <c r="WG15" s="18">
        <v>2.9009999999999998</v>
      </c>
      <c r="WH15" s="18">
        <v>2.9009999999999998</v>
      </c>
      <c r="WI15" s="18">
        <v>-1E-3</v>
      </c>
      <c r="WJ15" s="18">
        <v>1.1000000000000001</v>
      </c>
      <c r="WK15" s="18">
        <v>1.2</v>
      </c>
      <c r="WL15" s="18">
        <v>1.2</v>
      </c>
      <c r="WM15" s="18">
        <v>-0.1</v>
      </c>
      <c r="WN15" s="18">
        <v>2.4</v>
      </c>
      <c r="WO15" s="18">
        <v>2.4</v>
      </c>
      <c r="WP15" s="18">
        <v>2.4</v>
      </c>
      <c r="WQ15" s="18">
        <v>0</v>
      </c>
      <c r="WR15" s="18">
        <v>1.2</v>
      </c>
      <c r="WS15" s="18">
        <v>1.4</v>
      </c>
      <c r="WT15" s="18">
        <v>1.4</v>
      </c>
      <c r="WU15" s="18">
        <v>-0.2</v>
      </c>
      <c r="WV15" s="18">
        <v>0</v>
      </c>
      <c r="WW15" s="18"/>
      <c r="WX15" s="18"/>
      <c r="WY15" s="18">
        <v>0</v>
      </c>
      <c r="WZ15" s="18">
        <v>7</v>
      </c>
      <c r="XA15" s="18">
        <v>7</v>
      </c>
      <c r="XB15" s="18">
        <v>7</v>
      </c>
      <c r="XC15" s="18">
        <v>0</v>
      </c>
      <c r="XD15" s="18">
        <v>20</v>
      </c>
      <c r="XE15" s="18">
        <v>18.932040000000001</v>
      </c>
      <c r="XF15" s="18">
        <v>18.932040000000001</v>
      </c>
      <c r="XG15" s="18">
        <v>1.06796</v>
      </c>
      <c r="XH15" s="18">
        <v>9.3000000000000007</v>
      </c>
      <c r="XI15" s="18">
        <v>10.8</v>
      </c>
      <c r="XJ15" s="18">
        <v>10.8</v>
      </c>
      <c r="XK15" s="18">
        <v>-1.5</v>
      </c>
      <c r="XL15" s="18">
        <v>28.4</v>
      </c>
      <c r="XM15" s="18">
        <v>31</v>
      </c>
      <c r="XN15" s="18">
        <v>29</v>
      </c>
      <c r="XO15" s="18">
        <v>-0.6</v>
      </c>
      <c r="XP15" s="18">
        <v>32.9</v>
      </c>
      <c r="XQ15" s="18">
        <v>31</v>
      </c>
      <c r="XR15" s="18">
        <v>29</v>
      </c>
      <c r="XS15" s="18">
        <v>3.9</v>
      </c>
      <c r="XT15" s="18">
        <v>15.7</v>
      </c>
      <c r="XU15" s="18">
        <v>14</v>
      </c>
      <c r="XV15" s="18">
        <v>14</v>
      </c>
      <c r="XW15" s="18">
        <v>1.7</v>
      </c>
      <c r="XX15" s="18"/>
      <c r="XY15" s="18"/>
      <c r="XZ15" s="18">
        <v>19</v>
      </c>
      <c r="YA15" s="18">
        <v>-19</v>
      </c>
      <c r="YB15" s="18">
        <v>7.9</v>
      </c>
      <c r="YC15" s="18">
        <v>7.9</v>
      </c>
      <c r="YD15" s="18">
        <v>7.9</v>
      </c>
      <c r="YE15" s="18">
        <v>0</v>
      </c>
      <c r="YF15" s="18">
        <v>11</v>
      </c>
      <c r="YG15" s="18">
        <v>11</v>
      </c>
      <c r="YH15" s="18">
        <v>11</v>
      </c>
      <c r="YI15" s="18">
        <v>0</v>
      </c>
    </row>
    <row r="16" spans="1:659" ht="24" customHeight="1" x14ac:dyDescent="0.3">
      <c r="A16" s="1"/>
      <c r="B16" s="19" t="s">
        <v>83</v>
      </c>
      <c r="C16" s="19" t="s">
        <v>826</v>
      </c>
      <c r="D16" s="20">
        <v>203.4</v>
      </c>
      <c r="E16" s="20">
        <v>203.20388</v>
      </c>
      <c r="F16" s="20">
        <v>203.20388</v>
      </c>
      <c r="G16" s="20">
        <v>0.19611999999999999</v>
      </c>
      <c r="H16" s="20">
        <v>633.5</v>
      </c>
      <c r="I16" s="20">
        <v>635.02589999999998</v>
      </c>
      <c r="J16" s="20">
        <v>635.02589999999998</v>
      </c>
      <c r="K16" s="20">
        <v>-1.5259</v>
      </c>
      <c r="L16" s="20">
        <v>215.8</v>
      </c>
      <c r="M16" s="20">
        <v>206.58520999999999</v>
      </c>
      <c r="N16" s="20">
        <v>206.58520999999999</v>
      </c>
      <c r="O16" s="20">
        <v>9.2147900000000007</v>
      </c>
      <c r="P16" s="20"/>
      <c r="Q16" s="20"/>
      <c r="R16" s="20"/>
      <c r="S16" s="20">
        <v>0</v>
      </c>
      <c r="T16" s="20"/>
      <c r="U16" s="20"/>
      <c r="V16" s="20"/>
      <c r="W16" s="20">
        <v>0</v>
      </c>
      <c r="X16" s="20">
        <v>40.200000000000003</v>
      </c>
      <c r="Y16" s="20">
        <v>48.293239999999997</v>
      </c>
      <c r="Z16" s="20">
        <v>61.105820000000001</v>
      </c>
      <c r="AA16" s="20">
        <v>-20.905819999999999</v>
      </c>
      <c r="AB16" s="20">
        <v>198.7</v>
      </c>
      <c r="AC16" s="20">
        <v>185.99601999999999</v>
      </c>
      <c r="AD16" s="20">
        <v>175.7</v>
      </c>
      <c r="AE16" s="20">
        <v>23</v>
      </c>
      <c r="AF16" s="20"/>
      <c r="AG16" s="20"/>
      <c r="AH16" s="20"/>
      <c r="AI16" s="20">
        <v>0</v>
      </c>
      <c r="AJ16" s="20">
        <v>0</v>
      </c>
      <c r="AK16" s="20"/>
      <c r="AL16" s="20"/>
      <c r="AM16" s="20">
        <v>0</v>
      </c>
      <c r="AN16" s="20">
        <v>125.5</v>
      </c>
      <c r="AO16" s="20">
        <v>142.96800999999999</v>
      </c>
      <c r="AP16" s="20">
        <v>135.58393000000001</v>
      </c>
      <c r="AQ16" s="20">
        <v>-10.083930000000001</v>
      </c>
      <c r="AR16" s="20">
        <v>126</v>
      </c>
      <c r="AS16" s="20">
        <v>142.96800999999999</v>
      </c>
      <c r="AT16" s="20">
        <v>135.58393000000001</v>
      </c>
      <c r="AU16" s="20">
        <v>-9.5839300000000005</v>
      </c>
      <c r="AV16" s="20">
        <v>125</v>
      </c>
      <c r="AW16" s="20">
        <v>142.96800999999999</v>
      </c>
      <c r="AX16" s="20">
        <v>135.58393000000001</v>
      </c>
      <c r="AY16" s="20">
        <v>-10.583930000000001</v>
      </c>
      <c r="AZ16" s="20">
        <v>233.6</v>
      </c>
      <c r="BA16" s="20">
        <v>215.09601000000001</v>
      </c>
      <c r="BB16" s="20">
        <v>203.98662999999999</v>
      </c>
      <c r="BC16" s="20">
        <v>29.61337</v>
      </c>
      <c r="BD16" s="20">
        <v>214.1</v>
      </c>
      <c r="BE16" s="20">
        <v>120.15579</v>
      </c>
      <c r="BF16" s="20">
        <v>207.04156</v>
      </c>
      <c r="BG16" s="20">
        <v>7.05844</v>
      </c>
      <c r="BH16" s="20">
        <v>110.4</v>
      </c>
      <c r="BI16" s="20">
        <v>60.258310000000002</v>
      </c>
      <c r="BJ16" s="20">
        <v>103.83165</v>
      </c>
      <c r="BK16" s="20">
        <v>6.5683499999999997</v>
      </c>
      <c r="BL16" s="20">
        <v>552.4</v>
      </c>
      <c r="BM16" s="20">
        <v>565.53980000000001</v>
      </c>
      <c r="BN16" s="20">
        <v>565.53854000000001</v>
      </c>
      <c r="BO16" s="20">
        <v>-13.138540000000001</v>
      </c>
      <c r="BP16" s="20">
        <v>5</v>
      </c>
      <c r="BQ16" s="20">
        <v>3.4527100000000002</v>
      </c>
      <c r="BR16" s="20">
        <v>3.4527100000000002</v>
      </c>
      <c r="BS16" s="20">
        <v>1.5472900000000001</v>
      </c>
      <c r="BT16" s="20"/>
      <c r="BU16" s="20"/>
      <c r="BV16" s="20"/>
      <c r="BW16" s="20">
        <v>0</v>
      </c>
      <c r="BX16" s="20"/>
      <c r="BY16" s="20"/>
      <c r="BZ16" s="20"/>
      <c r="CA16" s="20">
        <v>0</v>
      </c>
      <c r="CB16" s="20"/>
      <c r="CC16" s="20"/>
      <c r="CD16" s="20"/>
      <c r="CE16" s="20">
        <v>0</v>
      </c>
      <c r="CF16" s="20"/>
      <c r="CG16" s="20"/>
      <c r="CH16" s="20"/>
      <c r="CI16" s="20">
        <v>0</v>
      </c>
      <c r="CJ16" s="20">
        <v>168.7</v>
      </c>
      <c r="CK16" s="20">
        <v>163.90777</v>
      </c>
      <c r="CL16" s="20">
        <v>163.90776</v>
      </c>
      <c r="CM16" s="20">
        <v>4.7922399999999996</v>
      </c>
      <c r="CN16" s="20">
        <v>7.6</v>
      </c>
      <c r="CO16" s="20">
        <v>5.1333399999999996</v>
      </c>
      <c r="CP16" s="20">
        <v>5.1333399999999996</v>
      </c>
      <c r="CQ16" s="20">
        <v>2.4666600000000001</v>
      </c>
      <c r="CR16" s="20">
        <v>6.2</v>
      </c>
      <c r="CS16" s="20">
        <v>2.8177599999999998</v>
      </c>
      <c r="CT16" s="20">
        <v>2.8177500000000002</v>
      </c>
      <c r="CU16" s="20">
        <v>3.38225</v>
      </c>
      <c r="CV16" s="20"/>
      <c r="CW16" s="20"/>
      <c r="CX16" s="20"/>
      <c r="CY16" s="20">
        <v>0</v>
      </c>
      <c r="CZ16" s="20">
        <v>6.9</v>
      </c>
      <c r="DA16" s="20">
        <v>6.8787000000000003</v>
      </c>
      <c r="DB16" s="20">
        <v>6.8787000000000003</v>
      </c>
      <c r="DC16" s="20">
        <v>2.1299999999999999E-2</v>
      </c>
      <c r="DD16" s="20">
        <v>12.1</v>
      </c>
      <c r="DE16" s="20">
        <v>14.919420000000001</v>
      </c>
      <c r="DF16" s="20">
        <v>14.919409999999999</v>
      </c>
      <c r="DG16" s="20">
        <v>-2.81941</v>
      </c>
      <c r="DH16" s="20">
        <v>60</v>
      </c>
      <c r="DI16" s="20">
        <v>80</v>
      </c>
      <c r="DJ16" s="20">
        <v>78.295439999999999</v>
      </c>
      <c r="DK16" s="20">
        <v>-18.295439999999999</v>
      </c>
      <c r="DL16" s="20"/>
      <c r="DM16" s="20"/>
      <c r="DN16" s="20"/>
      <c r="DO16" s="20">
        <v>0</v>
      </c>
      <c r="DP16" s="20"/>
      <c r="DQ16" s="20"/>
      <c r="DR16" s="20"/>
      <c r="DS16" s="20">
        <v>0</v>
      </c>
      <c r="DT16" s="20"/>
      <c r="DU16" s="20"/>
      <c r="DV16" s="20"/>
      <c r="DW16" s="20">
        <v>0</v>
      </c>
      <c r="DX16" s="20"/>
      <c r="DY16" s="20"/>
      <c r="DZ16" s="20"/>
      <c r="EA16" s="20">
        <v>0</v>
      </c>
      <c r="EB16" s="20">
        <v>110.3</v>
      </c>
      <c r="EC16" s="20">
        <v>112.35728</v>
      </c>
      <c r="ED16" s="20">
        <v>112.35019</v>
      </c>
      <c r="EE16" s="20">
        <v>-2.0501900000000002</v>
      </c>
      <c r="EF16" s="20">
        <v>120.2</v>
      </c>
      <c r="EG16" s="20">
        <v>152.54587000000001</v>
      </c>
      <c r="EH16" s="20">
        <v>92.721029999999999</v>
      </c>
      <c r="EI16" s="20">
        <v>27.47897</v>
      </c>
      <c r="EJ16" s="20"/>
      <c r="EK16" s="20"/>
      <c r="EL16" s="20"/>
      <c r="EM16" s="20">
        <v>0</v>
      </c>
      <c r="EN16" s="20"/>
      <c r="EO16" s="20"/>
      <c r="EP16" s="20"/>
      <c r="EQ16" s="20">
        <v>0</v>
      </c>
      <c r="ER16" s="20"/>
      <c r="ES16" s="20"/>
      <c r="ET16" s="20"/>
      <c r="EU16" s="20">
        <v>0</v>
      </c>
      <c r="EV16" s="20">
        <v>6.5</v>
      </c>
      <c r="EW16" s="20">
        <v>6.39</v>
      </c>
      <c r="EX16" s="20">
        <v>6.39</v>
      </c>
      <c r="EY16" s="20">
        <v>0.11</v>
      </c>
      <c r="EZ16" s="20">
        <v>386.4</v>
      </c>
      <c r="FA16" s="20">
        <v>326.86984000000001</v>
      </c>
      <c r="FB16" s="20">
        <v>187.66775000000001</v>
      </c>
      <c r="FC16" s="20">
        <v>198.73224999999999</v>
      </c>
      <c r="FD16" s="20">
        <v>51.7</v>
      </c>
      <c r="FE16" s="20">
        <v>48.108289999999997</v>
      </c>
      <c r="FF16" s="20">
        <v>47.052529999999997</v>
      </c>
      <c r="FG16" s="20">
        <v>4.6474700000000002</v>
      </c>
      <c r="FH16" s="20">
        <v>151.30000000000001</v>
      </c>
      <c r="FI16" s="20">
        <v>151.21556000000001</v>
      </c>
      <c r="FJ16" s="20">
        <v>151.21556000000001</v>
      </c>
      <c r="FK16" s="20">
        <v>8.4440000000000001E-2</v>
      </c>
      <c r="FL16" s="20">
        <v>34.700000000000003</v>
      </c>
      <c r="FM16" s="20">
        <v>27.18206</v>
      </c>
      <c r="FN16" s="20">
        <v>26.409009999999999</v>
      </c>
      <c r="FO16" s="20">
        <v>8.2909900000000007</v>
      </c>
      <c r="FP16" s="20">
        <v>17.600000000000001</v>
      </c>
      <c r="FQ16" s="20">
        <v>15.80592</v>
      </c>
      <c r="FR16" s="20">
        <v>15.80592</v>
      </c>
      <c r="FS16" s="20">
        <v>1.7940799999999999</v>
      </c>
      <c r="FT16" s="20">
        <v>18.5</v>
      </c>
      <c r="FU16" s="20">
        <v>17.475729999999999</v>
      </c>
      <c r="FV16" s="20">
        <v>17.475719999999999</v>
      </c>
      <c r="FW16" s="20">
        <v>1.0242800000000001</v>
      </c>
      <c r="FX16" s="20">
        <v>90.8</v>
      </c>
      <c r="FY16" s="20">
        <v>87.68835</v>
      </c>
      <c r="FZ16" s="20">
        <v>87.68835</v>
      </c>
      <c r="GA16" s="20">
        <v>3.11165</v>
      </c>
      <c r="GB16" s="20">
        <v>123.8</v>
      </c>
      <c r="GC16" s="20">
        <v>133.88659999999999</v>
      </c>
      <c r="GD16" s="20">
        <v>148.73873</v>
      </c>
      <c r="GE16" s="20">
        <v>-24.93873</v>
      </c>
      <c r="GF16" s="20">
        <v>124.9</v>
      </c>
      <c r="GG16" s="20">
        <v>133.88659999999999</v>
      </c>
      <c r="GH16" s="20">
        <v>148.73873</v>
      </c>
      <c r="GI16" s="20">
        <v>-23.838730000000002</v>
      </c>
      <c r="GJ16" s="20">
        <v>154.80000000000001</v>
      </c>
      <c r="GK16" s="20">
        <v>134.28865999999999</v>
      </c>
      <c r="GL16" s="20">
        <v>149.18539000000001</v>
      </c>
      <c r="GM16" s="20">
        <v>5.6146099999999999</v>
      </c>
      <c r="GN16" s="20">
        <v>108.1</v>
      </c>
      <c r="GO16" s="20">
        <v>110.37475999999999</v>
      </c>
      <c r="GP16" s="20">
        <v>110.37475000000001</v>
      </c>
      <c r="GQ16" s="20">
        <v>-2.27475</v>
      </c>
      <c r="GR16" s="20">
        <v>7.5</v>
      </c>
      <c r="GS16" s="20">
        <v>7.7468599999999999</v>
      </c>
      <c r="GT16" s="20">
        <v>7.7468599999999999</v>
      </c>
      <c r="GU16" s="20">
        <v>-0.24686</v>
      </c>
      <c r="GV16" s="20">
        <v>8.4</v>
      </c>
      <c r="GW16" s="20">
        <v>8.1271900000000006</v>
      </c>
      <c r="GX16" s="20">
        <v>8.1271799999999992</v>
      </c>
      <c r="GY16" s="20">
        <v>0.27282000000000001</v>
      </c>
      <c r="GZ16" s="20">
        <v>33.200000000000003</v>
      </c>
      <c r="HA16" s="20">
        <v>35.371740000000003</v>
      </c>
      <c r="HB16" s="20">
        <v>35.371740000000003</v>
      </c>
      <c r="HC16" s="20">
        <v>-2.1717399999999998</v>
      </c>
      <c r="HD16" s="20">
        <v>21.1</v>
      </c>
      <c r="HE16" s="20">
        <v>22.118220000000001</v>
      </c>
      <c r="HF16" s="20">
        <v>22.118210000000001</v>
      </c>
      <c r="HG16" s="20">
        <v>-1.0182100000000001</v>
      </c>
      <c r="HH16" s="20">
        <v>2</v>
      </c>
      <c r="HI16" s="20">
        <v>1.97359</v>
      </c>
      <c r="HJ16" s="20">
        <v>1.97359</v>
      </c>
      <c r="HK16" s="20">
        <v>2.6409999999999999E-2</v>
      </c>
      <c r="HL16" s="20">
        <v>12.3</v>
      </c>
      <c r="HM16" s="20">
        <v>19.191179999999999</v>
      </c>
      <c r="HN16" s="20">
        <v>19.191179999999999</v>
      </c>
      <c r="HO16" s="20">
        <v>-6.8911800000000003</v>
      </c>
      <c r="HP16" s="20">
        <v>72.7</v>
      </c>
      <c r="HQ16" s="20">
        <v>54.391869999999997</v>
      </c>
      <c r="HR16" s="20">
        <v>54.402059999999999</v>
      </c>
      <c r="HS16" s="20">
        <v>18.297940000000001</v>
      </c>
      <c r="HT16" s="20"/>
      <c r="HU16" s="20"/>
      <c r="HV16" s="20"/>
      <c r="HW16" s="20">
        <v>0</v>
      </c>
      <c r="HX16" s="20"/>
      <c r="HY16" s="20"/>
      <c r="HZ16" s="20"/>
      <c r="IA16" s="20">
        <v>0</v>
      </c>
      <c r="IB16" s="20">
        <v>86.9</v>
      </c>
      <c r="IC16" s="20">
        <v>85.482569999999996</v>
      </c>
      <c r="ID16" s="20">
        <v>43.945630000000001</v>
      </c>
      <c r="IE16" s="20">
        <v>42.954369999999997</v>
      </c>
      <c r="IF16" s="20"/>
      <c r="IG16" s="20"/>
      <c r="IH16" s="20"/>
      <c r="II16" s="20">
        <v>0</v>
      </c>
      <c r="IJ16" s="20">
        <v>0</v>
      </c>
      <c r="IK16" s="20"/>
      <c r="IL16" s="20"/>
      <c r="IM16" s="20">
        <v>0</v>
      </c>
      <c r="IN16" s="20">
        <v>0</v>
      </c>
      <c r="IO16" s="20"/>
      <c r="IP16" s="20"/>
      <c r="IQ16" s="20">
        <v>0</v>
      </c>
      <c r="IR16" s="20"/>
      <c r="IS16" s="20"/>
      <c r="IT16" s="20"/>
      <c r="IU16" s="20">
        <v>0</v>
      </c>
      <c r="IV16" s="20"/>
      <c r="IW16" s="20"/>
      <c r="IX16" s="20"/>
      <c r="IY16" s="20">
        <v>0</v>
      </c>
      <c r="IZ16" s="20"/>
      <c r="JA16" s="20"/>
      <c r="JB16" s="20"/>
      <c r="JC16" s="20">
        <v>0</v>
      </c>
      <c r="JD16" s="20">
        <v>127.9</v>
      </c>
      <c r="JE16" s="20">
        <v>132.70939999999999</v>
      </c>
      <c r="JF16" s="20">
        <v>128.93638999999999</v>
      </c>
      <c r="JG16" s="20">
        <v>-1.0363899999999999</v>
      </c>
      <c r="JH16" s="20"/>
      <c r="JI16" s="20"/>
      <c r="JJ16" s="20"/>
      <c r="JK16" s="20">
        <v>0</v>
      </c>
      <c r="JL16" s="20">
        <v>0</v>
      </c>
      <c r="JM16" s="20"/>
      <c r="JN16" s="20"/>
      <c r="JO16" s="20">
        <v>0</v>
      </c>
      <c r="JP16" s="20">
        <v>200</v>
      </c>
      <c r="JQ16" s="20">
        <v>196.19228000000001</v>
      </c>
      <c r="JR16" s="20">
        <v>196.19226</v>
      </c>
      <c r="JS16" s="20">
        <v>3.8077399999999999</v>
      </c>
      <c r="JT16" s="20">
        <v>86.3</v>
      </c>
      <c r="JU16" s="20">
        <v>98.390720000000002</v>
      </c>
      <c r="JV16" s="20">
        <v>98.390720000000002</v>
      </c>
      <c r="JW16" s="20">
        <v>-12.090719999999999</v>
      </c>
      <c r="JX16" s="20"/>
      <c r="JY16" s="20"/>
      <c r="JZ16" s="20"/>
      <c r="KA16" s="20">
        <v>0</v>
      </c>
      <c r="KB16" s="20"/>
      <c r="KC16" s="20"/>
      <c r="KD16" s="20"/>
      <c r="KE16" s="20">
        <v>0</v>
      </c>
      <c r="KF16" s="20"/>
      <c r="KG16" s="20"/>
      <c r="KH16" s="20"/>
      <c r="KI16" s="20">
        <v>0</v>
      </c>
      <c r="KJ16" s="20"/>
      <c r="KK16" s="20"/>
      <c r="KL16" s="20"/>
      <c r="KM16" s="20">
        <v>0</v>
      </c>
      <c r="KN16" s="20"/>
      <c r="KO16" s="20"/>
      <c r="KP16" s="20"/>
      <c r="KQ16" s="20">
        <v>0</v>
      </c>
      <c r="KR16" s="20"/>
      <c r="KS16" s="20"/>
      <c r="KT16" s="20"/>
      <c r="KU16" s="20">
        <v>0</v>
      </c>
      <c r="KV16" s="20"/>
      <c r="KW16" s="20"/>
      <c r="KX16" s="20"/>
      <c r="KY16" s="20">
        <v>0</v>
      </c>
      <c r="KZ16" s="20"/>
      <c r="LA16" s="20"/>
      <c r="LB16" s="20"/>
      <c r="LC16" s="20">
        <v>0</v>
      </c>
      <c r="LD16" s="20">
        <v>3.8</v>
      </c>
      <c r="LE16" s="20">
        <v>2.2284299999999999</v>
      </c>
      <c r="LF16" s="20">
        <v>2.2284199999999998</v>
      </c>
      <c r="LG16" s="20">
        <v>1.57158</v>
      </c>
      <c r="LH16" s="20">
        <v>106.4</v>
      </c>
      <c r="LI16" s="20">
        <v>124.64215</v>
      </c>
      <c r="LJ16" s="20">
        <v>124.48401</v>
      </c>
      <c r="LK16" s="20">
        <v>-18.084009999999999</v>
      </c>
      <c r="LL16" s="20"/>
      <c r="LM16" s="20"/>
      <c r="LN16" s="20"/>
      <c r="LO16" s="20">
        <v>0</v>
      </c>
      <c r="LP16" s="20">
        <v>63.1</v>
      </c>
      <c r="LQ16" s="20">
        <v>67.133979999999994</v>
      </c>
      <c r="LR16" s="20">
        <v>67.133979999999994</v>
      </c>
      <c r="LS16" s="20">
        <v>-4.0339799999999997</v>
      </c>
      <c r="LT16" s="20">
        <v>65.900000000000006</v>
      </c>
      <c r="LU16" s="20">
        <v>66.613249999999994</v>
      </c>
      <c r="LV16" s="20">
        <v>66.666210000000007</v>
      </c>
      <c r="LW16" s="20">
        <v>-0.76620999999999995</v>
      </c>
      <c r="LX16" s="20">
        <v>30.1</v>
      </c>
      <c r="LY16" s="20">
        <v>29.951460000000001</v>
      </c>
      <c r="LZ16" s="20">
        <v>29.951450000000001</v>
      </c>
      <c r="MA16" s="20">
        <v>0.14854999999999999</v>
      </c>
      <c r="MB16" s="20"/>
      <c r="MC16" s="20"/>
      <c r="MD16" s="20"/>
      <c r="ME16" s="20">
        <v>0</v>
      </c>
      <c r="MF16" s="20"/>
      <c r="MG16" s="20"/>
      <c r="MH16" s="20"/>
      <c r="MI16" s="20">
        <v>0</v>
      </c>
      <c r="MJ16" s="20"/>
      <c r="MK16" s="20"/>
      <c r="ML16" s="20"/>
      <c r="MM16" s="20">
        <v>0</v>
      </c>
      <c r="MN16" s="20">
        <v>102.5</v>
      </c>
      <c r="MO16" s="20">
        <v>109.89</v>
      </c>
      <c r="MP16" s="20">
        <v>145.16107</v>
      </c>
      <c r="MQ16" s="20">
        <v>-42.661070000000002</v>
      </c>
      <c r="MR16" s="20">
        <v>100.3</v>
      </c>
      <c r="MS16" s="20">
        <v>109.89</v>
      </c>
      <c r="MT16" s="20">
        <v>145.16107</v>
      </c>
      <c r="MU16" s="20">
        <v>-44.861069999999998</v>
      </c>
      <c r="MV16" s="20">
        <v>121.5</v>
      </c>
      <c r="MW16" s="20">
        <v>110.22</v>
      </c>
      <c r="MX16" s="20">
        <v>145.59699000000001</v>
      </c>
      <c r="MY16" s="20">
        <v>-24.096990000000002</v>
      </c>
      <c r="MZ16" s="20"/>
      <c r="NA16" s="20"/>
      <c r="NB16" s="20"/>
      <c r="NC16" s="20">
        <v>0</v>
      </c>
      <c r="ND16" s="20"/>
      <c r="NE16" s="20"/>
      <c r="NF16" s="20"/>
      <c r="NG16" s="20">
        <v>0</v>
      </c>
      <c r="NH16" s="20"/>
      <c r="NI16" s="20"/>
      <c r="NJ16" s="20"/>
      <c r="NK16" s="20">
        <v>0</v>
      </c>
      <c r="NL16" s="20"/>
      <c r="NM16" s="20"/>
      <c r="NN16" s="20"/>
      <c r="NO16" s="20">
        <v>0</v>
      </c>
      <c r="NP16" s="20"/>
      <c r="NQ16" s="20"/>
      <c r="NR16" s="20"/>
      <c r="NS16" s="20">
        <v>0</v>
      </c>
      <c r="NT16" s="20"/>
      <c r="NU16" s="20"/>
      <c r="NV16" s="20"/>
      <c r="NW16" s="20">
        <v>0</v>
      </c>
      <c r="NX16" s="20"/>
      <c r="NY16" s="20"/>
      <c r="NZ16" s="20"/>
      <c r="OA16" s="20">
        <v>0</v>
      </c>
      <c r="OB16" s="20">
        <v>0</v>
      </c>
      <c r="OC16" s="20"/>
      <c r="OD16" s="20"/>
      <c r="OE16" s="20">
        <v>0</v>
      </c>
      <c r="OF16" s="20">
        <v>7.8</v>
      </c>
      <c r="OG16" s="20">
        <v>47.63</v>
      </c>
      <c r="OH16" s="20">
        <v>47.63</v>
      </c>
      <c r="OI16" s="20">
        <v>-39.83</v>
      </c>
      <c r="OJ16" s="20">
        <v>0</v>
      </c>
      <c r="OK16" s="20"/>
      <c r="OL16" s="20"/>
      <c r="OM16" s="20">
        <v>0</v>
      </c>
      <c r="ON16" s="20">
        <v>8.8000000000000007</v>
      </c>
      <c r="OO16" s="20">
        <v>8.7119999999999997</v>
      </c>
      <c r="OP16" s="20">
        <v>8.7119999999999997</v>
      </c>
      <c r="OQ16" s="20">
        <v>8.7999999999999995E-2</v>
      </c>
      <c r="OR16" s="20">
        <v>0</v>
      </c>
      <c r="OS16" s="20"/>
      <c r="OT16" s="20"/>
      <c r="OU16" s="20">
        <v>0</v>
      </c>
      <c r="OV16" s="20">
        <v>16.8</v>
      </c>
      <c r="OW16" s="20">
        <v>16.69903</v>
      </c>
      <c r="OX16" s="20">
        <v>16.69903</v>
      </c>
      <c r="OY16" s="20">
        <v>0.10097</v>
      </c>
      <c r="OZ16" s="20">
        <v>21.1</v>
      </c>
      <c r="PA16" s="20">
        <v>19.417480000000001</v>
      </c>
      <c r="PB16" s="20">
        <v>19.417470000000002</v>
      </c>
      <c r="PC16" s="20">
        <v>1.6825300000000001</v>
      </c>
      <c r="PD16" s="20">
        <v>10</v>
      </c>
      <c r="PE16" s="20">
        <v>9</v>
      </c>
      <c r="PF16" s="20">
        <v>9.9830000000000005</v>
      </c>
      <c r="PG16" s="20">
        <v>1.7000000000000001E-2</v>
      </c>
      <c r="PH16" s="20">
        <v>1.7</v>
      </c>
      <c r="PI16" s="20">
        <v>3.8153999999999999</v>
      </c>
      <c r="PJ16" s="20">
        <v>4.7226699999999999</v>
      </c>
      <c r="PK16" s="20">
        <v>-3.0226700000000002</v>
      </c>
      <c r="PL16" s="20">
        <v>0</v>
      </c>
      <c r="PM16" s="20"/>
      <c r="PN16" s="20"/>
      <c r="PO16" s="20">
        <v>0</v>
      </c>
      <c r="PP16" s="20">
        <v>0.9</v>
      </c>
      <c r="PQ16" s="20">
        <v>1</v>
      </c>
      <c r="PR16" s="20">
        <v>1</v>
      </c>
      <c r="PS16" s="20">
        <v>-0.1</v>
      </c>
      <c r="PT16" s="20">
        <v>3.5</v>
      </c>
      <c r="PU16" s="20">
        <v>3.35</v>
      </c>
      <c r="PV16" s="20">
        <v>3.35</v>
      </c>
      <c r="PW16" s="20">
        <v>0.15</v>
      </c>
      <c r="PX16" s="20">
        <v>4.8</v>
      </c>
      <c r="PY16" s="20">
        <v>4.8</v>
      </c>
      <c r="PZ16" s="20">
        <v>4.8</v>
      </c>
      <c r="QA16" s="20">
        <v>0</v>
      </c>
      <c r="QB16" s="20"/>
      <c r="QC16" s="20"/>
      <c r="QD16" s="20"/>
      <c r="QE16" s="20">
        <v>0</v>
      </c>
      <c r="QF16" s="20">
        <v>15.5</v>
      </c>
      <c r="QG16" s="20">
        <v>14.56311</v>
      </c>
      <c r="QH16" s="20">
        <v>14.5631</v>
      </c>
      <c r="QI16" s="20">
        <v>0.93689999999999996</v>
      </c>
      <c r="QJ16" s="20">
        <v>7.3</v>
      </c>
      <c r="QK16" s="20">
        <v>8</v>
      </c>
      <c r="QL16" s="20">
        <v>8</v>
      </c>
      <c r="QM16" s="20">
        <v>-0.7</v>
      </c>
      <c r="QN16" s="20">
        <v>3.3</v>
      </c>
      <c r="QO16" s="20">
        <v>3.5</v>
      </c>
      <c r="QP16" s="20">
        <v>3.5</v>
      </c>
      <c r="QQ16" s="20">
        <v>-0.2</v>
      </c>
      <c r="QR16" s="20">
        <v>18.600000000000001</v>
      </c>
      <c r="QS16" s="20">
        <v>17.96116</v>
      </c>
      <c r="QT16" s="20">
        <v>17.96116</v>
      </c>
      <c r="QU16" s="20">
        <v>0.63883999999999996</v>
      </c>
      <c r="QV16" s="20">
        <v>0</v>
      </c>
      <c r="QW16" s="20"/>
      <c r="QX16" s="20"/>
      <c r="QY16" s="20">
        <v>0</v>
      </c>
      <c r="QZ16" s="20">
        <v>0</v>
      </c>
      <c r="RA16" s="20"/>
      <c r="RB16" s="20"/>
      <c r="RC16" s="20">
        <v>0</v>
      </c>
      <c r="RD16" s="20">
        <v>1.4</v>
      </c>
      <c r="RE16" s="20">
        <v>9.1300000000000008</v>
      </c>
      <c r="RF16" s="20">
        <v>9.1300000000000008</v>
      </c>
      <c r="RG16" s="20">
        <v>-7.73</v>
      </c>
      <c r="RH16" s="20">
        <v>3.1</v>
      </c>
      <c r="RI16" s="20">
        <v>20.84</v>
      </c>
      <c r="RJ16" s="20">
        <v>20.84</v>
      </c>
      <c r="RK16" s="20">
        <v>-17.739999999999998</v>
      </c>
      <c r="RL16" s="20">
        <v>0</v>
      </c>
      <c r="RM16" s="20"/>
      <c r="RN16" s="20"/>
      <c r="RO16" s="20">
        <v>0</v>
      </c>
      <c r="RP16" s="20">
        <v>3.4</v>
      </c>
      <c r="RQ16" s="20">
        <v>3.3</v>
      </c>
      <c r="RR16" s="20">
        <v>3.3</v>
      </c>
      <c r="RS16" s="20">
        <v>0.1</v>
      </c>
      <c r="RT16" s="20">
        <v>20.2</v>
      </c>
      <c r="RU16" s="20">
        <v>19.772780000000001</v>
      </c>
      <c r="RV16" s="20">
        <v>10.164960000000001</v>
      </c>
      <c r="RW16" s="20">
        <v>10.03504</v>
      </c>
      <c r="RX16" s="20">
        <v>2.8</v>
      </c>
      <c r="RY16" s="20">
        <v>2</v>
      </c>
      <c r="RZ16" s="20">
        <v>2</v>
      </c>
      <c r="SA16" s="20">
        <v>0.8</v>
      </c>
      <c r="SB16" s="20">
        <v>0</v>
      </c>
      <c r="SC16" s="20">
        <v>0.4</v>
      </c>
      <c r="SD16" s="20">
        <v>0.4</v>
      </c>
      <c r="SE16" s="20">
        <v>-0.4</v>
      </c>
      <c r="SF16" s="20">
        <v>9.9</v>
      </c>
      <c r="SG16" s="20">
        <v>9.452</v>
      </c>
      <c r="SH16" s="20">
        <v>9.452</v>
      </c>
      <c r="SI16" s="20">
        <v>0.44800000000000001</v>
      </c>
      <c r="SJ16" s="20">
        <v>6.8</v>
      </c>
      <c r="SK16" s="20">
        <v>5.8</v>
      </c>
      <c r="SL16" s="20">
        <v>5.8</v>
      </c>
      <c r="SM16" s="20">
        <v>1</v>
      </c>
      <c r="SN16" s="20">
        <v>19.7</v>
      </c>
      <c r="SO16" s="20">
        <v>19.417480000000001</v>
      </c>
      <c r="SP16" s="20">
        <v>19.417470000000002</v>
      </c>
      <c r="SQ16" s="20">
        <v>0.28253</v>
      </c>
      <c r="SR16" s="20">
        <v>20.2</v>
      </c>
      <c r="SS16" s="20">
        <v>19.417480000000001</v>
      </c>
      <c r="ST16" s="20">
        <v>19.417470000000002</v>
      </c>
      <c r="SU16" s="20">
        <v>0.78252999999999995</v>
      </c>
      <c r="SV16" s="20">
        <v>20</v>
      </c>
      <c r="SW16" s="20">
        <v>18.932040000000001</v>
      </c>
      <c r="SX16" s="20">
        <v>18.932040000000001</v>
      </c>
      <c r="SY16" s="20">
        <v>1.06796</v>
      </c>
      <c r="SZ16" s="20">
        <v>3.8</v>
      </c>
      <c r="TA16" s="20">
        <v>10.166</v>
      </c>
      <c r="TB16" s="20">
        <v>10.166</v>
      </c>
      <c r="TC16" s="20">
        <v>-6.3659999999999997</v>
      </c>
      <c r="TD16" s="20">
        <v>28</v>
      </c>
      <c r="TE16" s="20">
        <v>15.944000000000001</v>
      </c>
      <c r="TF16" s="20">
        <v>15.944000000000001</v>
      </c>
      <c r="TG16" s="20">
        <v>12.055999999999999</v>
      </c>
      <c r="TH16" s="20">
        <v>0</v>
      </c>
      <c r="TI16" s="20"/>
      <c r="TJ16" s="20"/>
      <c r="TK16" s="20">
        <v>0</v>
      </c>
      <c r="TL16" s="20">
        <v>36.1</v>
      </c>
      <c r="TM16" s="20">
        <v>21.661000000000001</v>
      </c>
      <c r="TN16" s="20">
        <v>21.661000000000001</v>
      </c>
      <c r="TO16" s="20">
        <v>14.439</v>
      </c>
      <c r="TP16" s="20">
        <v>58.2</v>
      </c>
      <c r="TQ16" s="20">
        <v>40.076999999999998</v>
      </c>
      <c r="TR16" s="20">
        <v>40.076999999999998</v>
      </c>
      <c r="TS16" s="20">
        <v>18.123000000000001</v>
      </c>
      <c r="TT16" s="20">
        <v>3.8</v>
      </c>
      <c r="TU16" s="20">
        <v>0.65500000000000003</v>
      </c>
      <c r="TV16" s="20">
        <v>0.65500000000000003</v>
      </c>
      <c r="TW16" s="20">
        <v>3.145</v>
      </c>
      <c r="TX16" s="20">
        <v>0.5</v>
      </c>
      <c r="TY16" s="20">
        <v>0.61799999999999999</v>
      </c>
      <c r="TZ16" s="20">
        <v>0.61799999999999999</v>
      </c>
      <c r="UA16" s="20">
        <v>-0.11799999999999999</v>
      </c>
      <c r="UB16" s="20">
        <v>10.4</v>
      </c>
      <c r="UC16" s="20">
        <v>10.19417</v>
      </c>
      <c r="UD16" s="20">
        <v>10.19417</v>
      </c>
      <c r="UE16" s="20">
        <v>0.20583000000000001</v>
      </c>
      <c r="UF16" s="20">
        <v>6.1</v>
      </c>
      <c r="UG16" s="20">
        <v>7</v>
      </c>
      <c r="UH16" s="20">
        <v>7</v>
      </c>
      <c r="UI16" s="20">
        <v>-0.9</v>
      </c>
      <c r="UJ16" s="20">
        <v>7</v>
      </c>
      <c r="UK16" s="20">
        <v>7.7</v>
      </c>
      <c r="UL16" s="20">
        <v>7.7</v>
      </c>
      <c r="UM16" s="20">
        <v>-0.7</v>
      </c>
      <c r="UN16" s="20">
        <v>19.5</v>
      </c>
      <c r="UO16" s="20">
        <v>17.96116</v>
      </c>
      <c r="UP16" s="20">
        <v>17.96116</v>
      </c>
      <c r="UQ16" s="20">
        <v>1.53884</v>
      </c>
      <c r="UR16" s="20">
        <v>20.399999999999999</v>
      </c>
      <c r="US16" s="20">
        <v>19.417480000000001</v>
      </c>
      <c r="UT16" s="20">
        <v>19.417470000000002</v>
      </c>
      <c r="UU16" s="20">
        <v>0.98253000000000001</v>
      </c>
      <c r="UV16" s="20">
        <v>19.7</v>
      </c>
      <c r="UW16" s="20">
        <v>19.417480000000001</v>
      </c>
      <c r="UX16" s="20">
        <v>19.417470000000002</v>
      </c>
      <c r="UY16" s="20">
        <v>0.28253</v>
      </c>
      <c r="UZ16" s="20">
        <v>8</v>
      </c>
      <c r="VA16" s="20">
        <v>5.5220000000000002</v>
      </c>
      <c r="VB16" s="20">
        <v>5.5220000000000002</v>
      </c>
      <c r="VC16" s="20">
        <v>2.4780000000000002</v>
      </c>
      <c r="VD16" s="20">
        <v>0</v>
      </c>
      <c r="VE16" s="20"/>
      <c r="VF16" s="20"/>
      <c r="VG16" s="20">
        <v>0</v>
      </c>
      <c r="VH16" s="20">
        <v>0</v>
      </c>
      <c r="VI16" s="20"/>
      <c r="VJ16" s="20"/>
      <c r="VK16" s="20">
        <v>0</v>
      </c>
      <c r="VL16" s="20">
        <v>0</v>
      </c>
      <c r="VM16" s="20"/>
      <c r="VN16" s="20"/>
      <c r="VO16" s="20">
        <v>0</v>
      </c>
      <c r="VP16" s="20">
        <v>0.6</v>
      </c>
      <c r="VQ16" s="20">
        <v>0.6</v>
      </c>
      <c r="VR16" s="20">
        <v>0.6</v>
      </c>
      <c r="VS16" s="20">
        <v>0</v>
      </c>
      <c r="VT16" s="20">
        <v>0</v>
      </c>
      <c r="VU16" s="20">
        <v>11</v>
      </c>
      <c r="VV16" s="20">
        <v>11</v>
      </c>
      <c r="VW16" s="20">
        <v>-11</v>
      </c>
      <c r="VX16" s="20">
        <v>0</v>
      </c>
      <c r="VY16" s="20">
        <v>10</v>
      </c>
      <c r="VZ16" s="20">
        <v>10</v>
      </c>
      <c r="WA16" s="20">
        <v>-10</v>
      </c>
      <c r="WB16" s="20">
        <v>0</v>
      </c>
      <c r="WC16" s="20"/>
      <c r="WD16" s="20"/>
      <c r="WE16" s="20">
        <v>0</v>
      </c>
      <c r="WF16" s="20">
        <v>2.9</v>
      </c>
      <c r="WG16" s="20">
        <v>2.9009999999999998</v>
      </c>
      <c r="WH16" s="20">
        <v>2.9009999999999998</v>
      </c>
      <c r="WI16" s="20">
        <v>-1E-3</v>
      </c>
      <c r="WJ16" s="20">
        <v>1.1000000000000001</v>
      </c>
      <c r="WK16" s="20">
        <v>1.2</v>
      </c>
      <c r="WL16" s="20">
        <v>1.2</v>
      </c>
      <c r="WM16" s="20">
        <v>-0.1</v>
      </c>
      <c r="WN16" s="20">
        <v>2.4</v>
      </c>
      <c r="WO16" s="20">
        <v>2.4</v>
      </c>
      <c r="WP16" s="20">
        <v>2.4</v>
      </c>
      <c r="WQ16" s="20">
        <v>0</v>
      </c>
      <c r="WR16" s="20">
        <v>1.2</v>
      </c>
      <c r="WS16" s="20">
        <v>1.4</v>
      </c>
      <c r="WT16" s="20">
        <v>1.4</v>
      </c>
      <c r="WU16" s="20">
        <v>-0.2</v>
      </c>
      <c r="WV16" s="20">
        <v>0</v>
      </c>
      <c r="WW16" s="20"/>
      <c r="WX16" s="20"/>
      <c r="WY16" s="20">
        <v>0</v>
      </c>
      <c r="WZ16" s="20">
        <v>7</v>
      </c>
      <c r="XA16" s="20">
        <v>7</v>
      </c>
      <c r="XB16" s="20">
        <v>7</v>
      </c>
      <c r="XC16" s="20">
        <v>0</v>
      </c>
      <c r="XD16" s="20">
        <v>20</v>
      </c>
      <c r="XE16" s="20">
        <v>18.932040000000001</v>
      </c>
      <c r="XF16" s="20">
        <v>18.932040000000001</v>
      </c>
      <c r="XG16" s="20">
        <v>1.06796</v>
      </c>
      <c r="XH16" s="20">
        <v>8.6999999999999993</v>
      </c>
      <c r="XI16" s="20">
        <v>10.8</v>
      </c>
      <c r="XJ16" s="20">
        <v>10.8</v>
      </c>
      <c r="XK16" s="20">
        <v>-2.1</v>
      </c>
      <c r="XL16" s="20">
        <v>28.2</v>
      </c>
      <c r="XM16" s="20">
        <v>31</v>
      </c>
      <c r="XN16" s="20">
        <v>29</v>
      </c>
      <c r="XO16" s="20">
        <v>-0.8</v>
      </c>
      <c r="XP16" s="20">
        <v>32.799999999999997</v>
      </c>
      <c r="XQ16" s="20">
        <v>31</v>
      </c>
      <c r="XR16" s="20">
        <v>29</v>
      </c>
      <c r="XS16" s="20">
        <v>3.8</v>
      </c>
      <c r="XT16" s="20">
        <v>15.6</v>
      </c>
      <c r="XU16" s="20">
        <v>14</v>
      </c>
      <c r="XV16" s="20">
        <v>14</v>
      </c>
      <c r="XW16" s="20">
        <v>1.6</v>
      </c>
      <c r="XX16" s="20"/>
      <c r="XY16" s="20"/>
      <c r="XZ16" s="20">
        <v>19</v>
      </c>
      <c r="YA16" s="20">
        <v>-19</v>
      </c>
      <c r="YB16" s="20">
        <v>8</v>
      </c>
      <c r="YC16" s="20">
        <v>7.9</v>
      </c>
      <c r="YD16" s="20">
        <v>7.9</v>
      </c>
      <c r="YE16" s="20">
        <v>0.1</v>
      </c>
      <c r="YF16" s="20">
        <v>11</v>
      </c>
      <c r="YG16" s="20">
        <v>11</v>
      </c>
      <c r="YH16" s="20">
        <v>11</v>
      </c>
      <c r="YI16" s="20">
        <v>0</v>
      </c>
    </row>
    <row r="17" spans="1:659" ht="24" customHeight="1" x14ac:dyDescent="0.3">
      <c r="A17" s="1"/>
      <c r="B17" s="14" t="s">
        <v>83</v>
      </c>
      <c r="C17" s="14" t="s">
        <v>827</v>
      </c>
      <c r="D17" s="15">
        <v>203</v>
      </c>
      <c r="E17" s="15">
        <v>203.20388</v>
      </c>
      <c r="F17" s="15">
        <v>203.20388</v>
      </c>
      <c r="G17" s="15">
        <v>-0.20388000000000001</v>
      </c>
      <c r="H17" s="15">
        <v>632.29999999999995</v>
      </c>
      <c r="I17" s="15">
        <v>635.02589999999998</v>
      </c>
      <c r="J17" s="15">
        <v>635.02589999999998</v>
      </c>
      <c r="K17" s="15">
        <v>-2.7259000000000002</v>
      </c>
      <c r="L17" s="15">
        <v>215.5</v>
      </c>
      <c r="M17" s="15">
        <v>206.58520999999999</v>
      </c>
      <c r="N17" s="15">
        <v>206.58520999999999</v>
      </c>
      <c r="O17" s="15">
        <v>8.91479</v>
      </c>
      <c r="P17" s="15"/>
      <c r="Q17" s="15"/>
      <c r="R17" s="15"/>
      <c r="S17" s="15">
        <v>0</v>
      </c>
      <c r="T17" s="15"/>
      <c r="U17" s="15"/>
      <c r="V17" s="15"/>
      <c r="W17" s="15">
        <v>0</v>
      </c>
      <c r="X17" s="15">
        <v>60.9</v>
      </c>
      <c r="Y17" s="15">
        <v>61.105820000000001</v>
      </c>
      <c r="Z17" s="15">
        <v>61.105820000000001</v>
      </c>
      <c r="AA17" s="15">
        <v>-0.20582</v>
      </c>
      <c r="AB17" s="15">
        <v>198.2</v>
      </c>
      <c r="AC17" s="15">
        <v>194.99186</v>
      </c>
      <c r="AD17" s="15">
        <v>175.7</v>
      </c>
      <c r="AE17" s="15">
        <v>22.5</v>
      </c>
      <c r="AF17" s="15"/>
      <c r="AG17" s="15"/>
      <c r="AH17" s="15"/>
      <c r="AI17" s="15">
        <v>0</v>
      </c>
      <c r="AJ17" s="15">
        <v>0</v>
      </c>
      <c r="AK17" s="15"/>
      <c r="AL17" s="15"/>
      <c r="AM17" s="15">
        <v>0</v>
      </c>
      <c r="AN17" s="15">
        <v>136.19999999999999</v>
      </c>
      <c r="AO17" s="15">
        <v>138.52803</v>
      </c>
      <c r="AP17" s="15">
        <v>135.58393000000001</v>
      </c>
      <c r="AQ17" s="15">
        <v>0.61607000000000001</v>
      </c>
      <c r="AR17" s="15">
        <v>137.30000000000001</v>
      </c>
      <c r="AS17" s="15">
        <v>138.52803</v>
      </c>
      <c r="AT17" s="15">
        <v>135.58393000000001</v>
      </c>
      <c r="AU17" s="15">
        <v>1.71607</v>
      </c>
      <c r="AV17" s="15">
        <v>136.80000000000001</v>
      </c>
      <c r="AW17" s="15">
        <v>138.52803</v>
      </c>
      <c r="AX17" s="15">
        <v>135.58393000000001</v>
      </c>
      <c r="AY17" s="15">
        <v>1.21607</v>
      </c>
      <c r="AZ17" s="15">
        <v>232.7</v>
      </c>
      <c r="BA17" s="15">
        <v>208.41604000000001</v>
      </c>
      <c r="BB17" s="15">
        <v>203.98662999999999</v>
      </c>
      <c r="BC17" s="15">
        <v>28.713370000000001</v>
      </c>
      <c r="BD17" s="15">
        <v>212.7</v>
      </c>
      <c r="BE17" s="15">
        <v>120.15466000000001</v>
      </c>
      <c r="BF17" s="15">
        <v>207.04156</v>
      </c>
      <c r="BG17" s="15">
        <v>5.6584399999999997</v>
      </c>
      <c r="BH17" s="15">
        <v>109.8</v>
      </c>
      <c r="BI17" s="15">
        <v>60.257739999999998</v>
      </c>
      <c r="BJ17" s="15">
        <v>103.83165</v>
      </c>
      <c r="BK17" s="15">
        <v>5.96835</v>
      </c>
      <c r="BL17" s="15">
        <v>555</v>
      </c>
      <c r="BM17" s="15">
        <v>565.53980000000001</v>
      </c>
      <c r="BN17" s="15">
        <v>565.53857000000005</v>
      </c>
      <c r="BO17" s="15">
        <v>-10.53857</v>
      </c>
      <c r="BP17" s="15">
        <v>4.9000000000000004</v>
      </c>
      <c r="BQ17" s="15">
        <v>3.4527100000000002</v>
      </c>
      <c r="BR17" s="15">
        <v>3.4527100000000002</v>
      </c>
      <c r="BS17" s="15">
        <v>1.44729</v>
      </c>
      <c r="BT17" s="15"/>
      <c r="BU17" s="15"/>
      <c r="BV17" s="15"/>
      <c r="BW17" s="15">
        <v>0</v>
      </c>
      <c r="BX17" s="15"/>
      <c r="BY17" s="15"/>
      <c r="BZ17" s="15"/>
      <c r="CA17" s="15">
        <v>0</v>
      </c>
      <c r="CB17" s="15"/>
      <c r="CC17" s="15"/>
      <c r="CD17" s="15"/>
      <c r="CE17" s="15">
        <v>0</v>
      </c>
      <c r="CF17" s="15"/>
      <c r="CG17" s="15"/>
      <c r="CH17" s="15"/>
      <c r="CI17" s="15">
        <v>0</v>
      </c>
      <c r="CJ17" s="15">
        <v>166.8</v>
      </c>
      <c r="CK17" s="15">
        <v>163.90776</v>
      </c>
      <c r="CL17" s="15">
        <v>163.90776</v>
      </c>
      <c r="CM17" s="15">
        <v>2.8922400000000001</v>
      </c>
      <c r="CN17" s="15">
        <v>7.8</v>
      </c>
      <c r="CO17" s="15">
        <v>5.1333399999999996</v>
      </c>
      <c r="CP17" s="15">
        <v>5.1333399999999996</v>
      </c>
      <c r="CQ17" s="15">
        <v>2.6666599999999998</v>
      </c>
      <c r="CR17" s="15">
        <v>6.1</v>
      </c>
      <c r="CS17" s="15">
        <v>2.8177500000000002</v>
      </c>
      <c r="CT17" s="15">
        <v>2.8177500000000002</v>
      </c>
      <c r="CU17" s="15">
        <v>3.2822499999999999</v>
      </c>
      <c r="CV17" s="15"/>
      <c r="CW17" s="15"/>
      <c r="CX17" s="15"/>
      <c r="CY17" s="15">
        <v>0</v>
      </c>
      <c r="CZ17" s="15">
        <v>6.8</v>
      </c>
      <c r="DA17" s="15">
        <v>6.8787000000000003</v>
      </c>
      <c r="DB17" s="15">
        <v>6.8787000000000003</v>
      </c>
      <c r="DC17" s="15">
        <v>-7.8700000000000006E-2</v>
      </c>
      <c r="DD17" s="15">
        <v>12.1</v>
      </c>
      <c r="DE17" s="15">
        <v>14.9194</v>
      </c>
      <c r="DF17" s="15">
        <v>14.919409999999999</v>
      </c>
      <c r="DG17" s="15">
        <v>-2.81941</v>
      </c>
      <c r="DH17" s="15">
        <v>59.7</v>
      </c>
      <c r="DI17" s="15">
        <v>60.000010000000003</v>
      </c>
      <c r="DJ17" s="15">
        <v>79.44896</v>
      </c>
      <c r="DK17" s="15">
        <v>-19.74896</v>
      </c>
      <c r="DL17" s="15"/>
      <c r="DM17" s="15"/>
      <c r="DN17" s="15"/>
      <c r="DO17" s="15">
        <v>0</v>
      </c>
      <c r="DP17" s="15"/>
      <c r="DQ17" s="15"/>
      <c r="DR17" s="15"/>
      <c r="DS17" s="15">
        <v>0</v>
      </c>
      <c r="DT17" s="15"/>
      <c r="DU17" s="15"/>
      <c r="DV17" s="15"/>
      <c r="DW17" s="15">
        <v>0</v>
      </c>
      <c r="DX17" s="15"/>
      <c r="DY17" s="15"/>
      <c r="DZ17" s="15"/>
      <c r="EA17" s="15">
        <v>0</v>
      </c>
      <c r="EB17" s="15">
        <v>110</v>
      </c>
      <c r="EC17" s="15">
        <v>112.35728</v>
      </c>
      <c r="ED17" s="15">
        <v>112.35503</v>
      </c>
      <c r="EE17" s="15">
        <v>-2.3550300000000002</v>
      </c>
      <c r="EF17" s="15">
        <v>120.8</v>
      </c>
      <c r="EG17" s="15">
        <v>98.625119999999995</v>
      </c>
      <c r="EH17" s="15">
        <v>102.17471999999999</v>
      </c>
      <c r="EI17" s="15">
        <v>18.62528</v>
      </c>
      <c r="EJ17" s="15"/>
      <c r="EK17" s="15"/>
      <c r="EL17" s="15"/>
      <c r="EM17" s="15">
        <v>0</v>
      </c>
      <c r="EN17" s="15"/>
      <c r="EO17" s="15"/>
      <c r="EP17" s="15"/>
      <c r="EQ17" s="15">
        <v>0</v>
      </c>
      <c r="ER17" s="15"/>
      <c r="ES17" s="15"/>
      <c r="ET17" s="15"/>
      <c r="EU17" s="15">
        <v>0</v>
      </c>
      <c r="EV17" s="15">
        <v>6.5</v>
      </c>
      <c r="EW17" s="15">
        <v>6.39</v>
      </c>
      <c r="EX17" s="15">
        <v>6.39</v>
      </c>
      <c r="EY17" s="15">
        <v>0.11</v>
      </c>
      <c r="EZ17" s="15">
        <v>456.6</v>
      </c>
      <c r="FA17" s="15">
        <v>423.20325000000003</v>
      </c>
      <c r="FB17" s="15">
        <v>188.26320000000001</v>
      </c>
      <c r="FC17" s="15">
        <v>268.33679999999998</v>
      </c>
      <c r="FD17" s="15">
        <v>51</v>
      </c>
      <c r="FE17" s="15">
        <v>48.108289999999997</v>
      </c>
      <c r="FF17" s="15">
        <v>47.052529999999997</v>
      </c>
      <c r="FG17" s="15">
        <v>3.94747</v>
      </c>
      <c r="FH17" s="15">
        <v>150.6</v>
      </c>
      <c r="FI17" s="15">
        <v>149.9144</v>
      </c>
      <c r="FJ17" s="15">
        <v>151.21556000000001</v>
      </c>
      <c r="FK17" s="15">
        <v>-0.61556</v>
      </c>
      <c r="FL17" s="15">
        <v>33.700000000000003</v>
      </c>
      <c r="FM17" s="15">
        <v>27.18205</v>
      </c>
      <c r="FN17" s="15">
        <v>26.409009999999999</v>
      </c>
      <c r="FO17" s="15">
        <v>7.2909899999999999</v>
      </c>
      <c r="FP17" s="15">
        <v>17.600000000000001</v>
      </c>
      <c r="FQ17" s="15">
        <v>15.80592</v>
      </c>
      <c r="FR17" s="15">
        <v>15.80592</v>
      </c>
      <c r="FS17" s="15">
        <v>1.7940799999999999</v>
      </c>
      <c r="FT17" s="15">
        <v>18.5</v>
      </c>
      <c r="FU17" s="15">
        <v>17.475719999999999</v>
      </c>
      <c r="FV17" s="15">
        <v>17.475719999999999</v>
      </c>
      <c r="FW17" s="15">
        <v>1.0242800000000001</v>
      </c>
      <c r="FX17" s="15">
        <v>93</v>
      </c>
      <c r="FY17" s="15">
        <v>87.68835</v>
      </c>
      <c r="FZ17" s="15">
        <v>87.68835</v>
      </c>
      <c r="GA17" s="15">
        <v>5.3116500000000002</v>
      </c>
      <c r="GB17" s="15">
        <v>122</v>
      </c>
      <c r="GC17" s="15">
        <v>133.88660999999999</v>
      </c>
      <c r="GD17" s="15">
        <v>148.73874000000001</v>
      </c>
      <c r="GE17" s="15">
        <v>-26.73874</v>
      </c>
      <c r="GF17" s="15">
        <v>122.4</v>
      </c>
      <c r="GG17" s="15">
        <v>133.88660999999999</v>
      </c>
      <c r="GH17" s="15">
        <v>148.73874000000001</v>
      </c>
      <c r="GI17" s="15">
        <v>-26.338740000000001</v>
      </c>
      <c r="GJ17" s="15">
        <v>153.19999999999999</v>
      </c>
      <c r="GK17" s="15">
        <v>134.28867</v>
      </c>
      <c r="GL17" s="15">
        <v>149.18539999999999</v>
      </c>
      <c r="GM17" s="15">
        <v>4.0145999999999997</v>
      </c>
      <c r="GN17" s="15">
        <v>108.3</v>
      </c>
      <c r="GO17" s="15">
        <v>110.37475000000001</v>
      </c>
      <c r="GP17" s="15">
        <v>110.37475000000001</v>
      </c>
      <c r="GQ17" s="15">
        <v>-2.0747499999999999</v>
      </c>
      <c r="GR17" s="15">
        <v>7.5</v>
      </c>
      <c r="GS17" s="15">
        <v>7.7468599999999999</v>
      </c>
      <c r="GT17" s="15">
        <v>7.7468599999999999</v>
      </c>
      <c r="GU17" s="15">
        <v>-0.24686</v>
      </c>
      <c r="GV17" s="15">
        <v>8.4</v>
      </c>
      <c r="GW17" s="15">
        <v>8.1271799999999992</v>
      </c>
      <c r="GX17" s="15">
        <v>8.1271799999999992</v>
      </c>
      <c r="GY17" s="15">
        <v>0.27282000000000001</v>
      </c>
      <c r="GZ17" s="15">
        <v>33.200000000000003</v>
      </c>
      <c r="HA17" s="15">
        <v>35.371740000000003</v>
      </c>
      <c r="HB17" s="15">
        <v>35.371740000000003</v>
      </c>
      <c r="HC17" s="15">
        <v>-2.1717399999999998</v>
      </c>
      <c r="HD17" s="15">
        <v>21.7</v>
      </c>
      <c r="HE17" s="15">
        <v>22.118210000000001</v>
      </c>
      <c r="HF17" s="15">
        <v>22.118210000000001</v>
      </c>
      <c r="HG17" s="15">
        <v>-0.41821000000000003</v>
      </c>
      <c r="HH17" s="15">
        <v>2</v>
      </c>
      <c r="HI17" s="15">
        <v>1.97359</v>
      </c>
      <c r="HJ17" s="15">
        <v>1.97359</v>
      </c>
      <c r="HK17" s="15">
        <v>2.6409999999999999E-2</v>
      </c>
      <c r="HL17" s="15">
        <v>12.3</v>
      </c>
      <c r="HM17" s="15">
        <v>19.191179999999999</v>
      </c>
      <c r="HN17" s="15">
        <v>19.191179999999999</v>
      </c>
      <c r="HO17" s="15">
        <v>-6.8911800000000003</v>
      </c>
      <c r="HP17" s="15">
        <v>72.2</v>
      </c>
      <c r="HQ17" s="15">
        <v>67.992379999999997</v>
      </c>
      <c r="HR17" s="15">
        <v>54.548479999999998</v>
      </c>
      <c r="HS17" s="15">
        <v>17.651520000000001</v>
      </c>
      <c r="HT17" s="15"/>
      <c r="HU17" s="15"/>
      <c r="HV17" s="15"/>
      <c r="HW17" s="15">
        <v>0</v>
      </c>
      <c r="HX17" s="15"/>
      <c r="HY17" s="15"/>
      <c r="HZ17" s="15"/>
      <c r="IA17" s="15">
        <v>0</v>
      </c>
      <c r="IB17" s="15">
        <v>86.6</v>
      </c>
      <c r="IC17" s="15">
        <v>85.482579999999999</v>
      </c>
      <c r="ID17" s="15">
        <v>45.145760000000003</v>
      </c>
      <c r="IE17" s="15">
        <v>41.454239999999999</v>
      </c>
      <c r="IF17" s="15"/>
      <c r="IG17" s="15"/>
      <c r="IH17" s="15"/>
      <c r="II17" s="15">
        <v>0</v>
      </c>
      <c r="IJ17" s="15">
        <v>0</v>
      </c>
      <c r="IK17" s="15"/>
      <c r="IL17" s="15"/>
      <c r="IM17" s="15">
        <v>0</v>
      </c>
      <c r="IN17" s="15">
        <v>0</v>
      </c>
      <c r="IO17" s="15"/>
      <c r="IP17" s="15"/>
      <c r="IQ17" s="15">
        <v>0</v>
      </c>
      <c r="IR17" s="15"/>
      <c r="IS17" s="15"/>
      <c r="IT17" s="15"/>
      <c r="IU17" s="15">
        <v>0</v>
      </c>
      <c r="IV17" s="15"/>
      <c r="IW17" s="15"/>
      <c r="IX17" s="15"/>
      <c r="IY17" s="15">
        <v>0</v>
      </c>
      <c r="IZ17" s="15"/>
      <c r="JA17" s="15"/>
      <c r="JB17" s="15"/>
      <c r="JC17" s="15">
        <v>0</v>
      </c>
      <c r="JD17" s="15">
        <v>127.6</v>
      </c>
      <c r="JE17" s="15">
        <v>132.70939000000001</v>
      </c>
      <c r="JF17" s="15">
        <v>129.80178000000001</v>
      </c>
      <c r="JG17" s="15">
        <v>-2.2017799999999998</v>
      </c>
      <c r="JH17" s="15"/>
      <c r="JI17" s="15"/>
      <c r="JJ17" s="15"/>
      <c r="JK17" s="15">
        <v>0</v>
      </c>
      <c r="JL17" s="15">
        <v>0</v>
      </c>
      <c r="JM17" s="15"/>
      <c r="JN17" s="15"/>
      <c r="JO17" s="15">
        <v>0</v>
      </c>
      <c r="JP17" s="15">
        <v>200</v>
      </c>
      <c r="JQ17" s="15">
        <v>196.19223</v>
      </c>
      <c r="JR17" s="15">
        <v>196.19226</v>
      </c>
      <c r="JS17" s="15">
        <v>3.8077399999999999</v>
      </c>
      <c r="JT17" s="15">
        <v>88.1</v>
      </c>
      <c r="JU17" s="15">
        <v>98.390699999999995</v>
      </c>
      <c r="JV17" s="15">
        <v>98.390720000000002</v>
      </c>
      <c r="JW17" s="15">
        <v>-10.29072</v>
      </c>
      <c r="JX17" s="15"/>
      <c r="JY17" s="15"/>
      <c r="JZ17" s="15"/>
      <c r="KA17" s="15">
        <v>0</v>
      </c>
      <c r="KB17" s="15"/>
      <c r="KC17" s="15"/>
      <c r="KD17" s="15"/>
      <c r="KE17" s="15">
        <v>0</v>
      </c>
      <c r="KF17" s="15"/>
      <c r="KG17" s="15"/>
      <c r="KH17" s="15"/>
      <c r="KI17" s="15">
        <v>0</v>
      </c>
      <c r="KJ17" s="15"/>
      <c r="KK17" s="15"/>
      <c r="KL17" s="15"/>
      <c r="KM17" s="15">
        <v>0</v>
      </c>
      <c r="KN17" s="15"/>
      <c r="KO17" s="15"/>
      <c r="KP17" s="15"/>
      <c r="KQ17" s="15">
        <v>0</v>
      </c>
      <c r="KR17" s="15"/>
      <c r="KS17" s="15"/>
      <c r="KT17" s="15"/>
      <c r="KU17" s="15">
        <v>0</v>
      </c>
      <c r="KV17" s="15"/>
      <c r="KW17" s="15"/>
      <c r="KX17" s="15"/>
      <c r="KY17" s="15">
        <v>0</v>
      </c>
      <c r="KZ17" s="15"/>
      <c r="LA17" s="15"/>
      <c r="LB17" s="15"/>
      <c r="LC17" s="15">
        <v>0</v>
      </c>
      <c r="LD17" s="15">
        <v>3.8</v>
      </c>
      <c r="LE17" s="15">
        <v>2.2284199999999998</v>
      </c>
      <c r="LF17" s="15">
        <v>2.2284199999999998</v>
      </c>
      <c r="LG17" s="15">
        <v>1.57158</v>
      </c>
      <c r="LH17" s="15">
        <v>188</v>
      </c>
      <c r="LI17" s="15">
        <v>254.38829999999999</v>
      </c>
      <c r="LJ17" s="15">
        <v>124.62636000000001</v>
      </c>
      <c r="LK17" s="15">
        <v>63.373640000000002</v>
      </c>
      <c r="LL17" s="15"/>
      <c r="LM17" s="15"/>
      <c r="LN17" s="15"/>
      <c r="LO17" s="15">
        <v>0</v>
      </c>
      <c r="LP17" s="15">
        <v>62.8</v>
      </c>
      <c r="LQ17" s="15">
        <v>67.133979999999994</v>
      </c>
      <c r="LR17" s="15">
        <v>67.133979999999994</v>
      </c>
      <c r="LS17" s="15">
        <v>-4.3339800000000004</v>
      </c>
      <c r="LT17" s="15">
        <v>67.8</v>
      </c>
      <c r="LU17" s="15">
        <v>35.867989999999999</v>
      </c>
      <c r="LV17" s="15">
        <v>66.618660000000006</v>
      </c>
      <c r="LW17" s="15">
        <v>1.1813400000000001</v>
      </c>
      <c r="LX17" s="15">
        <v>29.9</v>
      </c>
      <c r="LY17" s="15">
        <v>27.307099999999998</v>
      </c>
      <c r="LZ17" s="15">
        <v>29.951450000000001</v>
      </c>
      <c r="MA17" s="15">
        <v>-5.1450000000000003E-2</v>
      </c>
      <c r="MB17" s="15"/>
      <c r="MC17" s="15"/>
      <c r="MD17" s="15"/>
      <c r="ME17" s="15">
        <v>0</v>
      </c>
      <c r="MF17" s="15"/>
      <c r="MG17" s="15"/>
      <c r="MH17" s="15"/>
      <c r="MI17" s="15">
        <v>0</v>
      </c>
      <c r="MJ17" s="15"/>
      <c r="MK17" s="15"/>
      <c r="ML17" s="15"/>
      <c r="MM17" s="15">
        <v>0</v>
      </c>
      <c r="MN17" s="15">
        <v>103</v>
      </c>
      <c r="MO17" s="15">
        <v>109.89001</v>
      </c>
      <c r="MP17" s="15">
        <v>148.83747</v>
      </c>
      <c r="MQ17" s="15">
        <v>-45.837470000000003</v>
      </c>
      <c r="MR17" s="15">
        <v>100</v>
      </c>
      <c r="MS17" s="15">
        <v>109.89001</v>
      </c>
      <c r="MT17" s="15">
        <v>148.83747</v>
      </c>
      <c r="MU17" s="15">
        <v>-48.837470000000003</v>
      </c>
      <c r="MV17" s="15">
        <v>120.9</v>
      </c>
      <c r="MW17" s="15">
        <v>110.22001</v>
      </c>
      <c r="MX17" s="15">
        <v>149.28442999999999</v>
      </c>
      <c r="MY17" s="15">
        <v>-28.384429999999998</v>
      </c>
      <c r="MZ17" s="15"/>
      <c r="NA17" s="15"/>
      <c r="NB17" s="15"/>
      <c r="NC17" s="15">
        <v>0</v>
      </c>
      <c r="ND17" s="15"/>
      <c r="NE17" s="15"/>
      <c r="NF17" s="15"/>
      <c r="NG17" s="15">
        <v>0</v>
      </c>
      <c r="NH17" s="15"/>
      <c r="NI17" s="15"/>
      <c r="NJ17" s="15"/>
      <c r="NK17" s="15">
        <v>0</v>
      </c>
      <c r="NL17" s="15"/>
      <c r="NM17" s="15"/>
      <c r="NN17" s="15"/>
      <c r="NO17" s="15">
        <v>0</v>
      </c>
      <c r="NP17" s="15"/>
      <c r="NQ17" s="15"/>
      <c r="NR17" s="15"/>
      <c r="NS17" s="15">
        <v>0</v>
      </c>
      <c r="NT17" s="15"/>
      <c r="NU17" s="15"/>
      <c r="NV17" s="15"/>
      <c r="NW17" s="15">
        <v>0</v>
      </c>
      <c r="NX17" s="15"/>
      <c r="NY17" s="15"/>
      <c r="NZ17" s="15"/>
      <c r="OA17" s="15">
        <v>0</v>
      </c>
      <c r="OB17" s="15">
        <v>0</v>
      </c>
      <c r="OC17" s="15"/>
      <c r="OD17" s="15"/>
      <c r="OE17" s="15">
        <v>0</v>
      </c>
      <c r="OF17" s="15">
        <v>0.4</v>
      </c>
      <c r="OG17" s="15">
        <v>37.450000000000003</v>
      </c>
      <c r="OH17" s="15">
        <v>48.38</v>
      </c>
      <c r="OI17" s="15">
        <v>-47.98</v>
      </c>
      <c r="OJ17" s="15">
        <v>0</v>
      </c>
      <c r="OK17" s="15"/>
      <c r="OL17" s="15"/>
      <c r="OM17" s="15">
        <v>0</v>
      </c>
      <c r="ON17" s="15">
        <v>8.5</v>
      </c>
      <c r="OO17" s="15">
        <v>9.1720000000000006</v>
      </c>
      <c r="OP17" s="15">
        <v>9.1720000000000006</v>
      </c>
      <c r="OQ17" s="15">
        <v>-0.67200000000000004</v>
      </c>
      <c r="OR17" s="15">
        <v>0</v>
      </c>
      <c r="OS17" s="15"/>
      <c r="OT17" s="15"/>
      <c r="OU17" s="15">
        <v>0</v>
      </c>
      <c r="OV17" s="15">
        <v>16.8</v>
      </c>
      <c r="OW17" s="15">
        <v>16.69903</v>
      </c>
      <c r="OX17" s="15">
        <v>16.69903</v>
      </c>
      <c r="OY17" s="15">
        <v>0.10097</v>
      </c>
      <c r="OZ17" s="15">
        <v>21.1</v>
      </c>
      <c r="PA17" s="15">
        <v>19.417470000000002</v>
      </c>
      <c r="PB17" s="15">
        <v>19.417470000000002</v>
      </c>
      <c r="PC17" s="15">
        <v>1.6825300000000001</v>
      </c>
      <c r="PD17" s="15">
        <v>9.9</v>
      </c>
      <c r="PE17" s="15">
        <v>9.9830000000000005</v>
      </c>
      <c r="PF17" s="15">
        <v>9.9830000000000005</v>
      </c>
      <c r="PG17" s="15">
        <v>-8.3000000000000004E-2</v>
      </c>
      <c r="PH17" s="15">
        <v>5</v>
      </c>
      <c r="PI17" s="15">
        <v>5.67</v>
      </c>
      <c r="PJ17" s="15">
        <v>4.7226800000000004</v>
      </c>
      <c r="PK17" s="15">
        <v>0.27732000000000001</v>
      </c>
      <c r="PL17" s="15">
        <v>0</v>
      </c>
      <c r="PM17" s="15"/>
      <c r="PN17" s="15"/>
      <c r="PO17" s="15">
        <v>0</v>
      </c>
      <c r="PP17" s="15">
        <v>0.9</v>
      </c>
      <c r="PQ17" s="15">
        <v>1</v>
      </c>
      <c r="PR17" s="15">
        <v>1</v>
      </c>
      <c r="PS17" s="15">
        <v>-0.1</v>
      </c>
      <c r="PT17" s="15">
        <v>3.5</v>
      </c>
      <c r="PU17" s="15">
        <v>3.35</v>
      </c>
      <c r="PV17" s="15">
        <v>3.35</v>
      </c>
      <c r="PW17" s="15">
        <v>0.15</v>
      </c>
      <c r="PX17" s="15">
        <v>4.8</v>
      </c>
      <c r="PY17" s="15">
        <v>4.8</v>
      </c>
      <c r="PZ17" s="15">
        <v>4.8</v>
      </c>
      <c r="QA17" s="15">
        <v>0</v>
      </c>
      <c r="QB17" s="15"/>
      <c r="QC17" s="15"/>
      <c r="QD17" s="15"/>
      <c r="QE17" s="15">
        <v>0</v>
      </c>
      <c r="QF17" s="15">
        <v>15.5</v>
      </c>
      <c r="QG17" s="15">
        <v>14.5631</v>
      </c>
      <c r="QH17" s="15">
        <v>14.5631</v>
      </c>
      <c r="QI17" s="15">
        <v>0.93689999999999996</v>
      </c>
      <c r="QJ17" s="15">
        <v>8.6999999999999993</v>
      </c>
      <c r="QK17" s="15">
        <v>8</v>
      </c>
      <c r="QL17" s="15">
        <v>8</v>
      </c>
      <c r="QM17" s="15">
        <v>0.7</v>
      </c>
      <c r="QN17" s="15">
        <v>3.2</v>
      </c>
      <c r="QO17" s="15">
        <v>3.5</v>
      </c>
      <c r="QP17" s="15">
        <v>3.5</v>
      </c>
      <c r="QQ17" s="15">
        <v>-0.3</v>
      </c>
      <c r="QR17" s="15">
        <v>18.600000000000001</v>
      </c>
      <c r="QS17" s="15">
        <v>17.96116</v>
      </c>
      <c r="QT17" s="15">
        <v>17.96116</v>
      </c>
      <c r="QU17" s="15">
        <v>0.63883999999999996</v>
      </c>
      <c r="QV17" s="15">
        <v>0</v>
      </c>
      <c r="QW17" s="15"/>
      <c r="QX17" s="15"/>
      <c r="QY17" s="15">
        <v>0</v>
      </c>
      <c r="QZ17" s="15">
        <v>0</v>
      </c>
      <c r="RA17" s="15"/>
      <c r="RB17" s="15"/>
      <c r="RC17" s="15">
        <v>0</v>
      </c>
      <c r="RD17" s="15">
        <v>0.4</v>
      </c>
      <c r="RE17" s="15">
        <v>9.1920000000000002</v>
      </c>
      <c r="RF17" s="15">
        <v>9.1920000000000002</v>
      </c>
      <c r="RG17" s="15">
        <v>-8.7919999999999998</v>
      </c>
      <c r="RH17" s="15">
        <v>0</v>
      </c>
      <c r="RI17" s="15">
        <v>21.027000000000001</v>
      </c>
      <c r="RJ17" s="15">
        <v>21.027000000000001</v>
      </c>
      <c r="RK17" s="15">
        <v>-21.027000000000001</v>
      </c>
      <c r="RL17" s="15">
        <v>0</v>
      </c>
      <c r="RM17" s="15"/>
      <c r="RN17" s="15"/>
      <c r="RO17" s="15">
        <v>0</v>
      </c>
      <c r="RP17" s="15">
        <v>3.5</v>
      </c>
      <c r="RQ17" s="15">
        <v>3.3</v>
      </c>
      <c r="RR17" s="15">
        <v>3.3</v>
      </c>
      <c r="RS17" s="15">
        <v>0.2</v>
      </c>
      <c r="RT17" s="15">
        <v>20.2</v>
      </c>
      <c r="RU17" s="15">
        <v>19.772780000000001</v>
      </c>
      <c r="RV17" s="15">
        <v>10.44256</v>
      </c>
      <c r="RW17" s="15">
        <v>9.7574400000000008</v>
      </c>
      <c r="RX17" s="15">
        <v>2.7</v>
      </c>
      <c r="RY17" s="15">
        <v>2</v>
      </c>
      <c r="RZ17" s="15">
        <v>2</v>
      </c>
      <c r="SA17" s="15">
        <v>0.7</v>
      </c>
      <c r="SB17" s="15">
        <v>0</v>
      </c>
      <c r="SC17" s="15">
        <v>0.4</v>
      </c>
      <c r="SD17" s="15">
        <v>0.4</v>
      </c>
      <c r="SE17" s="15">
        <v>-0.4</v>
      </c>
      <c r="SF17" s="15">
        <v>9.9</v>
      </c>
      <c r="SG17" s="15">
        <v>9.452</v>
      </c>
      <c r="SH17" s="15">
        <v>9.452</v>
      </c>
      <c r="SI17" s="15">
        <v>0.44800000000000001</v>
      </c>
      <c r="SJ17" s="15">
        <v>6.8</v>
      </c>
      <c r="SK17" s="15">
        <v>5.8</v>
      </c>
      <c r="SL17" s="15">
        <v>5.8</v>
      </c>
      <c r="SM17" s="15">
        <v>1</v>
      </c>
      <c r="SN17" s="15">
        <v>19.8</v>
      </c>
      <c r="SO17" s="15">
        <v>19.417470000000002</v>
      </c>
      <c r="SP17" s="15">
        <v>19.417470000000002</v>
      </c>
      <c r="SQ17" s="15">
        <v>0.38252999999999998</v>
      </c>
      <c r="SR17" s="15">
        <v>20.2</v>
      </c>
      <c r="SS17" s="15">
        <v>19.417470000000002</v>
      </c>
      <c r="ST17" s="15">
        <v>19.417470000000002</v>
      </c>
      <c r="SU17" s="15">
        <v>0.78252999999999995</v>
      </c>
      <c r="SV17" s="15">
        <v>20</v>
      </c>
      <c r="SW17" s="15">
        <v>18.932040000000001</v>
      </c>
      <c r="SX17" s="15">
        <v>18.932040000000001</v>
      </c>
      <c r="SY17" s="15">
        <v>1.06796</v>
      </c>
      <c r="SZ17" s="15">
        <v>6.2</v>
      </c>
      <c r="TA17" s="15">
        <v>10.333</v>
      </c>
      <c r="TB17" s="15">
        <v>10.333</v>
      </c>
      <c r="TC17" s="15">
        <v>-4.133</v>
      </c>
      <c r="TD17" s="15">
        <v>23.1</v>
      </c>
      <c r="TE17" s="15">
        <v>14.833</v>
      </c>
      <c r="TF17" s="15">
        <v>14.833</v>
      </c>
      <c r="TG17" s="15">
        <v>8.2669999999999995</v>
      </c>
      <c r="TH17" s="15">
        <v>0</v>
      </c>
      <c r="TI17" s="15"/>
      <c r="TJ17" s="15"/>
      <c r="TK17" s="15">
        <v>0</v>
      </c>
      <c r="TL17" s="15">
        <v>26.2</v>
      </c>
      <c r="TM17" s="15">
        <v>37.33</v>
      </c>
      <c r="TN17" s="15">
        <v>20.032</v>
      </c>
      <c r="TO17" s="15">
        <v>6.1680000000000001</v>
      </c>
      <c r="TP17" s="15">
        <v>40.5</v>
      </c>
      <c r="TQ17" s="15">
        <v>58.9</v>
      </c>
      <c r="TR17" s="15">
        <v>38.575000000000003</v>
      </c>
      <c r="TS17" s="15">
        <v>1.925</v>
      </c>
      <c r="TT17" s="15">
        <v>2.4</v>
      </c>
      <c r="TU17" s="15">
        <v>0.60299999999999998</v>
      </c>
      <c r="TV17" s="15">
        <v>0.60299999999999998</v>
      </c>
      <c r="TW17" s="15">
        <v>1.7969999999999999</v>
      </c>
      <c r="TX17" s="15">
        <v>0.4</v>
      </c>
      <c r="TY17" s="15">
        <v>0.58899999999999997</v>
      </c>
      <c r="TZ17" s="15">
        <v>0.58899999999999997</v>
      </c>
      <c r="UA17" s="15">
        <v>-0.189</v>
      </c>
      <c r="UB17" s="15">
        <v>10.5</v>
      </c>
      <c r="UC17" s="15">
        <v>10.19417</v>
      </c>
      <c r="UD17" s="15">
        <v>10.19417</v>
      </c>
      <c r="UE17" s="15">
        <v>0.30582999999999999</v>
      </c>
      <c r="UF17" s="15">
        <v>6</v>
      </c>
      <c r="UG17" s="15">
        <v>7</v>
      </c>
      <c r="UH17" s="15">
        <v>7</v>
      </c>
      <c r="UI17" s="15">
        <v>-1</v>
      </c>
      <c r="UJ17" s="15">
        <v>7</v>
      </c>
      <c r="UK17" s="15">
        <v>7.7</v>
      </c>
      <c r="UL17" s="15">
        <v>7.7</v>
      </c>
      <c r="UM17" s="15">
        <v>-0.7</v>
      </c>
      <c r="UN17" s="15">
        <v>19.5</v>
      </c>
      <c r="UO17" s="15">
        <v>17.96116</v>
      </c>
      <c r="UP17" s="15">
        <v>17.96116</v>
      </c>
      <c r="UQ17" s="15">
        <v>1.53884</v>
      </c>
      <c r="UR17" s="15">
        <v>20.399999999999999</v>
      </c>
      <c r="US17" s="15">
        <v>19.417470000000002</v>
      </c>
      <c r="UT17" s="15">
        <v>19.417470000000002</v>
      </c>
      <c r="UU17" s="15">
        <v>0.98253000000000001</v>
      </c>
      <c r="UV17" s="15">
        <v>19.7</v>
      </c>
      <c r="UW17" s="15">
        <v>19.417470000000002</v>
      </c>
      <c r="UX17" s="15">
        <v>19.417470000000002</v>
      </c>
      <c r="UY17" s="15">
        <v>0.28253</v>
      </c>
      <c r="UZ17" s="15">
        <v>6.9</v>
      </c>
      <c r="VA17" s="15">
        <v>5.6909999999999998</v>
      </c>
      <c r="VB17" s="15">
        <v>5.6909999999999998</v>
      </c>
      <c r="VC17" s="15">
        <v>1.2090000000000001</v>
      </c>
      <c r="VD17" s="15">
        <v>0</v>
      </c>
      <c r="VE17" s="15"/>
      <c r="VF17" s="15"/>
      <c r="VG17" s="15">
        <v>0</v>
      </c>
      <c r="VH17" s="15">
        <v>0</v>
      </c>
      <c r="VI17" s="15"/>
      <c r="VJ17" s="15"/>
      <c r="VK17" s="15">
        <v>0</v>
      </c>
      <c r="VL17" s="15">
        <v>0</v>
      </c>
      <c r="VM17" s="15"/>
      <c r="VN17" s="15"/>
      <c r="VO17" s="15">
        <v>0</v>
      </c>
      <c r="VP17" s="15">
        <v>0.6</v>
      </c>
      <c r="VQ17" s="15">
        <v>0.6</v>
      </c>
      <c r="VR17" s="15">
        <v>0.6</v>
      </c>
      <c r="VS17" s="15">
        <v>0</v>
      </c>
      <c r="VT17" s="15">
        <v>0</v>
      </c>
      <c r="VU17" s="15">
        <v>6.81</v>
      </c>
      <c r="VV17" s="15">
        <v>11</v>
      </c>
      <c r="VW17" s="15">
        <v>-11</v>
      </c>
      <c r="VX17" s="15">
        <v>0</v>
      </c>
      <c r="VY17" s="15">
        <v>7</v>
      </c>
      <c r="VZ17" s="15">
        <v>11</v>
      </c>
      <c r="WA17" s="15">
        <v>-11</v>
      </c>
      <c r="WB17" s="15">
        <v>0</v>
      </c>
      <c r="WC17" s="15"/>
      <c r="WD17" s="15"/>
      <c r="WE17" s="15">
        <v>0</v>
      </c>
      <c r="WF17" s="15">
        <v>2.9</v>
      </c>
      <c r="WG17" s="15">
        <v>2.9009999999999998</v>
      </c>
      <c r="WH17" s="15">
        <v>2.9009999999999998</v>
      </c>
      <c r="WI17" s="15">
        <v>-1E-3</v>
      </c>
      <c r="WJ17" s="15">
        <v>1.1000000000000001</v>
      </c>
      <c r="WK17" s="15">
        <v>1.2</v>
      </c>
      <c r="WL17" s="15">
        <v>1.2</v>
      </c>
      <c r="WM17" s="15">
        <v>-0.1</v>
      </c>
      <c r="WN17" s="15">
        <v>2.4</v>
      </c>
      <c r="WO17" s="15">
        <v>2.4</v>
      </c>
      <c r="WP17" s="15">
        <v>2.4</v>
      </c>
      <c r="WQ17" s="15">
        <v>0</v>
      </c>
      <c r="WR17" s="15">
        <v>1.2</v>
      </c>
      <c r="WS17" s="15">
        <v>1.4</v>
      </c>
      <c r="WT17" s="15">
        <v>1.4</v>
      </c>
      <c r="WU17" s="15">
        <v>-0.2</v>
      </c>
      <c r="WV17" s="15">
        <v>0</v>
      </c>
      <c r="WW17" s="15"/>
      <c r="WX17" s="15"/>
      <c r="WY17" s="15">
        <v>0</v>
      </c>
      <c r="WZ17" s="15">
        <v>7</v>
      </c>
      <c r="XA17" s="15">
        <v>7</v>
      </c>
      <c r="XB17" s="15">
        <v>7</v>
      </c>
      <c r="XC17" s="15">
        <v>0</v>
      </c>
      <c r="XD17" s="15">
        <v>20</v>
      </c>
      <c r="XE17" s="15">
        <v>18.932040000000001</v>
      </c>
      <c r="XF17" s="15">
        <v>18.932040000000001</v>
      </c>
      <c r="XG17" s="15">
        <v>1.06796</v>
      </c>
      <c r="XH17" s="15">
        <v>9.1999999999999993</v>
      </c>
      <c r="XI17" s="15">
        <v>10.8</v>
      </c>
      <c r="XJ17" s="15">
        <v>10.8</v>
      </c>
      <c r="XK17" s="15">
        <v>-1.6</v>
      </c>
      <c r="XL17" s="15">
        <v>28.1</v>
      </c>
      <c r="XM17" s="15">
        <v>31</v>
      </c>
      <c r="XN17" s="15">
        <v>29</v>
      </c>
      <c r="XO17" s="15">
        <v>-0.9</v>
      </c>
      <c r="XP17" s="15">
        <v>32.799999999999997</v>
      </c>
      <c r="XQ17" s="15">
        <v>31</v>
      </c>
      <c r="XR17" s="15">
        <v>29</v>
      </c>
      <c r="XS17" s="15">
        <v>3.8</v>
      </c>
      <c r="XT17" s="15">
        <v>14.8</v>
      </c>
      <c r="XU17" s="15">
        <v>14</v>
      </c>
      <c r="XV17" s="15">
        <v>14</v>
      </c>
      <c r="XW17" s="15">
        <v>0.8</v>
      </c>
      <c r="XX17" s="15"/>
      <c r="XY17" s="15"/>
      <c r="XZ17" s="15">
        <v>19</v>
      </c>
      <c r="YA17" s="15">
        <v>-19</v>
      </c>
      <c r="YB17" s="15">
        <v>7.5</v>
      </c>
      <c r="YC17" s="15">
        <v>7.9</v>
      </c>
      <c r="YD17" s="15">
        <v>7.9</v>
      </c>
      <c r="YE17" s="15">
        <v>-0.4</v>
      </c>
      <c r="YF17" s="15">
        <v>11</v>
      </c>
      <c r="YG17" s="15">
        <v>11</v>
      </c>
      <c r="YH17" s="15">
        <v>11</v>
      </c>
      <c r="YI17" s="15">
        <v>0</v>
      </c>
    </row>
    <row r="18" spans="1:659" ht="24" customHeight="1" x14ac:dyDescent="0.3">
      <c r="A18" s="1"/>
      <c r="B18" s="17" t="s">
        <v>83</v>
      </c>
      <c r="C18" s="17" t="s">
        <v>828</v>
      </c>
      <c r="D18" s="18">
        <v>201.6</v>
      </c>
      <c r="E18" s="18">
        <v>203.20388</v>
      </c>
      <c r="F18" s="18">
        <v>203.20388</v>
      </c>
      <c r="G18" s="18">
        <v>-1.60388</v>
      </c>
      <c r="H18" s="18">
        <v>630</v>
      </c>
      <c r="I18" s="18">
        <v>635.02589999999998</v>
      </c>
      <c r="J18" s="18">
        <v>635.02589999999998</v>
      </c>
      <c r="K18" s="18">
        <v>-5.0259</v>
      </c>
      <c r="L18" s="18">
        <v>215.6</v>
      </c>
      <c r="M18" s="18">
        <v>206.58520999999999</v>
      </c>
      <c r="N18" s="18">
        <v>206.58520999999999</v>
      </c>
      <c r="O18" s="18">
        <v>9.0147899999999996</v>
      </c>
      <c r="P18" s="18"/>
      <c r="Q18" s="18"/>
      <c r="R18" s="18"/>
      <c r="S18" s="18">
        <v>0</v>
      </c>
      <c r="T18" s="18"/>
      <c r="U18" s="18"/>
      <c r="V18" s="18"/>
      <c r="W18" s="18">
        <v>0</v>
      </c>
      <c r="X18" s="18">
        <v>60.9</v>
      </c>
      <c r="Y18" s="18">
        <v>61.105820000000001</v>
      </c>
      <c r="Z18" s="18">
        <v>61.105820000000001</v>
      </c>
      <c r="AA18" s="18">
        <v>-0.20582</v>
      </c>
      <c r="AB18" s="18">
        <v>197.9</v>
      </c>
      <c r="AC18" s="18">
        <v>194.99186</v>
      </c>
      <c r="AD18" s="18">
        <v>175.7</v>
      </c>
      <c r="AE18" s="18">
        <v>22.2</v>
      </c>
      <c r="AF18" s="18"/>
      <c r="AG18" s="18"/>
      <c r="AH18" s="18"/>
      <c r="AI18" s="18">
        <v>0</v>
      </c>
      <c r="AJ18" s="18">
        <v>0</v>
      </c>
      <c r="AK18" s="18"/>
      <c r="AL18" s="18"/>
      <c r="AM18" s="18">
        <v>0</v>
      </c>
      <c r="AN18" s="18">
        <v>143.5</v>
      </c>
      <c r="AO18" s="18">
        <v>138.52803</v>
      </c>
      <c r="AP18" s="18">
        <v>135.58392000000001</v>
      </c>
      <c r="AQ18" s="18">
        <v>7.91608</v>
      </c>
      <c r="AR18" s="18">
        <v>143.9</v>
      </c>
      <c r="AS18" s="18">
        <v>138.52803</v>
      </c>
      <c r="AT18" s="18">
        <v>135.58392000000001</v>
      </c>
      <c r="AU18" s="18">
        <v>8.3160799999999995</v>
      </c>
      <c r="AV18" s="18">
        <v>144.1</v>
      </c>
      <c r="AW18" s="18">
        <v>138.52803</v>
      </c>
      <c r="AX18" s="18">
        <v>135.58392000000001</v>
      </c>
      <c r="AY18" s="18">
        <v>8.5160800000000005</v>
      </c>
      <c r="AZ18" s="18">
        <v>246.8</v>
      </c>
      <c r="BA18" s="18">
        <v>208.41604000000001</v>
      </c>
      <c r="BB18" s="18">
        <v>203.98661999999999</v>
      </c>
      <c r="BC18" s="18">
        <v>42.813380000000002</v>
      </c>
      <c r="BD18" s="18">
        <v>213.3</v>
      </c>
      <c r="BE18" s="18">
        <v>120.15466000000001</v>
      </c>
      <c r="BF18" s="18">
        <v>207.04156</v>
      </c>
      <c r="BG18" s="18">
        <v>6.2584400000000002</v>
      </c>
      <c r="BH18" s="18">
        <v>110.7</v>
      </c>
      <c r="BI18" s="18">
        <v>60.257739999999998</v>
      </c>
      <c r="BJ18" s="18">
        <v>103.83166</v>
      </c>
      <c r="BK18" s="18">
        <v>6.8683399999999999</v>
      </c>
      <c r="BL18" s="18">
        <v>553.4</v>
      </c>
      <c r="BM18" s="18">
        <v>565.53980000000001</v>
      </c>
      <c r="BN18" s="18">
        <v>565.53866000000005</v>
      </c>
      <c r="BO18" s="18">
        <v>-12.13866</v>
      </c>
      <c r="BP18" s="18">
        <v>5</v>
      </c>
      <c r="BQ18" s="18">
        <v>3.4527100000000002</v>
      </c>
      <c r="BR18" s="18">
        <v>3.4527100000000002</v>
      </c>
      <c r="BS18" s="18">
        <v>1.5472900000000001</v>
      </c>
      <c r="BT18" s="18"/>
      <c r="BU18" s="18"/>
      <c r="BV18" s="18"/>
      <c r="BW18" s="18">
        <v>0</v>
      </c>
      <c r="BX18" s="18"/>
      <c r="BY18" s="18"/>
      <c r="BZ18" s="18"/>
      <c r="CA18" s="18">
        <v>0</v>
      </c>
      <c r="CB18" s="18"/>
      <c r="CC18" s="18"/>
      <c r="CD18" s="18"/>
      <c r="CE18" s="18">
        <v>0</v>
      </c>
      <c r="CF18" s="18"/>
      <c r="CG18" s="18"/>
      <c r="CH18" s="18"/>
      <c r="CI18" s="18">
        <v>0</v>
      </c>
      <c r="CJ18" s="18">
        <v>166.9</v>
      </c>
      <c r="CK18" s="18">
        <v>163.90776</v>
      </c>
      <c r="CL18" s="18">
        <v>163.90776</v>
      </c>
      <c r="CM18" s="18">
        <v>2.9922399999999998</v>
      </c>
      <c r="CN18" s="18">
        <v>7.5</v>
      </c>
      <c r="CO18" s="18">
        <v>5.1333399999999996</v>
      </c>
      <c r="CP18" s="18">
        <v>5.1333399999999996</v>
      </c>
      <c r="CQ18" s="18">
        <v>2.36666</v>
      </c>
      <c r="CR18" s="18">
        <v>5.8</v>
      </c>
      <c r="CS18" s="18">
        <v>2.8177500000000002</v>
      </c>
      <c r="CT18" s="18">
        <v>2.8177500000000002</v>
      </c>
      <c r="CU18" s="18">
        <v>2.9822500000000001</v>
      </c>
      <c r="CV18" s="18"/>
      <c r="CW18" s="18"/>
      <c r="CX18" s="18"/>
      <c r="CY18" s="18">
        <v>0</v>
      </c>
      <c r="CZ18" s="18">
        <v>6.8</v>
      </c>
      <c r="DA18" s="18">
        <v>6.8787000000000003</v>
      </c>
      <c r="DB18" s="18">
        <v>6.8787000000000003</v>
      </c>
      <c r="DC18" s="18">
        <v>-7.8700000000000006E-2</v>
      </c>
      <c r="DD18" s="18">
        <v>12.1</v>
      </c>
      <c r="DE18" s="18">
        <v>14.9194</v>
      </c>
      <c r="DF18" s="18">
        <v>14.919409999999999</v>
      </c>
      <c r="DG18" s="18">
        <v>-2.81941</v>
      </c>
      <c r="DH18" s="18">
        <v>60</v>
      </c>
      <c r="DI18" s="18">
        <v>60.000010000000003</v>
      </c>
      <c r="DJ18" s="18">
        <v>87.38252</v>
      </c>
      <c r="DK18" s="18">
        <v>-27.38252</v>
      </c>
      <c r="DL18" s="18"/>
      <c r="DM18" s="18"/>
      <c r="DN18" s="18"/>
      <c r="DO18" s="18">
        <v>0</v>
      </c>
      <c r="DP18" s="18"/>
      <c r="DQ18" s="18"/>
      <c r="DR18" s="18"/>
      <c r="DS18" s="18">
        <v>0</v>
      </c>
      <c r="DT18" s="18"/>
      <c r="DU18" s="18"/>
      <c r="DV18" s="18"/>
      <c r="DW18" s="18">
        <v>0</v>
      </c>
      <c r="DX18" s="18"/>
      <c r="DY18" s="18"/>
      <c r="DZ18" s="18"/>
      <c r="EA18" s="18">
        <v>0</v>
      </c>
      <c r="EB18" s="18">
        <v>109.4</v>
      </c>
      <c r="EC18" s="18">
        <v>112.35728</v>
      </c>
      <c r="ED18" s="18">
        <v>112.35625</v>
      </c>
      <c r="EE18" s="18">
        <v>-2.9562499999999998</v>
      </c>
      <c r="EF18" s="18">
        <v>120.8</v>
      </c>
      <c r="EG18" s="18">
        <v>198.51049</v>
      </c>
      <c r="EH18" s="18">
        <v>130.78586000000001</v>
      </c>
      <c r="EI18" s="18">
        <v>-9.9858600000000006</v>
      </c>
      <c r="EJ18" s="18"/>
      <c r="EK18" s="18"/>
      <c r="EL18" s="18"/>
      <c r="EM18" s="18">
        <v>0</v>
      </c>
      <c r="EN18" s="18"/>
      <c r="EO18" s="18"/>
      <c r="EP18" s="18"/>
      <c r="EQ18" s="18">
        <v>0</v>
      </c>
      <c r="ER18" s="18"/>
      <c r="ES18" s="18"/>
      <c r="ET18" s="18"/>
      <c r="EU18" s="18">
        <v>0</v>
      </c>
      <c r="EV18" s="18">
        <v>6.4</v>
      </c>
      <c r="EW18" s="18">
        <v>6.39</v>
      </c>
      <c r="EX18" s="18">
        <v>6.39</v>
      </c>
      <c r="EY18" s="18">
        <v>0.01</v>
      </c>
      <c r="EZ18" s="18">
        <v>456.4</v>
      </c>
      <c r="FA18" s="18">
        <v>433.00592999999998</v>
      </c>
      <c r="FB18" s="18">
        <v>189.59929</v>
      </c>
      <c r="FC18" s="18">
        <v>266.80070999999998</v>
      </c>
      <c r="FD18" s="18">
        <v>52.9</v>
      </c>
      <c r="FE18" s="18">
        <v>48.108289999999997</v>
      </c>
      <c r="FF18" s="18">
        <v>47.052529999999997</v>
      </c>
      <c r="FG18" s="18">
        <v>5.8474700000000004</v>
      </c>
      <c r="FH18" s="18">
        <v>149.5</v>
      </c>
      <c r="FI18" s="18">
        <v>149.9144</v>
      </c>
      <c r="FJ18" s="18">
        <v>151.21556000000001</v>
      </c>
      <c r="FK18" s="18">
        <v>-1.71556</v>
      </c>
      <c r="FL18" s="18">
        <v>32.9</v>
      </c>
      <c r="FM18" s="18">
        <v>27.18205</v>
      </c>
      <c r="FN18" s="18">
        <v>26.409009999999999</v>
      </c>
      <c r="FO18" s="18">
        <v>6.49099</v>
      </c>
      <c r="FP18" s="18">
        <v>17.600000000000001</v>
      </c>
      <c r="FQ18" s="18">
        <v>15.80592</v>
      </c>
      <c r="FR18" s="18">
        <v>15.80592</v>
      </c>
      <c r="FS18" s="18">
        <v>1.7940799999999999</v>
      </c>
      <c r="FT18" s="18">
        <v>18.5</v>
      </c>
      <c r="FU18" s="18">
        <v>17.475719999999999</v>
      </c>
      <c r="FV18" s="18">
        <v>17.475719999999999</v>
      </c>
      <c r="FW18" s="18">
        <v>1.0242800000000001</v>
      </c>
      <c r="FX18" s="18">
        <v>91.4</v>
      </c>
      <c r="FY18" s="18">
        <v>87.68835</v>
      </c>
      <c r="FZ18" s="18">
        <v>87.68835</v>
      </c>
      <c r="GA18" s="18">
        <v>3.7116500000000001</v>
      </c>
      <c r="GB18" s="18">
        <v>121.3</v>
      </c>
      <c r="GC18" s="18">
        <v>133.88660999999999</v>
      </c>
      <c r="GD18" s="18">
        <v>148.73877999999999</v>
      </c>
      <c r="GE18" s="18">
        <v>-27.438780000000001</v>
      </c>
      <c r="GF18" s="18">
        <v>121.3</v>
      </c>
      <c r="GG18" s="18">
        <v>133.88660999999999</v>
      </c>
      <c r="GH18" s="18">
        <v>148.73877999999999</v>
      </c>
      <c r="GI18" s="18">
        <v>-27.438780000000001</v>
      </c>
      <c r="GJ18" s="18">
        <v>152.5</v>
      </c>
      <c r="GK18" s="18">
        <v>134.28867</v>
      </c>
      <c r="GL18" s="18">
        <v>149.18544</v>
      </c>
      <c r="GM18" s="18">
        <v>3.3145600000000002</v>
      </c>
      <c r="GN18" s="18">
        <v>107.8</v>
      </c>
      <c r="GO18" s="18">
        <v>110.37475000000001</v>
      </c>
      <c r="GP18" s="18">
        <v>110.37475000000001</v>
      </c>
      <c r="GQ18" s="18">
        <v>-2.5747499999999999</v>
      </c>
      <c r="GR18" s="18">
        <v>7.5</v>
      </c>
      <c r="GS18" s="18">
        <v>7.7468599999999999</v>
      </c>
      <c r="GT18" s="18">
        <v>7.7468599999999999</v>
      </c>
      <c r="GU18" s="18">
        <v>-0.24686</v>
      </c>
      <c r="GV18" s="18">
        <v>8.4</v>
      </c>
      <c r="GW18" s="18">
        <v>8.1271799999999992</v>
      </c>
      <c r="GX18" s="18">
        <v>8.1271799999999992</v>
      </c>
      <c r="GY18" s="18">
        <v>0.27282000000000001</v>
      </c>
      <c r="GZ18" s="18">
        <v>33.200000000000003</v>
      </c>
      <c r="HA18" s="18">
        <v>35.371740000000003</v>
      </c>
      <c r="HB18" s="18">
        <v>35.371740000000003</v>
      </c>
      <c r="HC18" s="18">
        <v>-2.1717399999999998</v>
      </c>
      <c r="HD18" s="18">
        <v>21.5</v>
      </c>
      <c r="HE18" s="18">
        <v>22.118210000000001</v>
      </c>
      <c r="HF18" s="18">
        <v>22.118210000000001</v>
      </c>
      <c r="HG18" s="18">
        <v>-0.61821000000000004</v>
      </c>
      <c r="HH18" s="18">
        <v>2</v>
      </c>
      <c r="HI18" s="18">
        <v>1.97359</v>
      </c>
      <c r="HJ18" s="18">
        <v>1.97359</v>
      </c>
      <c r="HK18" s="18">
        <v>2.6409999999999999E-2</v>
      </c>
      <c r="HL18" s="18">
        <v>12.2</v>
      </c>
      <c r="HM18" s="18">
        <v>19.191179999999999</v>
      </c>
      <c r="HN18" s="18">
        <v>19.191179999999999</v>
      </c>
      <c r="HO18" s="18">
        <v>-6.9911799999999999</v>
      </c>
      <c r="HP18" s="18">
        <v>70.900000000000006</v>
      </c>
      <c r="HQ18" s="18">
        <v>65.375169999999997</v>
      </c>
      <c r="HR18" s="18">
        <v>54.96499</v>
      </c>
      <c r="HS18" s="18">
        <v>15.93501</v>
      </c>
      <c r="HT18" s="18"/>
      <c r="HU18" s="18"/>
      <c r="HV18" s="18"/>
      <c r="HW18" s="18">
        <v>0</v>
      </c>
      <c r="HX18" s="18"/>
      <c r="HY18" s="18"/>
      <c r="HZ18" s="18"/>
      <c r="IA18" s="18">
        <v>0</v>
      </c>
      <c r="IB18" s="18">
        <v>86.2</v>
      </c>
      <c r="IC18" s="18">
        <v>85.482590000000002</v>
      </c>
      <c r="ID18" s="18">
        <v>50.236379999999997</v>
      </c>
      <c r="IE18" s="18">
        <v>35.963619999999999</v>
      </c>
      <c r="IF18" s="18"/>
      <c r="IG18" s="18"/>
      <c r="IH18" s="18"/>
      <c r="II18" s="18">
        <v>0</v>
      </c>
      <c r="IJ18" s="18">
        <v>0</v>
      </c>
      <c r="IK18" s="18"/>
      <c r="IL18" s="18"/>
      <c r="IM18" s="18">
        <v>0</v>
      </c>
      <c r="IN18" s="18">
        <v>0</v>
      </c>
      <c r="IO18" s="18"/>
      <c r="IP18" s="18"/>
      <c r="IQ18" s="18">
        <v>0</v>
      </c>
      <c r="IR18" s="18"/>
      <c r="IS18" s="18"/>
      <c r="IT18" s="18"/>
      <c r="IU18" s="18">
        <v>0</v>
      </c>
      <c r="IV18" s="18"/>
      <c r="IW18" s="18"/>
      <c r="IX18" s="18"/>
      <c r="IY18" s="18">
        <v>0</v>
      </c>
      <c r="IZ18" s="18"/>
      <c r="JA18" s="18"/>
      <c r="JB18" s="18"/>
      <c r="JC18" s="18">
        <v>0</v>
      </c>
      <c r="JD18" s="18">
        <v>127.3</v>
      </c>
      <c r="JE18" s="18">
        <v>132.70939000000001</v>
      </c>
      <c r="JF18" s="18">
        <v>132.22148999999999</v>
      </c>
      <c r="JG18" s="18">
        <v>-4.9214900000000004</v>
      </c>
      <c r="JH18" s="18"/>
      <c r="JI18" s="18"/>
      <c r="JJ18" s="18"/>
      <c r="JK18" s="18">
        <v>0</v>
      </c>
      <c r="JL18" s="18">
        <v>0</v>
      </c>
      <c r="JM18" s="18"/>
      <c r="JN18" s="18"/>
      <c r="JO18" s="18">
        <v>0</v>
      </c>
      <c r="JP18" s="18">
        <v>200</v>
      </c>
      <c r="JQ18" s="18">
        <v>196.19223</v>
      </c>
      <c r="JR18" s="18">
        <v>196.19226</v>
      </c>
      <c r="JS18" s="18">
        <v>3.8077399999999999</v>
      </c>
      <c r="JT18" s="18">
        <v>88.2</v>
      </c>
      <c r="JU18" s="18">
        <v>98.390699999999995</v>
      </c>
      <c r="JV18" s="18">
        <v>98.390720000000002</v>
      </c>
      <c r="JW18" s="18">
        <v>-10.190720000000001</v>
      </c>
      <c r="JX18" s="18"/>
      <c r="JY18" s="18"/>
      <c r="JZ18" s="18"/>
      <c r="KA18" s="18">
        <v>0</v>
      </c>
      <c r="KB18" s="18"/>
      <c r="KC18" s="18"/>
      <c r="KD18" s="18"/>
      <c r="KE18" s="18">
        <v>0</v>
      </c>
      <c r="KF18" s="18"/>
      <c r="KG18" s="18"/>
      <c r="KH18" s="18"/>
      <c r="KI18" s="18">
        <v>0</v>
      </c>
      <c r="KJ18" s="18"/>
      <c r="KK18" s="18"/>
      <c r="KL18" s="18"/>
      <c r="KM18" s="18">
        <v>0</v>
      </c>
      <c r="KN18" s="18"/>
      <c r="KO18" s="18"/>
      <c r="KP18" s="18"/>
      <c r="KQ18" s="18">
        <v>0</v>
      </c>
      <c r="KR18" s="18"/>
      <c r="KS18" s="18"/>
      <c r="KT18" s="18"/>
      <c r="KU18" s="18">
        <v>0</v>
      </c>
      <c r="KV18" s="18"/>
      <c r="KW18" s="18"/>
      <c r="KX18" s="18"/>
      <c r="KY18" s="18">
        <v>0</v>
      </c>
      <c r="KZ18" s="18"/>
      <c r="LA18" s="18"/>
      <c r="LB18" s="18"/>
      <c r="LC18" s="18">
        <v>0</v>
      </c>
      <c r="LD18" s="18">
        <v>3.8</v>
      </c>
      <c r="LE18" s="18">
        <v>2.2284199999999998</v>
      </c>
      <c r="LF18" s="18">
        <v>2.2284199999999998</v>
      </c>
      <c r="LG18" s="18">
        <v>1.57158</v>
      </c>
      <c r="LH18" s="18">
        <v>200.1</v>
      </c>
      <c r="LI18" s="18">
        <v>197.56778</v>
      </c>
      <c r="LJ18" s="18">
        <v>126.7822</v>
      </c>
      <c r="LK18" s="18">
        <v>73.317800000000005</v>
      </c>
      <c r="LL18" s="18"/>
      <c r="LM18" s="18"/>
      <c r="LN18" s="18"/>
      <c r="LO18" s="18">
        <v>0</v>
      </c>
      <c r="LP18" s="18">
        <v>62.4</v>
      </c>
      <c r="LQ18" s="18">
        <v>67.133979999999994</v>
      </c>
      <c r="LR18" s="18">
        <v>67.133979999999994</v>
      </c>
      <c r="LS18" s="18">
        <v>-4.7339799999999999</v>
      </c>
      <c r="LT18" s="18">
        <v>67.900000000000006</v>
      </c>
      <c r="LU18" s="18">
        <v>35.867989999999999</v>
      </c>
      <c r="LV18" s="18">
        <v>65.898650000000004</v>
      </c>
      <c r="LW18" s="18">
        <v>2.00135</v>
      </c>
      <c r="LX18" s="18">
        <v>29.7</v>
      </c>
      <c r="LY18" s="18">
        <v>27.30733</v>
      </c>
      <c r="LZ18" s="18">
        <v>29.951450000000001</v>
      </c>
      <c r="MA18" s="18">
        <v>-0.25145000000000001</v>
      </c>
      <c r="MB18" s="18"/>
      <c r="MC18" s="18"/>
      <c r="MD18" s="18"/>
      <c r="ME18" s="18">
        <v>0</v>
      </c>
      <c r="MF18" s="18"/>
      <c r="MG18" s="18"/>
      <c r="MH18" s="18"/>
      <c r="MI18" s="18">
        <v>0</v>
      </c>
      <c r="MJ18" s="18"/>
      <c r="MK18" s="18"/>
      <c r="ML18" s="18"/>
      <c r="MM18" s="18">
        <v>0</v>
      </c>
      <c r="MN18" s="18">
        <v>133.69999999999999</v>
      </c>
      <c r="MO18" s="18">
        <v>109.89001</v>
      </c>
      <c r="MP18" s="18">
        <v>151.08439999999999</v>
      </c>
      <c r="MQ18" s="18">
        <v>-17.384399999999999</v>
      </c>
      <c r="MR18" s="18">
        <v>133.69999999999999</v>
      </c>
      <c r="MS18" s="18">
        <v>109.89001</v>
      </c>
      <c r="MT18" s="18">
        <v>151.08439999999999</v>
      </c>
      <c r="MU18" s="18">
        <v>-17.384399999999999</v>
      </c>
      <c r="MV18" s="18">
        <v>134.69999999999999</v>
      </c>
      <c r="MW18" s="18">
        <v>110.22001</v>
      </c>
      <c r="MX18" s="18">
        <v>151.53809999999999</v>
      </c>
      <c r="MY18" s="18">
        <v>-16.838100000000001</v>
      </c>
      <c r="MZ18" s="18"/>
      <c r="NA18" s="18"/>
      <c r="NB18" s="18"/>
      <c r="NC18" s="18">
        <v>0</v>
      </c>
      <c r="ND18" s="18"/>
      <c r="NE18" s="18"/>
      <c r="NF18" s="18"/>
      <c r="NG18" s="18">
        <v>0</v>
      </c>
      <c r="NH18" s="18"/>
      <c r="NI18" s="18"/>
      <c r="NJ18" s="18"/>
      <c r="NK18" s="18">
        <v>0</v>
      </c>
      <c r="NL18" s="18"/>
      <c r="NM18" s="18"/>
      <c r="NN18" s="18"/>
      <c r="NO18" s="18">
        <v>0</v>
      </c>
      <c r="NP18" s="18"/>
      <c r="NQ18" s="18"/>
      <c r="NR18" s="18"/>
      <c r="NS18" s="18">
        <v>0</v>
      </c>
      <c r="NT18" s="18"/>
      <c r="NU18" s="18"/>
      <c r="NV18" s="18"/>
      <c r="NW18" s="18">
        <v>0</v>
      </c>
      <c r="NX18" s="18"/>
      <c r="NY18" s="18"/>
      <c r="NZ18" s="18"/>
      <c r="OA18" s="18">
        <v>0</v>
      </c>
      <c r="OB18" s="18">
        <v>0</v>
      </c>
      <c r="OC18" s="18"/>
      <c r="OD18" s="18"/>
      <c r="OE18" s="18">
        <v>0</v>
      </c>
      <c r="OF18" s="18">
        <v>1.9</v>
      </c>
      <c r="OG18" s="18">
        <v>43.22</v>
      </c>
      <c r="OH18" s="18">
        <v>49.14</v>
      </c>
      <c r="OI18" s="18">
        <v>-47.24</v>
      </c>
      <c r="OJ18" s="18">
        <v>0</v>
      </c>
      <c r="OK18" s="18"/>
      <c r="OL18" s="18"/>
      <c r="OM18" s="18">
        <v>0</v>
      </c>
      <c r="ON18" s="18">
        <v>7.9</v>
      </c>
      <c r="OO18" s="18">
        <v>9.5540000000000003</v>
      </c>
      <c r="OP18" s="18">
        <v>9.5540000000000003</v>
      </c>
      <c r="OQ18" s="18">
        <v>-1.6539999999999999</v>
      </c>
      <c r="OR18" s="18">
        <v>0</v>
      </c>
      <c r="OS18" s="18"/>
      <c r="OT18" s="18"/>
      <c r="OU18" s="18">
        <v>0</v>
      </c>
      <c r="OV18" s="18">
        <v>16.8</v>
      </c>
      <c r="OW18" s="18">
        <v>16.69903</v>
      </c>
      <c r="OX18" s="18">
        <v>16.69903</v>
      </c>
      <c r="OY18" s="18">
        <v>0.10097</v>
      </c>
      <c r="OZ18" s="18">
        <v>21.1</v>
      </c>
      <c r="PA18" s="18">
        <v>19.417470000000002</v>
      </c>
      <c r="PB18" s="18">
        <v>19.417470000000002</v>
      </c>
      <c r="PC18" s="18">
        <v>1.6825300000000001</v>
      </c>
      <c r="PD18" s="18">
        <v>9.9</v>
      </c>
      <c r="PE18" s="18">
        <v>9.9830000000000005</v>
      </c>
      <c r="PF18" s="18">
        <v>9.9830000000000005</v>
      </c>
      <c r="PG18" s="18">
        <v>-8.3000000000000004E-2</v>
      </c>
      <c r="PH18" s="18">
        <v>4.9000000000000004</v>
      </c>
      <c r="PI18" s="18">
        <v>5.67</v>
      </c>
      <c r="PJ18" s="18">
        <v>4.7226800000000004</v>
      </c>
      <c r="PK18" s="18">
        <v>0.17732000000000001</v>
      </c>
      <c r="PL18" s="18">
        <v>0</v>
      </c>
      <c r="PM18" s="18"/>
      <c r="PN18" s="18"/>
      <c r="PO18" s="18">
        <v>0</v>
      </c>
      <c r="PP18" s="18">
        <v>0.9</v>
      </c>
      <c r="PQ18" s="18">
        <v>1</v>
      </c>
      <c r="PR18" s="18">
        <v>1</v>
      </c>
      <c r="PS18" s="18">
        <v>-0.1</v>
      </c>
      <c r="PT18" s="18">
        <v>3.5</v>
      </c>
      <c r="PU18" s="18">
        <v>3.35</v>
      </c>
      <c r="PV18" s="18">
        <v>3.35</v>
      </c>
      <c r="PW18" s="18">
        <v>0.15</v>
      </c>
      <c r="PX18" s="18">
        <v>4.7</v>
      </c>
      <c r="PY18" s="18">
        <v>4.8</v>
      </c>
      <c r="PZ18" s="18">
        <v>4.8</v>
      </c>
      <c r="QA18" s="18">
        <v>-0.1</v>
      </c>
      <c r="QB18" s="18"/>
      <c r="QC18" s="18"/>
      <c r="QD18" s="18"/>
      <c r="QE18" s="18">
        <v>0</v>
      </c>
      <c r="QF18" s="18">
        <v>15.5</v>
      </c>
      <c r="QG18" s="18">
        <v>14.5631</v>
      </c>
      <c r="QH18" s="18">
        <v>14.5631</v>
      </c>
      <c r="QI18" s="18">
        <v>0.93689999999999996</v>
      </c>
      <c r="QJ18" s="18">
        <v>10</v>
      </c>
      <c r="QK18" s="18">
        <v>8</v>
      </c>
      <c r="QL18" s="18">
        <v>8</v>
      </c>
      <c r="QM18" s="18">
        <v>2</v>
      </c>
      <c r="QN18" s="18">
        <v>3.2</v>
      </c>
      <c r="QO18" s="18">
        <v>3.5</v>
      </c>
      <c r="QP18" s="18">
        <v>3.5</v>
      </c>
      <c r="QQ18" s="18">
        <v>-0.3</v>
      </c>
      <c r="QR18" s="18">
        <v>18.600000000000001</v>
      </c>
      <c r="QS18" s="18">
        <v>17.96116</v>
      </c>
      <c r="QT18" s="18">
        <v>17.96116</v>
      </c>
      <c r="QU18" s="18">
        <v>0.63883999999999996</v>
      </c>
      <c r="QV18" s="18">
        <v>0.1</v>
      </c>
      <c r="QW18" s="18"/>
      <c r="QX18" s="18"/>
      <c r="QY18" s="18">
        <v>0.1</v>
      </c>
      <c r="QZ18" s="18">
        <v>0</v>
      </c>
      <c r="RA18" s="18"/>
      <c r="RB18" s="18"/>
      <c r="RC18" s="18">
        <v>0</v>
      </c>
      <c r="RD18" s="18">
        <v>0</v>
      </c>
      <c r="RE18" s="18">
        <v>9.3529999999999998</v>
      </c>
      <c r="RF18" s="18">
        <v>9.3529999999999998</v>
      </c>
      <c r="RG18" s="18">
        <v>-9.3529999999999998</v>
      </c>
      <c r="RH18" s="18">
        <v>0</v>
      </c>
      <c r="RI18" s="18">
        <v>21.641999999999999</v>
      </c>
      <c r="RJ18" s="18">
        <v>21.641999999999999</v>
      </c>
      <c r="RK18" s="18">
        <v>-21.641999999999999</v>
      </c>
      <c r="RL18" s="18">
        <v>0</v>
      </c>
      <c r="RM18" s="18">
        <v>3.3000000000000002E-2</v>
      </c>
      <c r="RN18" s="18">
        <v>3.3000000000000002E-2</v>
      </c>
      <c r="RO18" s="18">
        <v>-3.3000000000000002E-2</v>
      </c>
      <c r="RP18" s="18">
        <v>3.4</v>
      </c>
      <c r="RQ18" s="18">
        <v>3.3</v>
      </c>
      <c r="RR18" s="18">
        <v>3.3</v>
      </c>
      <c r="RS18" s="18">
        <v>0.1</v>
      </c>
      <c r="RT18" s="18">
        <v>20.2</v>
      </c>
      <c r="RU18" s="18">
        <v>19.772780000000001</v>
      </c>
      <c r="RV18" s="18">
        <v>11.62006</v>
      </c>
      <c r="RW18" s="18">
        <v>8.5799400000000006</v>
      </c>
      <c r="RX18" s="18">
        <v>2.6</v>
      </c>
      <c r="RY18" s="18">
        <v>2</v>
      </c>
      <c r="RZ18" s="18">
        <v>2</v>
      </c>
      <c r="SA18" s="18">
        <v>0.6</v>
      </c>
      <c r="SB18" s="18">
        <v>0</v>
      </c>
      <c r="SC18" s="18">
        <v>0.4</v>
      </c>
      <c r="SD18" s="18">
        <v>0.4</v>
      </c>
      <c r="SE18" s="18">
        <v>-0.4</v>
      </c>
      <c r="SF18" s="18">
        <v>9.9</v>
      </c>
      <c r="SG18" s="18">
        <v>9.452</v>
      </c>
      <c r="SH18" s="18">
        <v>9.452</v>
      </c>
      <c r="SI18" s="18">
        <v>0.44800000000000001</v>
      </c>
      <c r="SJ18" s="18">
        <v>6.8</v>
      </c>
      <c r="SK18" s="18">
        <v>5.8</v>
      </c>
      <c r="SL18" s="18">
        <v>5.8</v>
      </c>
      <c r="SM18" s="18">
        <v>1</v>
      </c>
      <c r="SN18" s="18">
        <v>19.899999999999999</v>
      </c>
      <c r="SO18" s="18">
        <v>19.417470000000002</v>
      </c>
      <c r="SP18" s="18">
        <v>19.417470000000002</v>
      </c>
      <c r="SQ18" s="18">
        <v>0.48253000000000001</v>
      </c>
      <c r="SR18" s="18">
        <v>20.2</v>
      </c>
      <c r="SS18" s="18">
        <v>19.417470000000002</v>
      </c>
      <c r="ST18" s="18">
        <v>19.417470000000002</v>
      </c>
      <c r="SU18" s="18">
        <v>0.78252999999999995</v>
      </c>
      <c r="SV18" s="18">
        <v>20</v>
      </c>
      <c r="SW18" s="18">
        <v>18.932040000000001</v>
      </c>
      <c r="SX18" s="18">
        <v>18.932040000000001</v>
      </c>
      <c r="SY18" s="18">
        <v>1.06796</v>
      </c>
      <c r="SZ18" s="18">
        <v>10.4</v>
      </c>
      <c r="TA18" s="18">
        <v>10.467000000000001</v>
      </c>
      <c r="TB18" s="18">
        <v>10.467000000000001</v>
      </c>
      <c r="TC18" s="18">
        <v>-6.7000000000000004E-2</v>
      </c>
      <c r="TD18" s="18">
        <v>19.5</v>
      </c>
      <c r="TE18" s="18">
        <v>13.835000000000001</v>
      </c>
      <c r="TF18" s="18">
        <v>13.835000000000001</v>
      </c>
      <c r="TG18" s="18">
        <v>5.665</v>
      </c>
      <c r="TH18" s="18">
        <v>0</v>
      </c>
      <c r="TI18" s="18">
        <v>4.0000000000000001E-3</v>
      </c>
      <c r="TJ18" s="18">
        <v>4.0000000000000001E-3</v>
      </c>
      <c r="TK18" s="18">
        <v>-4.0000000000000001E-3</v>
      </c>
      <c r="TL18" s="18">
        <v>14.4</v>
      </c>
      <c r="TM18" s="18">
        <v>33.26</v>
      </c>
      <c r="TN18" s="18">
        <v>18.268999999999998</v>
      </c>
      <c r="TO18" s="18">
        <v>-3.8690000000000002</v>
      </c>
      <c r="TP18" s="18">
        <v>26.4</v>
      </c>
      <c r="TQ18" s="18">
        <v>54.35</v>
      </c>
      <c r="TR18" s="18">
        <v>36.881999999999998</v>
      </c>
      <c r="TS18" s="18">
        <v>-10.481999999999999</v>
      </c>
      <c r="TT18" s="18">
        <v>0.8</v>
      </c>
      <c r="TU18" s="18">
        <v>0.55100000000000005</v>
      </c>
      <c r="TV18" s="18">
        <v>0.55100000000000005</v>
      </c>
      <c r="TW18" s="18">
        <v>0.249</v>
      </c>
      <c r="TX18" s="18">
        <v>0</v>
      </c>
      <c r="TY18" s="18">
        <v>0.57299999999999995</v>
      </c>
      <c r="TZ18" s="18">
        <v>0.57299999999999995</v>
      </c>
      <c r="UA18" s="18">
        <v>-0.57299999999999995</v>
      </c>
      <c r="UB18" s="18">
        <v>10.5</v>
      </c>
      <c r="UC18" s="18">
        <v>10.19417</v>
      </c>
      <c r="UD18" s="18">
        <v>10.19417</v>
      </c>
      <c r="UE18" s="18">
        <v>0.30582999999999999</v>
      </c>
      <c r="UF18" s="18">
        <v>5.8</v>
      </c>
      <c r="UG18" s="18">
        <v>7</v>
      </c>
      <c r="UH18" s="18">
        <v>7</v>
      </c>
      <c r="UI18" s="18">
        <v>-1.2</v>
      </c>
      <c r="UJ18" s="18">
        <v>7</v>
      </c>
      <c r="UK18" s="18">
        <v>7.7</v>
      </c>
      <c r="UL18" s="18">
        <v>7.7</v>
      </c>
      <c r="UM18" s="18">
        <v>-0.7</v>
      </c>
      <c r="UN18" s="18">
        <v>19.5</v>
      </c>
      <c r="UO18" s="18">
        <v>17.96116</v>
      </c>
      <c r="UP18" s="18">
        <v>17.96116</v>
      </c>
      <c r="UQ18" s="18">
        <v>1.53884</v>
      </c>
      <c r="UR18" s="18">
        <v>20.399999999999999</v>
      </c>
      <c r="US18" s="18">
        <v>19.417470000000002</v>
      </c>
      <c r="UT18" s="18">
        <v>19.417470000000002</v>
      </c>
      <c r="UU18" s="18">
        <v>0.98253000000000001</v>
      </c>
      <c r="UV18" s="18">
        <v>19.7</v>
      </c>
      <c r="UW18" s="18">
        <v>19.417470000000002</v>
      </c>
      <c r="UX18" s="18">
        <v>19.417470000000002</v>
      </c>
      <c r="UY18" s="18">
        <v>0.28253</v>
      </c>
      <c r="UZ18" s="18">
        <v>4.7</v>
      </c>
      <c r="VA18" s="18">
        <v>5.8410000000000002</v>
      </c>
      <c r="VB18" s="18">
        <v>5.8410000000000002</v>
      </c>
      <c r="VC18" s="18">
        <v>-1.141</v>
      </c>
      <c r="VD18" s="18">
        <v>0</v>
      </c>
      <c r="VE18" s="18"/>
      <c r="VF18" s="18"/>
      <c r="VG18" s="18">
        <v>0</v>
      </c>
      <c r="VH18" s="18">
        <v>0</v>
      </c>
      <c r="VI18" s="18"/>
      <c r="VJ18" s="18"/>
      <c r="VK18" s="18">
        <v>0</v>
      </c>
      <c r="VL18" s="18">
        <v>0</v>
      </c>
      <c r="VM18" s="18"/>
      <c r="VN18" s="18"/>
      <c r="VO18" s="18">
        <v>0</v>
      </c>
      <c r="VP18" s="18">
        <v>0.6</v>
      </c>
      <c r="VQ18" s="18">
        <v>0.6</v>
      </c>
      <c r="VR18" s="18">
        <v>0.6</v>
      </c>
      <c r="VS18" s="18">
        <v>0</v>
      </c>
      <c r="VT18" s="18">
        <v>0</v>
      </c>
      <c r="VU18" s="18">
        <v>9.26</v>
      </c>
      <c r="VV18" s="18">
        <v>11</v>
      </c>
      <c r="VW18" s="18">
        <v>-11</v>
      </c>
      <c r="VX18" s="18">
        <v>0</v>
      </c>
      <c r="VY18" s="18">
        <v>10.87</v>
      </c>
      <c r="VZ18" s="18">
        <v>11</v>
      </c>
      <c r="WA18" s="18">
        <v>-11</v>
      </c>
      <c r="WB18" s="18">
        <v>0</v>
      </c>
      <c r="WC18" s="18"/>
      <c r="WD18" s="18"/>
      <c r="WE18" s="18">
        <v>0</v>
      </c>
      <c r="WF18" s="18">
        <v>2.9</v>
      </c>
      <c r="WG18" s="18">
        <v>2.9009999999999998</v>
      </c>
      <c r="WH18" s="18">
        <v>2.9009999999999998</v>
      </c>
      <c r="WI18" s="18">
        <v>-1E-3</v>
      </c>
      <c r="WJ18" s="18">
        <v>1.1000000000000001</v>
      </c>
      <c r="WK18" s="18">
        <v>1.2</v>
      </c>
      <c r="WL18" s="18">
        <v>1.2</v>
      </c>
      <c r="WM18" s="18">
        <v>-0.1</v>
      </c>
      <c r="WN18" s="18">
        <v>2.4</v>
      </c>
      <c r="WO18" s="18">
        <v>2.4</v>
      </c>
      <c r="WP18" s="18">
        <v>2.4</v>
      </c>
      <c r="WQ18" s="18">
        <v>0</v>
      </c>
      <c r="WR18" s="18">
        <v>1.2</v>
      </c>
      <c r="WS18" s="18">
        <v>1.4</v>
      </c>
      <c r="WT18" s="18">
        <v>1.4</v>
      </c>
      <c r="WU18" s="18">
        <v>-0.2</v>
      </c>
      <c r="WV18" s="18">
        <v>0</v>
      </c>
      <c r="WW18" s="18"/>
      <c r="WX18" s="18"/>
      <c r="WY18" s="18">
        <v>0</v>
      </c>
      <c r="WZ18" s="18">
        <v>7</v>
      </c>
      <c r="XA18" s="18">
        <v>7</v>
      </c>
      <c r="XB18" s="18">
        <v>7</v>
      </c>
      <c r="XC18" s="18">
        <v>0</v>
      </c>
      <c r="XD18" s="18">
        <v>20</v>
      </c>
      <c r="XE18" s="18">
        <v>18.932040000000001</v>
      </c>
      <c r="XF18" s="18">
        <v>18.932040000000001</v>
      </c>
      <c r="XG18" s="18">
        <v>1.06796</v>
      </c>
      <c r="XH18" s="18">
        <v>8.6</v>
      </c>
      <c r="XI18" s="18">
        <v>10.8</v>
      </c>
      <c r="XJ18" s="18">
        <v>10.8</v>
      </c>
      <c r="XK18" s="18">
        <v>-2.2000000000000002</v>
      </c>
      <c r="XL18" s="18">
        <v>28.3</v>
      </c>
      <c r="XM18" s="18">
        <v>31</v>
      </c>
      <c r="XN18" s="18">
        <v>29</v>
      </c>
      <c r="XO18" s="18">
        <v>-0.7</v>
      </c>
      <c r="XP18" s="18">
        <v>32.9</v>
      </c>
      <c r="XQ18" s="18">
        <v>31</v>
      </c>
      <c r="XR18" s="18">
        <v>29</v>
      </c>
      <c r="XS18" s="18">
        <v>3.9</v>
      </c>
      <c r="XT18" s="18">
        <v>15</v>
      </c>
      <c r="XU18" s="18">
        <v>14</v>
      </c>
      <c r="XV18" s="18">
        <v>14</v>
      </c>
      <c r="XW18" s="18">
        <v>1</v>
      </c>
      <c r="XX18" s="18"/>
      <c r="XY18" s="18"/>
      <c r="XZ18" s="18">
        <v>19</v>
      </c>
      <c r="YA18" s="18">
        <v>-19</v>
      </c>
      <c r="YB18" s="18">
        <v>7.2</v>
      </c>
      <c r="YC18" s="18">
        <v>7.9</v>
      </c>
      <c r="YD18" s="18">
        <v>7.9</v>
      </c>
      <c r="YE18" s="18">
        <v>-0.7</v>
      </c>
      <c r="YF18" s="18">
        <v>11</v>
      </c>
      <c r="YG18" s="18">
        <v>11</v>
      </c>
      <c r="YH18" s="18">
        <v>11</v>
      </c>
      <c r="YI18" s="18">
        <v>0</v>
      </c>
    </row>
    <row r="19" spans="1:659" ht="24" customHeight="1" x14ac:dyDescent="0.3">
      <c r="A19" s="1"/>
      <c r="B19" s="17" t="s">
        <v>83</v>
      </c>
      <c r="C19" s="17" t="s">
        <v>829</v>
      </c>
      <c r="D19" s="18">
        <v>205.6</v>
      </c>
      <c r="E19" s="18">
        <v>203.20388</v>
      </c>
      <c r="F19" s="18">
        <v>203.20388</v>
      </c>
      <c r="G19" s="18">
        <v>2.3961199999999998</v>
      </c>
      <c r="H19" s="18">
        <v>630.1</v>
      </c>
      <c r="I19" s="18">
        <v>635.02589999999998</v>
      </c>
      <c r="J19" s="18">
        <v>635.02589999999998</v>
      </c>
      <c r="K19" s="18">
        <v>-4.9259000000000004</v>
      </c>
      <c r="L19" s="18">
        <v>215.4</v>
      </c>
      <c r="M19" s="18">
        <v>206.58520999999999</v>
      </c>
      <c r="N19" s="18">
        <v>206.58520999999999</v>
      </c>
      <c r="O19" s="18">
        <v>8.8147900000000003</v>
      </c>
      <c r="P19" s="18"/>
      <c r="Q19" s="18"/>
      <c r="R19" s="18"/>
      <c r="S19" s="18">
        <v>0</v>
      </c>
      <c r="T19" s="18"/>
      <c r="U19" s="18"/>
      <c r="V19" s="18"/>
      <c r="W19" s="18">
        <v>0</v>
      </c>
      <c r="X19" s="18">
        <v>62.3</v>
      </c>
      <c r="Y19" s="18">
        <v>61.105820000000001</v>
      </c>
      <c r="Z19" s="18">
        <v>61.105820000000001</v>
      </c>
      <c r="AA19" s="18">
        <v>1.19418</v>
      </c>
      <c r="AB19" s="18">
        <v>197.1</v>
      </c>
      <c r="AC19" s="18">
        <v>194.99186</v>
      </c>
      <c r="AD19" s="18">
        <v>175.7</v>
      </c>
      <c r="AE19" s="18">
        <v>21.4</v>
      </c>
      <c r="AF19" s="18"/>
      <c r="AG19" s="18"/>
      <c r="AH19" s="18"/>
      <c r="AI19" s="18">
        <v>0</v>
      </c>
      <c r="AJ19" s="18">
        <v>0</v>
      </c>
      <c r="AK19" s="18"/>
      <c r="AL19" s="18"/>
      <c r="AM19" s="18">
        <v>0</v>
      </c>
      <c r="AN19" s="18">
        <v>127.6</v>
      </c>
      <c r="AO19" s="18">
        <v>138.52803</v>
      </c>
      <c r="AP19" s="18">
        <v>135.58392000000001</v>
      </c>
      <c r="AQ19" s="18">
        <v>-7.9839200000000003</v>
      </c>
      <c r="AR19" s="18">
        <v>127.7</v>
      </c>
      <c r="AS19" s="18">
        <v>138.52803</v>
      </c>
      <c r="AT19" s="18">
        <v>135.58392000000001</v>
      </c>
      <c r="AU19" s="18">
        <v>-7.8839199999999998</v>
      </c>
      <c r="AV19" s="18">
        <v>127.8</v>
      </c>
      <c r="AW19" s="18">
        <v>138.52803</v>
      </c>
      <c r="AX19" s="18">
        <v>135.58392000000001</v>
      </c>
      <c r="AY19" s="18">
        <v>-7.7839200000000002</v>
      </c>
      <c r="AZ19" s="18">
        <v>237.3</v>
      </c>
      <c r="BA19" s="18">
        <v>208.41604000000001</v>
      </c>
      <c r="BB19" s="18">
        <v>203.98661999999999</v>
      </c>
      <c r="BC19" s="18">
        <v>33.313380000000002</v>
      </c>
      <c r="BD19" s="18">
        <v>214.2</v>
      </c>
      <c r="BE19" s="18">
        <v>120.15466000000001</v>
      </c>
      <c r="BF19" s="18">
        <v>207.04156</v>
      </c>
      <c r="BG19" s="18">
        <v>7.1584399999999997</v>
      </c>
      <c r="BH19" s="18">
        <v>110.3</v>
      </c>
      <c r="BI19" s="18">
        <v>60.257739999999998</v>
      </c>
      <c r="BJ19" s="18">
        <v>103.83166</v>
      </c>
      <c r="BK19" s="18">
        <v>6.4683400000000004</v>
      </c>
      <c r="BL19" s="18">
        <v>548.29999999999995</v>
      </c>
      <c r="BM19" s="18">
        <v>565.53980000000001</v>
      </c>
      <c r="BN19" s="18">
        <v>565.53840000000002</v>
      </c>
      <c r="BO19" s="18">
        <v>-17.238399999999999</v>
      </c>
      <c r="BP19" s="18">
        <v>5.0999999999999996</v>
      </c>
      <c r="BQ19" s="18">
        <v>3.4527100000000002</v>
      </c>
      <c r="BR19" s="18">
        <v>3.4527100000000002</v>
      </c>
      <c r="BS19" s="18">
        <v>1.6472899999999999</v>
      </c>
      <c r="BT19" s="18"/>
      <c r="BU19" s="18"/>
      <c r="BV19" s="18"/>
      <c r="BW19" s="18">
        <v>0</v>
      </c>
      <c r="BX19" s="18"/>
      <c r="BY19" s="18"/>
      <c r="BZ19" s="18"/>
      <c r="CA19" s="18">
        <v>0</v>
      </c>
      <c r="CB19" s="18"/>
      <c r="CC19" s="18"/>
      <c r="CD19" s="18"/>
      <c r="CE19" s="18">
        <v>0</v>
      </c>
      <c r="CF19" s="18"/>
      <c r="CG19" s="18"/>
      <c r="CH19" s="18"/>
      <c r="CI19" s="18">
        <v>0</v>
      </c>
      <c r="CJ19" s="18">
        <v>167.4</v>
      </c>
      <c r="CK19" s="18">
        <v>163.90776</v>
      </c>
      <c r="CL19" s="18">
        <v>163.90776</v>
      </c>
      <c r="CM19" s="18">
        <v>3.4922399999999998</v>
      </c>
      <c r="CN19" s="18">
        <v>8</v>
      </c>
      <c r="CO19" s="18">
        <v>5.1333399999999996</v>
      </c>
      <c r="CP19" s="18">
        <v>5.1333399999999996</v>
      </c>
      <c r="CQ19" s="18">
        <v>2.86666</v>
      </c>
      <c r="CR19" s="18">
        <v>6</v>
      </c>
      <c r="CS19" s="18">
        <v>2.8177500000000002</v>
      </c>
      <c r="CT19" s="18">
        <v>2.8177500000000002</v>
      </c>
      <c r="CU19" s="18">
        <v>3.1822499999999998</v>
      </c>
      <c r="CV19" s="18"/>
      <c r="CW19" s="18"/>
      <c r="CX19" s="18"/>
      <c r="CY19" s="18">
        <v>0</v>
      </c>
      <c r="CZ19" s="18">
        <v>6.9</v>
      </c>
      <c r="DA19" s="18">
        <v>6.8787000000000003</v>
      </c>
      <c r="DB19" s="18">
        <v>6.8787000000000003</v>
      </c>
      <c r="DC19" s="18">
        <v>2.1299999999999999E-2</v>
      </c>
      <c r="DD19" s="18">
        <v>12.1</v>
      </c>
      <c r="DE19" s="18">
        <v>14.9194</v>
      </c>
      <c r="DF19" s="18">
        <v>14.919409999999999</v>
      </c>
      <c r="DG19" s="18">
        <v>-2.81941</v>
      </c>
      <c r="DH19" s="18">
        <v>60.1</v>
      </c>
      <c r="DI19" s="18">
        <v>60.000010000000003</v>
      </c>
      <c r="DJ19" s="18">
        <v>81.708969999999994</v>
      </c>
      <c r="DK19" s="18">
        <v>-21.608969999999999</v>
      </c>
      <c r="DL19" s="18"/>
      <c r="DM19" s="18"/>
      <c r="DN19" s="18"/>
      <c r="DO19" s="18">
        <v>0</v>
      </c>
      <c r="DP19" s="18"/>
      <c r="DQ19" s="18"/>
      <c r="DR19" s="18"/>
      <c r="DS19" s="18">
        <v>0</v>
      </c>
      <c r="DT19" s="18"/>
      <c r="DU19" s="18"/>
      <c r="DV19" s="18"/>
      <c r="DW19" s="18">
        <v>0</v>
      </c>
      <c r="DX19" s="18"/>
      <c r="DY19" s="18"/>
      <c r="DZ19" s="18"/>
      <c r="EA19" s="18">
        <v>0</v>
      </c>
      <c r="EB19" s="18">
        <v>110.3</v>
      </c>
      <c r="EC19" s="18">
        <v>112.35728</v>
      </c>
      <c r="ED19" s="18">
        <v>107.39897000000001</v>
      </c>
      <c r="EE19" s="18">
        <v>2.90103</v>
      </c>
      <c r="EF19" s="18">
        <v>120.7</v>
      </c>
      <c r="EG19" s="18">
        <v>203.20605</v>
      </c>
      <c r="EH19" s="18">
        <v>133.9716</v>
      </c>
      <c r="EI19" s="18">
        <v>-13.271599999999999</v>
      </c>
      <c r="EJ19" s="18"/>
      <c r="EK19" s="18"/>
      <c r="EL19" s="18"/>
      <c r="EM19" s="18">
        <v>0</v>
      </c>
      <c r="EN19" s="18"/>
      <c r="EO19" s="18"/>
      <c r="EP19" s="18"/>
      <c r="EQ19" s="18">
        <v>0</v>
      </c>
      <c r="ER19" s="18"/>
      <c r="ES19" s="18"/>
      <c r="ET19" s="18"/>
      <c r="EU19" s="18">
        <v>0</v>
      </c>
      <c r="EV19" s="18">
        <v>6.4</v>
      </c>
      <c r="EW19" s="18">
        <v>6.39</v>
      </c>
      <c r="EX19" s="18">
        <v>6.39</v>
      </c>
      <c r="EY19" s="18">
        <v>0.01</v>
      </c>
      <c r="EZ19" s="18">
        <v>458.3</v>
      </c>
      <c r="FA19" s="18">
        <v>433.63891999999998</v>
      </c>
      <c r="FB19" s="18">
        <v>191.20195000000001</v>
      </c>
      <c r="FC19" s="18">
        <v>267.09805</v>
      </c>
      <c r="FD19" s="18">
        <v>53</v>
      </c>
      <c r="FE19" s="18">
        <v>48.108289999999997</v>
      </c>
      <c r="FF19" s="18">
        <v>47.052529999999997</v>
      </c>
      <c r="FG19" s="18">
        <v>5.94747</v>
      </c>
      <c r="FH19" s="18">
        <v>148.6</v>
      </c>
      <c r="FI19" s="18">
        <v>149.9144</v>
      </c>
      <c r="FJ19" s="18">
        <v>151.21556000000001</v>
      </c>
      <c r="FK19" s="18">
        <v>-2.6155599999999999</v>
      </c>
      <c r="FL19" s="18">
        <v>35.4</v>
      </c>
      <c r="FM19" s="18">
        <v>27.18205</v>
      </c>
      <c r="FN19" s="18">
        <v>26.409009999999999</v>
      </c>
      <c r="FO19" s="18">
        <v>8.99099</v>
      </c>
      <c r="FP19" s="18">
        <v>17.600000000000001</v>
      </c>
      <c r="FQ19" s="18">
        <v>15.80592</v>
      </c>
      <c r="FR19" s="18">
        <v>15.80592</v>
      </c>
      <c r="FS19" s="18">
        <v>1.7940799999999999</v>
      </c>
      <c r="FT19" s="18">
        <v>18.600000000000001</v>
      </c>
      <c r="FU19" s="18">
        <v>17.475719999999999</v>
      </c>
      <c r="FV19" s="18">
        <v>17.475719999999999</v>
      </c>
      <c r="FW19" s="18">
        <v>1.1242799999999999</v>
      </c>
      <c r="FX19" s="18">
        <v>93.2</v>
      </c>
      <c r="FY19" s="18">
        <v>87.68835</v>
      </c>
      <c r="FZ19" s="18">
        <v>87.68835</v>
      </c>
      <c r="GA19" s="18">
        <v>5.5116500000000004</v>
      </c>
      <c r="GB19" s="18">
        <v>166.7</v>
      </c>
      <c r="GC19" s="18">
        <v>133.88660999999999</v>
      </c>
      <c r="GD19" s="18">
        <v>148.73876000000001</v>
      </c>
      <c r="GE19" s="18">
        <v>17.96124</v>
      </c>
      <c r="GF19" s="18">
        <v>167</v>
      </c>
      <c r="GG19" s="18">
        <v>133.88660999999999</v>
      </c>
      <c r="GH19" s="18">
        <v>148.73876000000001</v>
      </c>
      <c r="GI19" s="18">
        <v>18.261240000000001</v>
      </c>
      <c r="GJ19" s="18">
        <v>171.6</v>
      </c>
      <c r="GK19" s="18">
        <v>134.28867</v>
      </c>
      <c r="GL19" s="18">
        <v>149.18541999999999</v>
      </c>
      <c r="GM19" s="18">
        <v>22.414580000000001</v>
      </c>
      <c r="GN19" s="18">
        <v>106.8</v>
      </c>
      <c r="GO19" s="18">
        <v>110.37475000000001</v>
      </c>
      <c r="GP19" s="18">
        <v>110.37475000000001</v>
      </c>
      <c r="GQ19" s="18">
        <v>-3.5747499999999999</v>
      </c>
      <c r="GR19" s="18">
        <v>7.5</v>
      </c>
      <c r="GS19" s="18">
        <v>7.7468599999999999</v>
      </c>
      <c r="GT19" s="18">
        <v>7.7468599999999999</v>
      </c>
      <c r="GU19" s="18">
        <v>-0.24686</v>
      </c>
      <c r="GV19" s="18">
        <v>8.4</v>
      </c>
      <c r="GW19" s="18">
        <v>8.1271799999999992</v>
      </c>
      <c r="GX19" s="18">
        <v>8.1271799999999992</v>
      </c>
      <c r="GY19" s="18">
        <v>0.27282000000000001</v>
      </c>
      <c r="GZ19" s="18">
        <v>34.299999999999997</v>
      </c>
      <c r="HA19" s="18">
        <v>35.371740000000003</v>
      </c>
      <c r="HB19" s="18">
        <v>35.371740000000003</v>
      </c>
      <c r="HC19" s="18">
        <v>-1.0717399999999999</v>
      </c>
      <c r="HD19" s="18">
        <v>21.6</v>
      </c>
      <c r="HE19" s="18">
        <v>22.118210000000001</v>
      </c>
      <c r="HF19" s="18">
        <v>22.118210000000001</v>
      </c>
      <c r="HG19" s="18">
        <v>-0.51820999999999995</v>
      </c>
      <c r="HH19" s="18">
        <v>2</v>
      </c>
      <c r="HI19" s="18">
        <v>1.97359</v>
      </c>
      <c r="HJ19" s="18">
        <v>1.97359</v>
      </c>
      <c r="HK19" s="18">
        <v>2.6409999999999999E-2</v>
      </c>
      <c r="HL19" s="18">
        <v>12.9</v>
      </c>
      <c r="HM19" s="18">
        <v>19.191179999999999</v>
      </c>
      <c r="HN19" s="18">
        <v>19.191179999999999</v>
      </c>
      <c r="HO19" s="18">
        <v>-6.2911799999999998</v>
      </c>
      <c r="HP19" s="18">
        <v>72.3</v>
      </c>
      <c r="HQ19" s="18">
        <v>65.665300000000002</v>
      </c>
      <c r="HR19" s="18">
        <v>55.960509999999999</v>
      </c>
      <c r="HS19" s="18">
        <v>16.339490000000001</v>
      </c>
      <c r="HT19" s="18"/>
      <c r="HU19" s="18"/>
      <c r="HV19" s="18"/>
      <c r="HW19" s="18">
        <v>0</v>
      </c>
      <c r="HX19" s="18"/>
      <c r="HY19" s="18"/>
      <c r="HZ19" s="18"/>
      <c r="IA19" s="18">
        <v>0</v>
      </c>
      <c r="IB19" s="18">
        <v>86.9</v>
      </c>
      <c r="IC19" s="18">
        <v>85.482579999999999</v>
      </c>
      <c r="ID19" s="18">
        <v>49.830469999999998</v>
      </c>
      <c r="IE19" s="18">
        <v>37.06953</v>
      </c>
      <c r="IF19" s="18"/>
      <c r="IG19" s="18"/>
      <c r="IH19" s="18"/>
      <c r="II19" s="18">
        <v>0</v>
      </c>
      <c r="IJ19" s="18">
        <v>0</v>
      </c>
      <c r="IK19" s="18"/>
      <c r="IL19" s="18"/>
      <c r="IM19" s="18">
        <v>0</v>
      </c>
      <c r="IN19" s="18">
        <v>0</v>
      </c>
      <c r="IO19" s="18"/>
      <c r="IP19" s="18"/>
      <c r="IQ19" s="18">
        <v>0</v>
      </c>
      <c r="IR19" s="18"/>
      <c r="IS19" s="18"/>
      <c r="IT19" s="18"/>
      <c r="IU19" s="18">
        <v>0</v>
      </c>
      <c r="IV19" s="18"/>
      <c r="IW19" s="18"/>
      <c r="IX19" s="18"/>
      <c r="IY19" s="18">
        <v>0</v>
      </c>
      <c r="IZ19" s="18"/>
      <c r="JA19" s="18"/>
      <c r="JB19" s="18"/>
      <c r="JC19" s="18">
        <v>0</v>
      </c>
      <c r="JD19" s="18">
        <v>128.69999999999999</v>
      </c>
      <c r="JE19" s="18">
        <v>132.70939000000001</v>
      </c>
      <c r="JF19" s="18">
        <v>132.30098000000001</v>
      </c>
      <c r="JG19" s="18">
        <v>-3.6009799999999998</v>
      </c>
      <c r="JH19" s="18"/>
      <c r="JI19" s="18"/>
      <c r="JJ19" s="18"/>
      <c r="JK19" s="18">
        <v>0</v>
      </c>
      <c r="JL19" s="18">
        <v>0</v>
      </c>
      <c r="JM19" s="18"/>
      <c r="JN19" s="18"/>
      <c r="JO19" s="18">
        <v>0</v>
      </c>
      <c r="JP19" s="18">
        <v>200</v>
      </c>
      <c r="JQ19" s="18">
        <v>196.19223</v>
      </c>
      <c r="JR19" s="18">
        <v>196.19226</v>
      </c>
      <c r="JS19" s="18">
        <v>3.8077399999999999</v>
      </c>
      <c r="JT19" s="18">
        <v>86.3</v>
      </c>
      <c r="JU19" s="18">
        <v>98.390699999999995</v>
      </c>
      <c r="JV19" s="18">
        <v>98.390720000000002</v>
      </c>
      <c r="JW19" s="18">
        <v>-12.090719999999999</v>
      </c>
      <c r="JX19" s="18"/>
      <c r="JY19" s="18"/>
      <c r="JZ19" s="18"/>
      <c r="KA19" s="18">
        <v>0</v>
      </c>
      <c r="KB19" s="18"/>
      <c r="KC19" s="18"/>
      <c r="KD19" s="18"/>
      <c r="KE19" s="18">
        <v>0</v>
      </c>
      <c r="KF19" s="18"/>
      <c r="KG19" s="18"/>
      <c r="KH19" s="18"/>
      <c r="KI19" s="18">
        <v>0</v>
      </c>
      <c r="KJ19" s="18"/>
      <c r="KK19" s="18"/>
      <c r="KL19" s="18"/>
      <c r="KM19" s="18">
        <v>0</v>
      </c>
      <c r="KN19" s="18"/>
      <c r="KO19" s="18"/>
      <c r="KP19" s="18"/>
      <c r="KQ19" s="18">
        <v>0</v>
      </c>
      <c r="KR19" s="18"/>
      <c r="KS19" s="18"/>
      <c r="KT19" s="18"/>
      <c r="KU19" s="18">
        <v>0</v>
      </c>
      <c r="KV19" s="18"/>
      <c r="KW19" s="18"/>
      <c r="KX19" s="18"/>
      <c r="KY19" s="18">
        <v>0</v>
      </c>
      <c r="KZ19" s="18"/>
      <c r="LA19" s="18"/>
      <c r="LB19" s="18"/>
      <c r="LC19" s="18">
        <v>0</v>
      </c>
      <c r="LD19" s="18">
        <v>3.8</v>
      </c>
      <c r="LE19" s="18">
        <v>2.2284199999999998</v>
      </c>
      <c r="LF19" s="18">
        <v>2.2284199999999998</v>
      </c>
      <c r="LG19" s="18">
        <v>1.57158</v>
      </c>
      <c r="LH19" s="18">
        <v>153.30000000000001</v>
      </c>
      <c r="LI19" s="18">
        <v>166.97461000000001</v>
      </c>
      <c r="LJ19" s="18">
        <v>128.17456000000001</v>
      </c>
      <c r="LK19" s="18">
        <v>25.125440000000001</v>
      </c>
      <c r="LL19" s="18"/>
      <c r="LM19" s="18"/>
      <c r="LN19" s="18"/>
      <c r="LO19" s="18">
        <v>0</v>
      </c>
      <c r="LP19" s="18">
        <v>63.6</v>
      </c>
      <c r="LQ19" s="18">
        <v>67.133979999999994</v>
      </c>
      <c r="LR19" s="18">
        <v>67.133979999999994</v>
      </c>
      <c r="LS19" s="18">
        <v>-3.5339800000000001</v>
      </c>
      <c r="LT19" s="18">
        <v>68.599999999999994</v>
      </c>
      <c r="LU19" s="18">
        <v>52.188499999999998</v>
      </c>
      <c r="LV19" s="18">
        <v>65.433620000000005</v>
      </c>
      <c r="LW19" s="18">
        <v>3.1663800000000002</v>
      </c>
      <c r="LX19" s="18">
        <v>30.3</v>
      </c>
      <c r="LY19" s="18">
        <v>29.83295</v>
      </c>
      <c r="LZ19" s="18">
        <v>29.951450000000001</v>
      </c>
      <c r="MA19" s="18">
        <v>0.34855000000000003</v>
      </c>
      <c r="MB19" s="18"/>
      <c r="MC19" s="18"/>
      <c r="MD19" s="18"/>
      <c r="ME19" s="18">
        <v>0</v>
      </c>
      <c r="MF19" s="18"/>
      <c r="MG19" s="18"/>
      <c r="MH19" s="18"/>
      <c r="MI19" s="18">
        <v>0</v>
      </c>
      <c r="MJ19" s="18"/>
      <c r="MK19" s="18"/>
      <c r="ML19" s="18"/>
      <c r="MM19" s="18">
        <v>0</v>
      </c>
      <c r="MN19" s="18">
        <v>146</v>
      </c>
      <c r="MO19" s="18">
        <v>109.89001</v>
      </c>
      <c r="MP19" s="18">
        <v>151.08690000000001</v>
      </c>
      <c r="MQ19" s="18">
        <v>-5.0869</v>
      </c>
      <c r="MR19" s="18">
        <v>146.5</v>
      </c>
      <c r="MS19" s="18">
        <v>109.89001</v>
      </c>
      <c r="MT19" s="18">
        <v>151.08690000000001</v>
      </c>
      <c r="MU19" s="18">
        <v>-4.5869</v>
      </c>
      <c r="MV19" s="18">
        <v>148.69999999999999</v>
      </c>
      <c r="MW19" s="18">
        <v>110.22001</v>
      </c>
      <c r="MX19" s="18">
        <v>151.54060999999999</v>
      </c>
      <c r="MY19" s="18">
        <v>-2.8406099999999999</v>
      </c>
      <c r="MZ19" s="18"/>
      <c r="NA19" s="18"/>
      <c r="NB19" s="18"/>
      <c r="NC19" s="18">
        <v>0</v>
      </c>
      <c r="ND19" s="18"/>
      <c r="NE19" s="18"/>
      <c r="NF19" s="18"/>
      <c r="NG19" s="18">
        <v>0</v>
      </c>
      <c r="NH19" s="18"/>
      <c r="NI19" s="18"/>
      <c r="NJ19" s="18"/>
      <c r="NK19" s="18">
        <v>0</v>
      </c>
      <c r="NL19" s="18"/>
      <c r="NM19" s="18"/>
      <c r="NN19" s="18"/>
      <c r="NO19" s="18">
        <v>0</v>
      </c>
      <c r="NP19" s="18"/>
      <c r="NQ19" s="18"/>
      <c r="NR19" s="18"/>
      <c r="NS19" s="18">
        <v>0</v>
      </c>
      <c r="NT19" s="18"/>
      <c r="NU19" s="18"/>
      <c r="NV19" s="18"/>
      <c r="NW19" s="18">
        <v>0</v>
      </c>
      <c r="NX19" s="18"/>
      <c r="NY19" s="18"/>
      <c r="NZ19" s="18"/>
      <c r="OA19" s="18">
        <v>0</v>
      </c>
      <c r="OB19" s="18">
        <v>0</v>
      </c>
      <c r="OC19" s="18"/>
      <c r="OD19" s="18"/>
      <c r="OE19" s="18">
        <v>0</v>
      </c>
      <c r="OF19" s="18">
        <v>35.5</v>
      </c>
      <c r="OG19" s="18">
        <v>48.53</v>
      </c>
      <c r="OH19" s="18">
        <v>50.08</v>
      </c>
      <c r="OI19" s="18">
        <v>-14.58</v>
      </c>
      <c r="OJ19" s="18">
        <v>1</v>
      </c>
      <c r="OK19" s="18">
        <v>7</v>
      </c>
      <c r="OL19" s="18">
        <v>7</v>
      </c>
      <c r="OM19" s="18">
        <v>-6</v>
      </c>
      <c r="ON19" s="18">
        <v>6.1</v>
      </c>
      <c r="OO19" s="18">
        <v>9.8870000000000005</v>
      </c>
      <c r="OP19" s="18">
        <v>9.8870000000000005</v>
      </c>
      <c r="OQ19" s="18">
        <v>-3.7869999999999999</v>
      </c>
      <c r="OR19" s="18">
        <v>0</v>
      </c>
      <c r="OS19" s="18"/>
      <c r="OT19" s="18"/>
      <c r="OU19" s="18">
        <v>0</v>
      </c>
      <c r="OV19" s="18">
        <v>16.8</v>
      </c>
      <c r="OW19" s="18">
        <v>16.69903</v>
      </c>
      <c r="OX19" s="18">
        <v>16.69903</v>
      </c>
      <c r="OY19" s="18">
        <v>0.10097</v>
      </c>
      <c r="OZ19" s="18">
        <v>21.2</v>
      </c>
      <c r="PA19" s="18">
        <v>19.417470000000002</v>
      </c>
      <c r="PB19" s="18">
        <v>19.417470000000002</v>
      </c>
      <c r="PC19" s="18">
        <v>1.7825299999999999</v>
      </c>
      <c r="PD19" s="18">
        <v>9.9</v>
      </c>
      <c r="PE19" s="18">
        <v>9.9830000000000005</v>
      </c>
      <c r="PF19" s="18">
        <v>9.9830000000000005</v>
      </c>
      <c r="PG19" s="18">
        <v>-8.3000000000000004E-2</v>
      </c>
      <c r="PH19" s="18">
        <v>4.7</v>
      </c>
      <c r="PI19" s="18">
        <v>5.67</v>
      </c>
      <c r="PJ19" s="18">
        <v>4.7226999999999997</v>
      </c>
      <c r="PK19" s="18">
        <v>-2.2700000000000001E-2</v>
      </c>
      <c r="PL19" s="18">
        <v>4.0999999999999996</v>
      </c>
      <c r="PM19" s="18">
        <v>22.827999999999999</v>
      </c>
      <c r="PN19" s="18">
        <v>22.827999999999999</v>
      </c>
      <c r="PO19" s="18">
        <v>-18.728000000000002</v>
      </c>
      <c r="PP19" s="18">
        <v>0.9</v>
      </c>
      <c r="PQ19" s="18">
        <v>1</v>
      </c>
      <c r="PR19" s="18">
        <v>1</v>
      </c>
      <c r="PS19" s="18">
        <v>-0.1</v>
      </c>
      <c r="PT19" s="18">
        <v>3.5</v>
      </c>
      <c r="PU19" s="18">
        <v>3.35</v>
      </c>
      <c r="PV19" s="18">
        <v>3.35</v>
      </c>
      <c r="PW19" s="18">
        <v>0.15</v>
      </c>
      <c r="PX19" s="18">
        <v>4.7</v>
      </c>
      <c r="PY19" s="18">
        <v>4.8</v>
      </c>
      <c r="PZ19" s="18">
        <v>4.8</v>
      </c>
      <c r="QA19" s="18">
        <v>-0.1</v>
      </c>
      <c r="QB19" s="18"/>
      <c r="QC19" s="18"/>
      <c r="QD19" s="18"/>
      <c r="QE19" s="18">
        <v>0</v>
      </c>
      <c r="QF19" s="18">
        <v>15.3</v>
      </c>
      <c r="QG19" s="18">
        <v>14.5631</v>
      </c>
      <c r="QH19" s="18">
        <v>14.5631</v>
      </c>
      <c r="QI19" s="18">
        <v>0.7369</v>
      </c>
      <c r="QJ19" s="18">
        <v>10</v>
      </c>
      <c r="QK19" s="18">
        <v>8</v>
      </c>
      <c r="QL19" s="18">
        <v>8</v>
      </c>
      <c r="QM19" s="18">
        <v>2</v>
      </c>
      <c r="QN19" s="18">
        <v>3.2</v>
      </c>
      <c r="QO19" s="18">
        <v>3.5</v>
      </c>
      <c r="QP19" s="18">
        <v>3.5</v>
      </c>
      <c r="QQ19" s="18">
        <v>-0.3</v>
      </c>
      <c r="QR19" s="18">
        <v>18.600000000000001</v>
      </c>
      <c r="QS19" s="18">
        <v>17.96116</v>
      </c>
      <c r="QT19" s="18">
        <v>17.96116</v>
      </c>
      <c r="QU19" s="18">
        <v>0.63883999999999996</v>
      </c>
      <c r="QV19" s="18">
        <v>3.4</v>
      </c>
      <c r="QW19" s="18">
        <v>1.774</v>
      </c>
      <c r="QX19" s="18">
        <v>1.774</v>
      </c>
      <c r="QY19" s="18">
        <v>1.6259999999999999</v>
      </c>
      <c r="QZ19" s="18">
        <v>3.5</v>
      </c>
      <c r="RA19" s="18">
        <v>1.1479999999999999</v>
      </c>
      <c r="RB19" s="18">
        <v>1.1479999999999999</v>
      </c>
      <c r="RC19" s="18">
        <v>2.3519999999999999</v>
      </c>
      <c r="RD19" s="18">
        <v>6</v>
      </c>
      <c r="RE19" s="18">
        <v>9.5660000000000007</v>
      </c>
      <c r="RF19" s="18">
        <v>9.5660000000000007</v>
      </c>
      <c r="RG19" s="18">
        <v>-3.5659999999999998</v>
      </c>
      <c r="RH19" s="18">
        <v>2.9</v>
      </c>
      <c r="RI19" s="18">
        <v>22.416</v>
      </c>
      <c r="RJ19" s="18">
        <v>22.416</v>
      </c>
      <c r="RK19" s="18">
        <v>-19.515999999999998</v>
      </c>
      <c r="RL19" s="18">
        <v>0.1</v>
      </c>
      <c r="RM19" s="18">
        <v>1.123</v>
      </c>
      <c r="RN19" s="18">
        <v>1.123</v>
      </c>
      <c r="RO19" s="18">
        <v>-1.0229999999999999</v>
      </c>
      <c r="RP19" s="18">
        <v>3.4</v>
      </c>
      <c r="RQ19" s="18">
        <v>3.3</v>
      </c>
      <c r="RR19" s="18">
        <v>3.3</v>
      </c>
      <c r="RS19" s="18">
        <v>0.1</v>
      </c>
      <c r="RT19" s="18">
        <v>20.2</v>
      </c>
      <c r="RU19" s="18">
        <v>19.772780000000001</v>
      </c>
      <c r="RV19" s="18">
        <v>11.52617</v>
      </c>
      <c r="RW19" s="18">
        <v>8.6738300000000006</v>
      </c>
      <c r="RX19" s="18">
        <v>2.6</v>
      </c>
      <c r="RY19" s="18">
        <v>2</v>
      </c>
      <c r="RZ19" s="18">
        <v>2</v>
      </c>
      <c r="SA19" s="18">
        <v>0.6</v>
      </c>
      <c r="SB19" s="18">
        <v>0</v>
      </c>
      <c r="SC19" s="18">
        <v>0.4</v>
      </c>
      <c r="SD19" s="18">
        <v>0.4</v>
      </c>
      <c r="SE19" s="18">
        <v>-0.4</v>
      </c>
      <c r="SF19" s="18">
        <v>9.9</v>
      </c>
      <c r="SG19" s="18">
        <v>9.452</v>
      </c>
      <c r="SH19" s="18">
        <v>9.452</v>
      </c>
      <c r="SI19" s="18">
        <v>0.44800000000000001</v>
      </c>
      <c r="SJ19" s="18">
        <v>6.8</v>
      </c>
      <c r="SK19" s="18">
        <v>5.8</v>
      </c>
      <c r="SL19" s="18">
        <v>5.8</v>
      </c>
      <c r="SM19" s="18">
        <v>1</v>
      </c>
      <c r="SN19" s="18">
        <v>20.100000000000001</v>
      </c>
      <c r="SO19" s="18">
        <v>19.417470000000002</v>
      </c>
      <c r="SP19" s="18">
        <v>19.417470000000002</v>
      </c>
      <c r="SQ19" s="18">
        <v>0.68252999999999997</v>
      </c>
      <c r="SR19" s="18">
        <v>20.2</v>
      </c>
      <c r="SS19" s="18">
        <v>19.417470000000002</v>
      </c>
      <c r="ST19" s="18">
        <v>19.417470000000002</v>
      </c>
      <c r="SU19" s="18">
        <v>0.78252999999999995</v>
      </c>
      <c r="SV19" s="18">
        <v>20</v>
      </c>
      <c r="SW19" s="18">
        <v>18.932040000000001</v>
      </c>
      <c r="SX19" s="18">
        <v>18.932040000000001</v>
      </c>
      <c r="SY19" s="18">
        <v>1.06796</v>
      </c>
      <c r="SZ19" s="18">
        <v>14.1</v>
      </c>
      <c r="TA19" s="18">
        <v>10.914</v>
      </c>
      <c r="TB19" s="18">
        <v>10.914</v>
      </c>
      <c r="TC19" s="18">
        <v>3.1859999999999999</v>
      </c>
      <c r="TD19" s="18">
        <v>15.6</v>
      </c>
      <c r="TE19" s="18">
        <v>13.173</v>
      </c>
      <c r="TF19" s="18">
        <v>13.173</v>
      </c>
      <c r="TG19" s="18">
        <v>2.427</v>
      </c>
      <c r="TH19" s="18">
        <v>0.7</v>
      </c>
      <c r="TI19" s="18">
        <v>3.4169999999999998</v>
      </c>
      <c r="TJ19" s="18">
        <v>3.4169999999999998</v>
      </c>
      <c r="TK19" s="18">
        <v>-2.7170000000000001</v>
      </c>
      <c r="TL19" s="18">
        <v>11.7</v>
      </c>
      <c r="TM19" s="18">
        <v>29.52</v>
      </c>
      <c r="TN19" s="18">
        <v>17.395</v>
      </c>
      <c r="TO19" s="18">
        <v>-5.6950000000000003</v>
      </c>
      <c r="TP19" s="18">
        <v>21.4</v>
      </c>
      <c r="TQ19" s="18">
        <v>50.15</v>
      </c>
      <c r="TR19" s="18">
        <v>36.167999999999999</v>
      </c>
      <c r="TS19" s="18">
        <v>-14.768000000000001</v>
      </c>
      <c r="TT19" s="18">
        <v>0.5</v>
      </c>
      <c r="TU19" s="18">
        <v>0.503</v>
      </c>
      <c r="TV19" s="18">
        <v>0.503</v>
      </c>
      <c r="TW19" s="18">
        <v>-3.0000000000000001E-3</v>
      </c>
      <c r="TX19" s="18">
        <v>0</v>
      </c>
      <c r="TY19" s="18">
        <v>0.48799999999999999</v>
      </c>
      <c r="TZ19" s="18">
        <v>0.48799999999999999</v>
      </c>
      <c r="UA19" s="18">
        <v>-0.48799999999999999</v>
      </c>
      <c r="UB19" s="18">
        <v>10.5</v>
      </c>
      <c r="UC19" s="18">
        <v>10.19417</v>
      </c>
      <c r="UD19" s="18">
        <v>10.19417</v>
      </c>
      <c r="UE19" s="18">
        <v>0.30582999999999999</v>
      </c>
      <c r="UF19" s="18">
        <v>5.8</v>
      </c>
      <c r="UG19" s="18">
        <v>7</v>
      </c>
      <c r="UH19" s="18">
        <v>7</v>
      </c>
      <c r="UI19" s="18">
        <v>-1.2</v>
      </c>
      <c r="UJ19" s="18">
        <v>7</v>
      </c>
      <c r="UK19" s="18">
        <v>7.7</v>
      </c>
      <c r="UL19" s="18">
        <v>7.7</v>
      </c>
      <c r="UM19" s="18">
        <v>-0.7</v>
      </c>
      <c r="UN19" s="18">
        <v>19</v>
      </c>
      <c r="UO19" s="18">
        <v>17.96116</v>
      </c>
      <c r="UP19" s="18">
        <v>17.96116</v>
      </c>
      <c r="UQ19" s="18">
        <v>1.03884</v>
      </c>
      <c r="UR19" s="18">
        <v>20.399999999999999</v>
      </c>
      <c r="US19" s="18">
        <v>19.417470000000002</v>
      </c>
      <c r="UT19" s="18">
        <v>19.417470000000002</v>
      </c>
      <c r="UU19" s="18">
        <v>0.98253000000000001</v>
      </c>
      <c r="UV19" s="18">
        <v>19.7</v>
      </c>
      <c r="UW19" s="18">
        <v>19.417470000000002</v>
      </c>
      <c r="UX19" s="18">
        <v>19.417470000000002</v>
      </c>
      <c r="UY19" s="18">
        <v>0.28253</v>
      </c>
      <c r="UZ19" s="18">
        <v>4</v>
      </c>
      <c r="VA19" s="18">
        <v>6.15</v>
      </c>
      <c r="VB19" s="18">
        <v>6.15</v>
      </c>
      <c r="VC19" s="18">
        <v>-2.15</v>
      </c>
      <c r="VD19" s="18">
        <v>5.4</v>
      </c>
      <c r="VE19" s="18">
        <v>13.43</v>
      </c>
      <c r="VF19" s="18">
        <v>13.43</v>
      </c>
      <c r="VG19" s="18">
        <v>-8.0299999999999994</v>
      </c>
      <c r="VH19" s="18">
        <v>0</v>
      </c>
      <c r="VI19" s="18">
        <v>2.1040000000000001</v>
      </c>
      <c r="VJ19" s="18">
        <v>2.1040000000000001</v>
      </c>
      <c r="VK19" s="18">
        <v>-2.1040000000000001</v>
      </c>
      <c r="VL19" s="18">
        <v>4.0999999999999996</v>
      </c>
      <c r="VM19" s="18">
        <v>17.475999999999999</v>
      </c>
      <c r="VN19" s="18">
        <v>17.475999999999999</v>
      </c>
      <c r="VO19" s="18">
        <v>-13.375999999999999</v>
      </c>
      <c r="VP19" s="18">
        <v>0.6</v>
      </c>
      <c r="VQ19" s="18">
        <v>0.6</v>
      </c>
      <c r="VR19" s="18">
        <v>0.6</v>
      </c>
      <c r="VS19" s="18">
        <v>0</v>
      </c>
      <c r="VT19" s="18">
        <v>0</v>
      </c>
      <c r="VU19" s="18">
        <v>11.5</v>
      </c>
      <c r="VV19" s="18">
        <v>12</v>
      </c>
      <c r="VW19" s="18">
        <v>-12</v>
      </c>
      <c r="VX19" s="18">
        <v>0</v>
      </c>
      <c r="VY19" s="18">
        <v>14.42</v>
      </c>
      <c r="VZ19" s="18">
        <v>12</v>
      </c>
      <c r="WA19" s="18">
        <v>-12</v>
      </c>
      <c r="WB19" s="18">
        <v>3.2</v>
      </c>
      <c r="WC19" s="18">
        <v>13.178000000000001</v>
      </c>
      <c r="WD19" s="18">
        <v>13.178000000000001</v>
      </c>
      <c r="WE19" s="18">
        <v>-9.9779999999999998</v>
      </c>
      <c r="WF19" s="18">
        <v>2.9</v>
      </c>
      <c r="WG19" s="18">
        <v>2.9009999999999998</v>
      </c>
      <c r="WH19" s="18">
        <v>2.9009999999999998</v>
      </c>
      <c r="WI19" s="18">
        <v>-1E-3</v>
      </c>
      <c r="WJ19" s="18">
        <v>1.1000000000000001</v>
      </c>
      <c r="WK19" s="18">
        <v>1.2</v>
      </c>
      <c r="WL19" s="18">
        <v>1.2</v>
      </c>
      <c r="WM19" s="18">
        <v>-0.1</v>
      </c>
      <c r="WN19" s="18">
        <v>2.4</v>
      </c>
      <c r="WO19" s="18">
        <v>2.4</v>
      </c>
      <c r="WP19" s="18">
        <v>2.4</v>
      </c>
      <c r="WQ19" s="18">
        <v>0</v>
      </c>
      <c r="WR19" s="18">
        <v>1.2</v>
      </c>
      <c r="WS19" s="18">
        <v>1.4</v>
      </c>
      <c r="WT19" s="18">
        <v>1.4</v>
      </c>
      <c r="WU19" s="18">
        <v>-0.2</v>
      </c>
      <c r="WV19" s="18">
        <v>0</v>
      </c>
      <c r="WW19" s="18">
        <v>0.98299999999999998</v>
      </c>
      <c r="WX19" s="18">
        <v>0.98299999999999998</v>
      </c>
      <c r="WY19" s="18">
        <v>-0.98299999999999998</v>
      </c>
      <c r="WZ19" s="18">
        <v>7</v>
      </c>
      <c r="XA19" s="18">
        <v>7</v>
      </c>
      <c r="XB19" s="18">
        <v>7</v>
      </c>
      <c r="XC19" s="18">
        <v>0</v>
      </c>
      <c r="XD19" s="18">
        <v>20</v>
      </c>
      <c r="XE19" s="18">
        <v>18.932040000000001</v>
      </c>
      <c r="XF19" s="18">
        <v>18.932040000000001</v>
      </c>
      <c r="XG19" s="18">
        <v>1.06796</v>
      </c>
      <c r="XH19" s="18">
        <v>9.4</v>
      </c>
      <c r="XI19" s="18">
        <v>10.8</v>
      </c>
      <c r="XJ19" s="18">
        <v>10.8</v>
      </c>
      <c r="XK19" s="18">
        <v>-1.4</v>
      </c>
      <c r="XL19" s="18">
        <v>28.8</v>
      </c>
      <c r="XM19" s="18">
        <v>31</v>
      </c>
      <c r="XN19" s="18">
        <v>29</v>
      </c>
      <c r="XO19" s="18">
        <v>-0.2</v>
      </c>
      <c r="XP19" s="18">
        <v>33.200000000000003</v>
      </c>
      <c r="XQ19" s="18">
        <v>31</v>
      </c>
      <c r="XR19" s="18">
        <v>29</v>
      </c>
      <c r="XS19" s="18">
        <v>4.2</v>
      </c>
      <c r="XT19" s="18">
        <v>4.2</v>
      </c>
      <c r="XU19" s="18">
        <v>14</v>
      </c>
      <c r="XV19" s="18">
        <v>14</v>
      </c>
      <c r="XW19" s="18">
        <v>-9.8000000000000007</v>
      </c>
      <c r="XX19" s="18"/>
      <c r="XY19" s="18"/>
      <c r="XZ19" s="18">
        <v>19</v>
      </c>
      <c r="YA19" s="18">
        <v>-19</v>
      </c>
      <c r="YB19" s="18">
        <v>6.7</v>
      </c>
      <c r="YC19" s="18">
        <v>7.9</v>
      </c>
      <c r="YD19" s="18">
        <v>7.9</v>
      </c>
      <c r="YE19" s="18">
        <v>-1.2</v>
      </c>
      <c r="YF19" s="18">
        <v>11</v>
      </c>
      <c r="YG19" s="18">
        <v>11</v>
      </c>
      <c r="YH19" s="18">
        <v>11</v>
      </c>
      <c r="YI19" s="18">
        <v>0</v>
      </c>
    </row>
    <row r="20" spans="1:659" ht="24" customHeight="1" x14ac:dyDescent="0.3">
      <c r="A20" s="1"/>
      <c r="B20" s="17" t="s">
        <v>83</v>
      </c>
      <c r="C20" s="17" t="s">
        <v>830</v>
      </c>
      <c r="D20" s="18">
        <v>205.5</v>
      </c>
      <c r="E20" s="18">
        <v>203.20388</v>
      </c>
      <c r="F20" s="18">
        <v>203.20388</v>
      </c>
      <c r="G20" s="18">
        <v>2.2961200000000002</v>
      </c>
      <c r="H20" s="18">
        <v>632.5</v>
      </c>
      <c r="I20" s="18">
        <v>635.02589999999998</v>
      </c>
      <c r="J20" s="18">
        <v>635.02589999999998</v>
      </c>
      <c r="K20" s="18">
        <v>-2.5259</v>
      </c>
      <c r="L20" s="18">
        <v>215.8</v>
      </c>
      <c r="M20" s="18">
        <v>206.58520999999999</v>
      </c>
      <c r="N20" s="18">
        <v>206.58520999999999</v>
      </c>
      <c r="O20" s="18">
        <v>9.2147900000000007</v>
      </c>
      <c r="P20" s="18"/>
      <c r="Q20" s="18"/>
      <c r="R20" s="18"/>
      <c r="S20" s="18">
        <v>0</v>
      </c>
      <c r="T20" s="18"/>
      <c r="U20" s="18"/>
      <c r="V20" s="18"/>
      <c r="W20" s="18">
        <v>0</v>
      </c>
      <c r="X20" s="18">
        <v>61.7</v>
      </c>
      <c r="Y20" s="18">
        <v>61.105820000000001</v>
      </c>
      <c r="Z20" s="18">
        <v>61.105820000000001</v>
      </c>
      <c r="AA20" s="18">
        <v>0.59418000000000004</v>
      </c>
      <c r="AB20" s="18">
        <v>198.7</v>
      </c>
      <c r="AC20" s="18">
        <v>194.99186</v>
      </c>
      <c r="AD20" s="18">
        <v>175.7</v>
      </c>
      <c r="AE20" s="18">
        <v>23</v>
      </c>
      <c r="AF20" s="18"/>
      <c r="AG20" s="18"/>
      <c r="AH20" s="18"/>
      <c r="AI20" s="18">
        <v>0</v>
      </c>
      <c r="AJ20" s="18">
        <v>0</v>
      </c>
      <c r="AK20" s="18"/>
      <c r="AL20" s="18"/>
      <c r="AM20" s="18">
        <v>0</v>
      </c>
      <c r="AN20" s="18">
        <v>110.1</v>
      </c>
      <c r="AO20" s="18">
        <v>138.52803</v>
      </c>
      <c r="AP20" s="18">
        <v>135.58394999999999</v>
      </c>
      <c r="AQ20" s="18">
        <v>-25.48395</v>
      </c>
      <c r="AR20" s="18">
        <v>110.3</v>
      </c>
      <c r="AS20" s="18">
        <v>138.52803</v>
      </c>
      <c r="AT20" s="18">
        <v>135.58394999999999</v>
      </c>
      <c r="AU20" s="18">
        <v>-25.283950000000001</v>
      </c>
      <c r="AV20" s="18">
        <v>108.3</v>
      </c>
      <c r="AW20" s="18">
        <v>138.52803</v>
      </c>
      <c r="AX20" s="18">
        <v>135.58394999999999</v>
      </c>
      <c r="AY20" s="18">
        <v>-27.283950000000001</v>
      </c>
      <c r="AZ20" s="18">
        <v>210.2</v>
      </c>
      <c r="BA20" s="18">
        <v>208.41604000000001</v>
      </c>
      <c r="BB20" s="18">
        <v>203.98666</v>
      </c>
      <c r="BC20" s="18">
        <v>6.2133399999999996</v>
      </c>
      <c r="BD20" s="18">
        <v>212.6</v>
      </c>
      <c r="BE20" s="18">
        <v>120.15466000000001</v>
      </c>
      <c r="BF20" s="18">
        <v>207.04156</v>
      </c>
      <c r="BG20" s="18">
        <v>5.55844</v>
      </c>
      <c r="BH20" s="18">
        <v>110.1</v>
      </c>
      <c r="BI20" s="18">
        <v>60.257739999999998</v>
      </c>
      <c r="BJ20" s="18">
        <v>103.83165</v>
      </c>
      <c r="BK20" s="18">
        <v>6.2683499999999999</v>
      </c>
      <c r="BL20" s="18">
        <v>557.6</v>
      </c>
      <c r="BM20" s="18">
        <v>565.53980000000001</v>
      </c>
      <c r="BN20" s="18">
        <v>565.53617999999994</v>
      </c>
      <c r="BO20" s="18">
        <v>-7.9361800000000002</v>
      </c>
      <c r="BP20" s="18">
        <v>4.9000000000000004</v>
      </c>
      <c r="BQ20" s="18">
        <v>3.4527100000000002</v>
      </c>
      <c r="BR20" s="18">
        <v>3.4527100000000002</v>
      </c>
      <c r="BS20" s="18">
        <v>1.44729</v>
      </c>
      <c r="BT20" s="18"/>
      <c r="BU20" s="18"/>
      <c r="BV20" s="18"/>
      <c r="BW20" s="18">
        <v>0</v>
      </c>
      <c r="BX20" s="18"/>
      <c r="BY20" s="18"/>
      <c r="BZ20" s="18"/>
      <c r="CA20" s="18">
        <v>0</v>
      </c>
      <c r="CB20" s="18"/>
      <c r="CC20" s="18"/>
      <c r="CD20" s="18"/>
      <c r="CE20" s="18">
        <v>0</v>
      </c>
      <c r="CF20" s="18"/>
      <c r="CG20" s="18"/>
      <c r="CH20" s="18"/>
      <c r="CI20" s="18">
        <v>0</v>
      </c>
      <c r="CJ20" s="18">
        <v>169</v>
      </c>
      <c r="CK20" s="18">
        <v>163.90776</v>
      </c>
      <c r="CL20" s="18">
        <v>163.90776</v>
      </c>
      <c r="CM20" s="18">
        <v>5.0922400000000003</v>
      </c>
      <c r="CN20" s="18">
        <v>8</v>
      </c>
      <c r="CO20" s="18">
        <v>5.1333399999999996</v>
      </c>
      <c r="CP20" s="18">
        <v>5.1333399999999996</v>
      </c>
      <c r="CQ20" s="18">
        <v>2.86666</v>
      </c>
      <c r="CR20" s="18">
        <v>6.2</v>
      </c>
      <c r="CS20" s="18">
        <v>2.8177500000000002</v>
      </c>
      <c r="CT20" s="18">
        <v>2.8177500000000002</v>
      </c>
      <c r="CU20" s="18">
        <v>3.38225</v>
      </c>
      <c r="CV20" s="18"/>
      <c r="CW20" s="18"/>
      <c r="CX20" s="18"/>
      <c r="CY20" s="18">
        <v>0</v>
      </c>
      <c r="CZ20" s="18">
        <v>6.9</v>
      </c>
      <c r="DA20" s="18">
        <v>6.8787000000000003</v>
      </c>
      <c r="DB20" s="18">
        <v>6.8787000000000003</v>
      </c>
      <c r="DC20" s="18">
        <v>2.1299999999999999E-2</v>
      </c>
      <c r="DD20" s="18">
        <v>11.1</v>
      </c>
      <c r="DE20" s="18">
        <v>14.9194</v>
      </c>
      <c r="DF20" s="18">
        <v>14.919409999999999</v>
      </c>
      <c r="DG20" s="18">
        <v>-3.81941</v>
      </c>
      <c r="DH20" s="18">
        <v>60.6</v>
      </c>
      <c r="DI20" s="18">
        <v>60.000010000000003</v>
      </c>
      <c r="DJ20" s="18">
        <v>81.708960000000005</v>
      </c>
      <c r="DK20" s="18">
        <v>-21.10896</v>
      </c>
      <c r="DL20" s="18"/>
      <c r="DM20" s="18"/>
      <c r="DN20" s="18"/>
      <c r="DO20" s="18">
        <v>0</v>
      </c>
      <c r="DP20" s="18"/>
      <c r="DQ20" s="18"/>
      <c r="DR20" s="18"/>
      <c r="DS20" s="18">
        <v>0</v>
      </c>
      <c r="DT20" s="18"/>
      <c r="DU20" s="18"/>
      <c r="DV20" s="18"/>
      <c r="DW20" s="18">
        <v>0</v>
      </c>
      <c r="DX20" s="18"/>
      <c r="DY20" s="18"/>
      <c r="DZ20" s="18"/>
      <c r="EA20" s="18">
        <v>0</v>
      </c>
      <c r="EB20" s="18">
        <v>110.2</v>
      </c>
      <c r="EC20" s="18">
        <v>112.35728</v>
      </c>
      <c r="ED20" s="18">
        <v>96.060169999999999</v>
      </c>
      <c r="EE20" s="18">
        <v>14.13983</v>
      </c>
      <c r="EF20" s="18">
        <v>119.9</v>
      </c>
      <c r="EG20" s="18">
        <v>99.06756</v>
      </c>
      <c r="EH20" s="18">
        <v>70.129189999999994</v>
      </c>
      <c r="EI20" s="18">
        <v>49.770809999999997</v>
      </c>
      <c r="EJ20" s="18"/>
      <c r="EK20" s="18"/>
      <c r="EL20" s="18"/>
      <c r="EM20" s="18">
        <v>0</v>
      </c>
      <c r="EN20" s="18"/>
      <c r="EO20" s="18"/>
      <c r="EP20" s="18"/>
      <c r="EQ20" s="18">
        <v>0</v>
      </c>
      <c r="ER20" s="18"/>
      <c r="ES20" s="18"/>
      <c r="ET20" s="18"/>
      <c r="EU20" s="18">
        <v>0</v>
      </c>
      <c r="EV20" s="18">
        <v>6.4</v>
      </c>
      <c r="EW20" s="18">
        <v>6.39</v>
      </c>
      <c r="EX20" s="18">
        <v>6.39</v>
      </c>
      <c r="EY20" s="18">
        <v>0.01</v>
      </c>
      <c r="EZ20" s="18">
        <v>455.5</v>
      </c>
      <c r="FA20" s="18">
        <v>422.74543999999997</v>
      </c>
      <c r="FB20" s="18">
        <v>188.62606</v>
      </c>
      <c r="FC20" s="18">
        <v>266.87394</v>
      </c>
      <c r="FD20" s="18">
        <v>53</v>
      </c>
      <c r="FE20" s="18">
        <v>48.108289999999997</v>
      </c>
      <c r="FF20" s="18">
        <v>47.052529999999997</v>
      </c>
      <c r="FG20" s="18">
        <v>5.94747</v>
      </c>
      <c r="FH20" s="18">
        <v>135.6</v>
      </c>
      <c r="FI20" s="18">
        <v>149.9144</v>
      </c>
      <c r="FJ20" s="18">
        <v>151.21556000000001</v>
      </c>
      <c r="FK20" s="18">
        <v>-15.61556</v>
      </c>
      <c r="FL20" s="18">
        <v>32.9</v>
      </c>
      <c r="FM20" s="18">
        <v>27.18205</v>
      </c>
      <c r="FN20" s="18">
        <v>26.409009999999999</v>
      </c>
      <c r="FO20" s="18">
        <v>6.49099</v>
      </c>
      <c r="FP20" s="18">
        <v>17.2</v>
      </c>
      <c r="FQ20" s="18">
        <v>15.80592</v>
      </c>
      <c r="FR20" s="18">
        <v>15.80592</v>
      </c>
      <c r="FS20" s="18">
        <v>1.39408</v>
      </c>
      <c r="FT20" s="18">
        <v>18.5</v>
      </c>
      <c r="FU20" s="18">
        <v>17.475719999999999</v>
      </c>
      <c r="FV20" s="18">
        <v>17.475719999999999</v>
      </c>
      <c r="FW20" s="18">
        <v>1.0242800000000001</v>
      </c>
      <c r="FX20" s="18">
        <v>93.2</v>
      </c>
      <c r="FY20" s="18">
        <v>87.68835</v>
      </c>
      <c r="FZ20" s="18">
        <v>87.68835</v>
      </c>
      <c r="GA20" s="18">
        <v>5.5116500000000004</v>
      </c>
      <c r="GB20" s="18">
        <v>125.4</v>
      </c>
      <c r="GC20" s="18">
        <v>133.88660999999999</v>
      </c>
      <c r="GD20" s="18">
        <v>148.73864</v>
      </c>
      <c r="GE20" s="18">
        <v>-23.338640000000002</v>
      </c>
      <c r="GF20" s="18">
        <v>125.7</v>
      </c>
      <c r="GG20" s="18">
        <v>133.88660999999999</v>
      </c>
      <c r="GH20" s="18">
        <v>148.73864</v>
      </c>
      <c r="GI20" s="18">
        <v>-23.038640000000001</v>
      </c>
      <c r="GJ20" s="18">
        <v>158.69999999999999</v>
      </c>
      <c r="GK20" s="18">
        <v>134.28867</v>
      </c>
      <c r="GL20" s="18">
        <v>149.18530000000001</v>
      </c>
      <c r="GM20" s="18">
        <v>9.5146999999999995</v>
      </c>
      <c r="GN20" s="18">
        <v>108.4</v>
      </c>
      <c r="GO20" s="18">
        <v>110.37475000000001</v>
      </c>
      <c r="GP20" s="18">
        <v>110.37475000000001</v>
      </c>
      <c r="GQ20" s="18">
        <v>-1.97475</v>
      </c>
      <c r="GR20" s="18">
        <v>7.5</v>
      </c>
      <c r="GS20" s="18">
        <v>7.7468599999999999</v>
      </c>
      <c r="GT20" s="18">
        <v>7.7468599999999999</v>
      </c>
      <c r="GU20" s="18">
        <v>-0.24686</v>
      </c>
      <c r="GV20" s="18">
        <v>8.5</v>
      </c>
      <c r="GW20" s="18">
        <v>8.1271799999999992</v>
      </c>
      <c r="GX20" s="18">
        <v>8.1271799999999992</v>
      </c>
      <c r="GY20" s="18">
        <v>0.37281999999999998</v>
      </c>
      <c r="GZ20" s="18">
        <v>34</v>
      </c>
      <c r="HA20" s="18">
        <v>35.371740000000003</v>
      </c>
      <c r="HB20" s="18">
        <v>35.371740000000003</v>
      </c>
      <c r="HC20" s="18">
        <v>-1.37174</v>
      </c>
      <c r="HD20" s="18">
        <v>21.8</v>
      </c>
      <c r="HE20" s="18">
        <v>22.118210000000001</v>
      </c>
      <c r="HF20" s="18">
        <v>22.118210000000001</v>
      </c>
      <c r="HG20" s="18">
        <v>-0.31820999999999999</v>
      </c>
      <c r="HH20" s="18">
        <v>2</v>
      </c>
      <c r="HI20" s="18">
        <v>1.97359</v>
      </c>
      <c r="HJ20" s="18">
        <v>1.97359</v>
      </c>
      <c r="HK20" s="18">
        <v>2.6409999999999999E-2</v>
      </c>
      <c r="HL20" s="18">
        <v>12.5</v>
      </c>
      <c r="HM20" s="18">
        <v>19.191179999999999</v>
      </c>
      <c r="HN20" s="18">
        <v>19.191179999999999</v>
      </c>
      <c r="HO20" s="18">
        <v>-6.6911800000000001</v>
      </c>
      <c r="HP20" s="18">
        <v>72.5</v>
      </c>
      <c r="HQ20" s="18">
        <v>65.377600000000001</v>
      </c>
      <c r="HR20" s="18">
        <v>54.398569999999999</v>
      </c>
      <c r="HS20" s="18">
        <v>18.101430000000001</v>
      </c>
      <c r="HT20" s="18"/>
      <c r="HU20" s="18"/>
      <c r="HV20" s="18"/>
      <c r="HW20" s="18">
        <v>0</v>
      </c>
      <c r="HX20" s="18"/>
      <c r="HY20" s="18"/>
      <c r="HZ20" s="18"/>
      <c r="IA20" s="18">
        <v>0</v>
      </c>
      <c r="IB20" s="18">
        <v>86.8</v>
      </c>
      <c r="IC20" s="18">
        <v>85.482579999999999</v>
      </c>
      <c r="ID20" s="18">
        <v>31.71622</v>
      </c>
      <c r="IE20" s="18">
        <v>55.083779999999997</v>
      </c>
      <c r="IF20" s="18"/>
      <c r="IG20" s="18"/>
      <c r="IH20" s="18"/>
      <c r="II20" s="18">
        <v>0</v>
      </c>
      <c r="IJ20" s="18">
        <v>0</v>
      </c>
      <c r="IK20" s="18"/>
      <c r="IL20" s="18"/>
      <c r="IM20" s="18">
        <v>0</v>
      </c>
      <c r="IN20" s="18">
        <v>0</v>
      </c>
      <c r="IO20" s="18"/>
      <c r="IP20" s="18"/>
      <c r="IQ20" s="18">
        <v>0</v>
      </c>
      <c r="IR20" s="18"/>
      <c r="IS20" s="18"/>
      <c r="IT20" s="18"/>
      <c r="IU20" s="18">
        <v>0</v>
      </c>
      <c r="IV20" s="18"/>
      <c r="IW20" s="18"/>
      <c r="IX20" s="18"/>
      <c r="IY20" s="18">
        <v>0</v>
      </c>
      <c r="IZ20" s="18"/>
      <c r="JA20" s="18"/>
      <c r="JB20" s="18"/>
      <c r="JC20" s="18">
        <v>0</v>
      </c>
      <c r="JD20" s="18">
        <v>128.19999999999999</v>
      </c>
      <c r="JE20" s="18">
        <v>132.70939000000001</v>
      </c>
      <c r="JF20" s="18">
        <v>124.46346</v>
      </c>
      <c r="JG20" s="18">
        <v>3.7365400000000002</v>
      </c>
      <c r="JH20" s="18"/>
      <c r="JI20" s="18"/>
      <c r="JJ20" s="18"/>
      <c r="JK20" s="18">
        <v>0</v>
      </c>
      <c r="JL20" s="18">
        <v>0</v>
      </c>
      <c r="JM20" s="18"/>
      <c r="JN20" s="18"/>
      <c r="JO20" s="18">
        <v>0</v>
      </c>
      <c r="JP20" s="18">
        <v>200</v>
      </c>
      <c r="JQ20" s="18">
        <v>196.19223</v>
      </c>
      <c r="JR20" s="18">
        <v>196.19226</v>
      </c>
      <c r="JS20" s="18">
        <v>3.8077399999999999</v>
      </c>
      <c r="JT20" s="18">
        <v>87.8</v>
      </c>
      <c r="JU20" s="18">
        <v>98.390699999999995</v>
      </c>
      <c r="JV20" s="18">
        <v>98.390720000000002</v>
      </c>
      <c r="JW20" s="18">
        <v>-10.590719999999999</v>
      </c>
      <c r="JX20" s="18"/>
      <c r="JY20" s="18"/>
      <c r="JZ20" s="18"/>
      <c r="KA20" s="18">
        <v>0</v>
      </c>
      <c r="KB20" s="18"/>
      <c r="KC20" s="18"/>
      <c r="KD20" s="18"/>
      <c r="KE20" s="18">
        <v>0</v>
      </c>
      <c r="KF20" s="18"/>
      <c r="KG20" s="18"/>
      <c r="KH20" s="18"/>
      <c r="KI20" s="18">
        <v>0</v>
      </c>
      <c r="KJ20" s="18"/>
      <c r="KK20" s="18"/>
      <c r="KL20" s="18"/>
      <c r="KM20" s="18">
        <v>0</v>
      </c>
      <c r="KN20" s="18"/>
      <c r="KO20" s="18"/>
      <c r="KP20" s="18"/>
      <c r="KQ20" s="18">
        <v>0</v>
      </c>
      <c r="KR20" s="18"/>
      <c r="KS20" s="18"/>
      <c r="KT20" s="18"/>
      <c r="KU20" s="18">
        <v>0</v>
      </c>
      <c r="KV20" s="18"/>
      <c r="KW20" s="18"/>
      <c r="KX20" s="18"/>
      <c r="KY20" s="18">
        <v>0</v>
      </c>
      <c r="KZ20" s="18"/>
      <c r="LA20" s="18"/>
      <c r="LB20" s="18"/>
      <c r="LC20" s="18">
        <v>0</v>
      </c>
      <c r="LD20" s="18">
        <v>3.8</v>
      </c>
      <c r="LE20" s="18">
        <v>2.2284199999999998</v>
      </c>
      <c r="LF20" s="18">
        <v>2.2284199999999998</v>
      </c>
      <c r="LG20" s="18">
        <v>1.57158</v>
      </c>
      <c r="LH20" s="18">
        <v>131.80000000000001</v>
      </c>
      <c r="LI20" s="18">
        <v>121.13764</v>
      </c>
      <c r="LJ20" s="18">
        <v>124.64057</v>
      </c>
      <c r="LK20" s="18">
        <v>7.1594300000000004</v>
      </c>
      <c r="LL20" s="18"/>
      <c r="LM20" s="18"/>
      <c r="LN20" s="18"/>
      <c r="LO20" s="18">
        <v>0</v>
      </c>
      <c r="LP20" s="18">
        <v>63.2</v>
      </c>
      <c r="LQ20" s="18">
        <v>67.133979999999994</v>
      </c>
      <c r="LR20" s="18">
        <v>67.133979999999994</v>
      </c>
      <c r="LS20" s="18">
        <v>-3.93398</v>
      </c>
      <c r="LT20" s="18">
        <v>67.8</v>
      </c>
      <c r="LU20" s="18">
        <v>66.612269999999995</v>
      </c>
      <c r="LV20" s="18">
        <v>66.613910000000004</v>
      </c>
      <c r="LW20" s="18">
        <v>1.1860900000000001</v>
      </c>
      <c r="LX20" s="18">
        <v>30.1</v>
      </c>
      <c r="LY20" s="18">
        <v>29.466660000000001</v>
      </c>
      <c r="LZ20" s="18">
        <v>29.951450000000001</v>
      </c>
      <c r="MA20" s="18">
        <v>0.14854999999999999</v>
      </c>
      <c r="MB20" s="18"/>
      <c r="MC20" s="18"/>
      <c r="MD20" s="18"/>
      <c r="ME20" s="18">
        <v>0</v>
      </c>
      <c r="MF20" s="18"/>
      <c r="MG20" s="18"/>
      <c r="MH20" s="18"/>
      <c r="MI20" s="18">
        <v>0</v>
      </c>
      <c r="MJ20" s="18"/>
      <c r="MK20" s="18"/>
      <c r="ML20" s="18"/>
      <c r="MM20" s="18">
        <v>0</v>
      </c>
      <c r="MN20" s="18">
        <v>146.1</v>
      </c>
      <c r="MO20" s="18">
        <v>109.89001</v>
      </c>
      <c r="MP20" s="18">
        <v>145.66803999999999</v>
      </c>
      <c r="MQ20" s="18">
        <v>0.43196000000000001</v>
      </c>
      <c r="MR20" s="18">
        <v>146.80000000000001</v>
      </c>
      <c r="MS20" s="18">
        <v>109.89001</v>
      </c>
      <c r="MT20" s="18">
        <v>145.66803999999999</v>
      </c>
      <c r="MU20" s="18">
        <v>1.1319600000000001</v>
      </c>
      <c r="MV20" s="18">
        <v>149.6</v>
      </c>
      <c r="MW20" s="18">
        <v>110.22001</v>
      </c>
      <c r="MX20" s="18">
        <v>146.10548</v>
      </c>
      <c r="MY20" s="18">
        <v>3.4945200000000001</v>
      </c>
      <c r="MZ20" s="18"/>
      <c r="NA20" s="18"/>
      <c r="NB20" s="18"/>
      <c r="NC20" s="18">
        <v>0</v>
      </c>
      <c r="ND20" s="18"/>
      <c r="NE20" s="18"/>
      <c r="NF20" s="18"/>
      <c r="NG20" s="18">
        <v>0</v>
      </c>
      <c r="NH20" s="18"/>
      <c r="NI20" s="18"/>
      <c r="NJ20" s="18"/>
      <c r="NK20" s="18">
        <v>0</v>
      </c>
      <c r="NL20" s="18"/>
      <c r="NM20" s="18"/>
      <c r="NN20" s="18"/>
      <c r="NO20" s="18">
        <v>0</v>
      </c>
      <c r="NP20" s="18"/>
      <c r="NQ20" s="18"/>
      <c r="NR20" s="18"/>
      <c r="NS20" s="18">
        <v>0</v>
      </c>
      <c r="NT20" s="18"/>
      <c r="NU20" s="18"/>
      <c r="NV20" s="18"/>
      <c r="NW20" s="18">
        <v>0</v>
      </c>
      <c r="NX20" s="18"/>
      <c r="NY20" s="18"/>
      <c r="NZ20" s="18"/>
      <c r="OA20" s="18">
        <v>0</v>
      </c>
      <c r="OB20" s="18">
        <v>0</v>
      </c>
      <c r="OC20" s="18"/>
      <c r="OD20" s="18"/>
      <c r="OE20" s="18">
        <v>0</v>
      </c>
      <c r="OF20" s="18">
        <v>43.8</v>
      </c>
      <c r="OG20" s="18">
        <v>52.45</v>
      </c>
      <c r="OH20" s="18">
        <v>51.01</v>
      </c>
      <c r="OI20" s="18">
        <v>-7.21</v>
      </c>
      <c r="OJ20" s="18">
        <v>18.600000000000001</v>
      </c>
      <c r="OK20" s="18">
        <v>29.437999999999999</v>
      </c>
      <c r="OL20" s="18">
        <v>29.437999999999999</v>
      </c>
      <c r="OM20" s="18">
        <v>-10.837999999999999</v>
      </c>
      <c r="ON20" s="18">
        <v>9</v>
      </c>
      <c r="OO20" s="18">
        <v>10.202999999999999</v>
      </c>
      <c r="OP20" s="18">
        <v>10.202999999999999</v>
      </c>
      <c r="OQ20" s="18">
        <v>-1.2030000000000001</v>
      </c>
      <c r="OR20" s="18">
        <v>0</v>
      </c>
      <c r="OS20" s="18"/>
      <c r="OT20" s="18"/>
      <c r="OU20" s="18">
        <v>0</v>
      </c>
      <c r="OV20" s="18">
        <v>16.7</v>
      </c>
      <c r="OW20" s="18">
        <v>16.69903</v>
      </c>
      <c r="OX20" s="18">
        <v>16.69903</v>
      </c>
      <c r="OY20" s="18">
        <v>9.7000000000000005E-4</v>
      </c>
      <c r="OZ20" s="18">
        <v>21.2</v>
      </c>
      <c r="PA20" s="18">
        <v>19.417470000000002</v>
      </c>
      <c r="PB20" s="18">
        <v>19.417470000000002</v>
      </c>
      <c r="PC20" s="18">
        <v>1.7825299999999999</v>
      </c>
      <c r="PD20" s="18">
        <v>9.9</v>
      </c>
      <c r="PE20" s="18">
        <v>9.9830000000000005</v>
      </c>
      <c r="PF20" s="18">
        <v>9.9830000000000005</v>
      </c>
      <c r="PG20" s="18">
        <v>-8.3000000000000004E-2</v>
      </c>
      <c r="PH20" s="18">
        <v>4.9000000000000004</v>
      </c>
      <c r="PI20" s="18">
        <v>5.67</v>
      </c>
      <c r="PJ20" s="18">
        <v>4.7227100000000002</v>
      </c>
      <c r="PK20" s="18">
        <v>0.17729</v>
      </c>
      <c r="PL20" s="18">
        <v>39.6</v>
      </c>
      <c r="PM20" s="18">
        <v>77.528000000000006</v>
      </c>
      <c r="PN20" s="18">
        <v>77.528000000000006</v>
      </c>
      <c r="PO20" s="18">
        <v>-37.927999999999997</v>
      </c>
      <c r="PP20" s="18">
        <v>0.9</v>
      </c>
      <c r="PQ20" s="18">
        <v>1</v>
      </c>
      <c r="PR20" s="18">
        <v>1</v>
      </c>
      <c r="PS20" s="18">
        <v>-0.1</v>
      </c>
      <c r="PT20" s="18">
        <v>3.5</v>
      </c>
      <c r="PU20" s="18">
        <v>3.35</v>
      </c>
      <c r="PV20" s="18">
        <v>3.35</v>
      </c>
      <c r="PW20" s="18">
        <v>0.15</v>
      </c>
      <c r="PX20" s="18">
        <v>4.5999999999999996</v>
      </c>
      <c r="PY20" s="18">
        <v>4.8</v>
      </c>
      <c r="PZ20" s="18">
        <v>4.8</v>
      </c>
      <c r="QA20" s="18">
        <v>-0.2</v>
      </c>
      <c r="QB20" s="18"/>
      <c r="QC20" s="18"/>
      <c r="QD20" s="18"/>
      <c r="QE20" s="18">
        <v>0</v>
      </c>
      <c r="QF20" s="18">
        <v>15.2</v>
      </c>
      <c r="QG20" s="18">
        <v>14.5631</v>
      </c>
      <c r="QH20" s="18">
        <v>14.5631</v>
      </c>
      <c r="QI20" s="18">
        <v>0.63690000000000002</v>
      </c>
      <c r="QJ20" s="18">
        <v>10</v>
      </c>
      <c r="QK20" s="18">
        <v>8</v>
      </c>
      <c r="QL20" s="18">
        <v>8</v>
      </c>
      <c r="QM20" s="18">
        <v>2</v>
      </c>
      <c r="QN20" s="18">
        <v>3.3</v>
      </c>
      <c r="QO20" s="18">
        <v>3.5</v>
      </c>
      <c r="QP20" s="18">
        <v>3.5</v>
      </c>
      <c r="QQ20" s="18">
        <v>-0.2</v>
      </c>
      <c r="QR20" s="18">
        <v>18.600000000000001</v>
      </c>
      <c r="QS20" s="18">
        <v>17.96116</v>
      </c>
      <c r="QT20" s="18">
        <v>17.96116</v>
      </c>
      <c r="QU20" s="18">
        <v>0.63883999999999996</v>
      </c>
      <c r="QV20" s="18">
        <v>10.7</v>
      </c>
      <c r="QW20" s="18">
        <v>6.8540000000000001</v>
      </c>
      <c r="QX20" s="18">
        <v>6.8540000000000001</v>
      </c>
      <c r="QY20" s="18">
        <v>3.8460000000000001</v>
      </c>
      <c r="QZ20" s="18">
        <v>9.8000000000000007</v>
      </c>
      <c r="RA20" s="18">
        <v>4.2560000000000002</v>
      </c>
      <c r="RB20" s="18">
        <v>4.2560000000000002</v>
      </c>
      <c r="RC20" s="18">
        <v>5.5439999999999996</v>
      </c>
      <c r="RD20" s="18">
        <v>14.2</v>
      </c>
      <c r="RE20" s="18">
        <v>9.8290000000000006</v>
      </c>
      <c r="RF20" s="18">
        <v>9.8290000000000006</v>
      </c>
      <c r="RG20" s="18">
        <v>4.3710000000000004</v>
      </c>
      <c r="RH20" s="18">
        <v>42.4</v>
      </c>
      <c r="RI20" s="18">
        <v>23.350999999999999</v>
      </c>
      <c r="RJ20" s="18">
        <v>23.350999999999999</v>
      </c>
      <c r="RK20" s="18">
        <v>19.048999999999999</v>
      </c>
      <c r="RL20" s="18">
        <v>0.4</v>
      </c>
      <c r="RM20" s="18">
        <v>2.036</v>
      </c>
      <c r="RN20" s="18">
        <v>2.036</v>
      </c>
      <c r="RO20" s="18">
        <v>-1.6359999999999999</v>
      </c>
      <c r="RP20" s="18">
        <v>3.4</v>
      </c>
      <c r="RQ20" s="18">
        <v>3.3</v>
      </c>
      <c r="RR20" s="18">
        <v>3.3</v>
      </c>
      <c r="RS20" s="18">
        <v>0.1</v>
      </c>
      <c r="RT20" s="18">
        <v>20.2</v>
      </c>
      <c r="RU20" s="18">
        <v>19.772780000000001</v>
      </c>
      <c r="RV20" s="18">
        <v>7.3362100000000003</v>
      </c>
      <c r="RW20" s="18">
        <v>12.86379</v>
      </c>
      <c r="RX20" s="18">
        <v>2.6</v>
      </c>
      <c r="RY20" s="18">
        <v>2</v>
      </c>
      <c r="RZ20" s="18">
        <v>2</v>
      </c>
      <c r="SA20" s="18">
        <v>0.6</v>
      </c>
      <c r="SB20" s="18">
        <v>0</v>
      </c>
      <c r="SC20" s="18">
        <v>0.4</v>
      </c>
      <c r="SD20" s="18">
        <v>0.4</v>
      </c>
      <c r="SE20" s="18">
        <v>-0.4</v>
      </c>
      <c r="SF20" s="18">
        <v>9.9</v>
      </c>
      <c r="SG20" s="18">
        <v>9.452</v>
      </c>
      <c r="SH20" s="18">
        <v>9.452</v>
      </c>
      <c r="SI20" s="18">
        <v>0.44800000000000001</v>
      </c>
      <c r="SJ20" s="18">
        <v>6.8</v>
      </c>
      <c r="SK20" s="18">
        <v>5.8</v>
      </c>
      <c r="SL20" s="18">
        <v>5.8</v>
      </c>
      <c r="SM20" s="18">
        <v>1</v>
      </c>
      <c r="SN20" s="18">
        <v>20.100000000000001</v>
      </c>
      <c r="SO20" s="18">
        <v>19.417470000000002</v>
      </c>
      <c r="SP20" s="18">
        <v>19.417470000000002</v>
      </c>
      <c r="SQ20" s="18">
        <v>0.68252999999999997</v>
      </c>
      <c r="SR20" s="18">
        <v>20.2</v>
      </c>
      <c r="SS20" s="18">
        <v>19.417470000000002</v>
      </c>
      <c r="ST20" s="18">
        <v>19.417470000000002</v>
      </c>
      <c r="SU20" s="18">
        <v>0.78252999999999995</v>
      </c>
      <c r="SV20" s="18">
        <v>19.899999999999999</v>
      </c>
      <c r="SW20" s="18">
        <v>18.932040000000001</v>
      </c>
      <c r="SX20" s="18">
        <v>18.932040000000001</v>
      </c>
      <c r="SY20" s="18">
        <v>0.96796000000000004</v>
      </c>
      <c r="SZ20" s="18">
        <v>12</v>
      </c>
      <c r="TA20" s="18">
        <v>11.467000000000001</v>
      </c>
      <c r="TB20" s="18">
        <v>11.467000000000001</v>
      </c>
      <c r="TC20" s="18">
        <v>0.53300000000000003</v>
      </c>
      <c r="TD20" s="18">
        <v>13.7</v>
      </c>
      <c r="TE20" s="18">
        <v>12.624000000000001</v>
      </c>
      <c r="TF20" s="18">
        <v>12.624000000000001</v>
      </c>
      <c r="TG20" s="18">
        <v>1.0760000000000001</v>
      </c>
      <c r="TH20" s="18">
        <v>7.9</v>
      </c>
      <c r="TI20" s="18">
        <v>13.414999999999999</v>
      </c>
      <c r="TJ20" s="18">
        <v>13.414999999999999</v>
      </c>
      <c r="TK20" s="18">
        <v>-5.5149999999999997</v>
      </c>
      <c r="TL20" s="18">
        <v>11.1</v>
      </c>
      <c r="TM20" s="18">
        <v>26.75</v>
      </c>
      <c r="TN20" s="18">
        <v>16.817</v>
      </c>
      <c r="TO20" s="18">
        <v>-5.7169999999999996</v>
      </c>
      <c r="TP20" s="18">
        <v>23.1</v>
      </c>
      <c r="TQ20" s="18">
        <v>47.04</v>
      </c>
      <c r="TR20" s="18">
        <v>35.779000000000003</v>
      </c>
      <c r="TS20" s="18">
        <v>-12.679</v>
      </c>
      <c r="TT20" s="18">
        <v>0.3</v>
      </c>
      <c r="TU20" s="18">
        <v>0.45700000000000002</v>
      </c>
      <c r="TV20" s="18">
        <v>0.45700000000000002</v>
      </c>
      <c r="TW20" s="18">
        <v>-0.157</v>
      </c>
      <c r="TX20" s="18">
        <v>0</v>
      </c>
      <c r="TY20" s="18">
        <v>0.379</v>
      </c>
      <c r="TZ20" s="18">
        <v>0.379</v>
      </c>
      <c r="UA20" s="18">
        <v>-0.379</v>
      </c>
      <c r="UB20" s="18">
        <v>10.5</v>
      </c>
      <c r="UC20" s="18">
        <v>10.19417</v>
      </c>
      <c r="UD20" s="18">
        <v>10.19417</v>
      </c>
      <c r="UE20" s="18">
        <v>0.30582999999999999</v>
      </c>
      <c r="UF20" s="18">
        <v>5.7</v>
      </c>
      <c r="UG20" s="18">
        <v>7</v>
      </c>
      <c r="UH20" s="18">
        <v>7</v>
      </c>
      <c r="UI20" s="18">
        <v>-1.3</v>
      </c>
      <c r="UJ20" s="18">
        <v>7</v>
      </c>
      <c r="UK20" s="18">
        <v>7.7</v>
      </c>
      <c r="UL20" s="18">
        <v>7.7</v>
      </c>
      <c r="UM20" s="18">
        <v>-0.7</v>
      </c>
      <c r="UN20" s="18">
        <v>19</v>
      </c>
      <c r="UO20" s="18">
        <v>17.96116</v>
      </c>
      <c r="UP20" s="18">
        <v>17.96116</v>
      </c>
      <c r="UQ20" s="18">
        <v>1.03884</v>
      </c>
      <c r="UR20" s="18">
        <v>19.7</v>
      </c>
      <c r="US20" s="18">
        <v>19.417470000000002</v>
      </c>
      <c r="UT20" s="18">
        <v>19.417470000000002</v>
      </c>
      <c r="UU20" s="18">
        <v>0.28253</v>
      </c>
      <c r="UV20" s="18">
        <v>19.7</v>
      </c>
      <c r="UW20" s="18">
        <v>19.417470000000002</v>
      </c>
      <c r="UX20" s="18">
        <v>19.417470000000002</v>
      </c>
      <c r="UY20" s="18">
        <v>0.28253</v>
      </c>
      <c r="UZ20" s="18">
        <v>5.9</v>
      </c>
      <c r="VA20" s="18">
        <v>6.5110000000000001</v>
      </c>
      <c r="VB20" s="18">
        <v>6.5110000000000001</v>
      </c>
      <c r="VC20" s="18">
        <v>-0.61099999999999999</v>
      </c>
      <c r="VD20" s="18">
        <v>63</v>
      </c>
      <c r="VE20" s="18">
        <v>53.137999999999998</v>
      </c>
      <c r="VF20" s="18">
        <v>53.137999999999998</v>
      </c>
      <c r="VG20" s="18">
        <v>9.8620000000000001</v>
      </c>
      <c r="VH20" s="18">
        <v>0.7</v>
      </c>
      <c r="VI20" s="18">
        <v>6.867</v>
      </c>
      <c r="VJ20" s="18">
        <v>6.867</v>
      </c>
      <c r="VK20" s="18">
        <v>-6.1669999999999998</v>
      </c>
      <c r="VL20" s="18">
        <v>39.299999999999997</v>
      </c>
      <c r="VM20" s="18">
        <v>59.765999999999998</v>
      </c>
      <c r="VN20" s="18">
        <v>59.765999999999998</v>
      </c>
      <c r="VO20" s="18">
        <v>-20.466000000000001</v>
      </c>
      <c r="VP20" s="18">
        <v>0.6</v>
      </c>
      <c r="VQ20" s="18">
        <v>0.6</v>
      </c>
      <c r="VR20" s="18">
        <v>0.6</v>
      </c>
      <c r="VS20" s="18">
        <v>0</v>
      </c>
      <c r="VT20" s="18">
        <v>0</v>
      </c>
      <c r="VU20" s="18">
        <v>13.08</v>
      </c>
      <c r="VV20" s="18">
        <v>14</v>
      </c>
      <c r="VW20" s="18">
        <v>-14</v>
      </c>
      <c r="VX20" s="18">
        <v>0</v>
      </c>
      <c r="VY20" s="18">
        <v>16.97</v>
      </c>
      <c r="VZ20" s="18">
        <v>13</v>
      </c>
      <c r="WA20" s="18">
        <v>-13</v>
      </c>
      <c r="WB20" s="18">
        <v>33</v>
      </c>
      <c r="WC20" s="18">
        <v>46.021999999999998</v>
      </c>
      <c r="WD20" s="18">
        <v>46.021999999999998</v>
      </c>
      <c r="WE20" s="18">
        <v>-13.022</v>
      </c>
      <c r="WF20" s="18">
        <v>2.9</v>
      </c>
      <c r="WG20" s="18">
        <v>2.9009999999999998</v>
      </c>
      <c r="WH20" s="18">
        <v>2.9009999999999998</v>
      </c>
      <c r="WI20" s="18">
        <v>-1E-3</v>
      </c>
      <c r="WJ20" s="18">
        <v>1.1000000000000001</v>
      </c>
      <c r="WK20" s="18">
        <v>1.2</v>
      </c>
      <c r="WL20" s="18">
        <v>1.2</v>
      </c>
      <c r="WM20" s="18">
        <v>-0.1</v>
      </c>
      <c r="WN20" s="18">
        <v>2.4</v>
      </c>
      <c r="WO20" s="18">
        <v>2.4</v>
      </c>
      <c r="WP20" s="18">
        <v>2.4</v>
      </c>
      <c r="WQ20" s="18">
        <v>0</v>
      </c>
      <c r="WR20" s="18">
        <v>1.2</v>
      </c>
      <c r="WS20" s="18">
        <v>1.4</v>
      </c>
      <c r="WT20" s="18">
        <v>1.4</v>
      </c>
      <c r="WU20" s="18">
        <v>-0.2</v>
      </c>
      <c r="WV20" s="18">
        <v>0.7</v>
      </c>
      <c r="WW20" s="18">
        <v>2.9550000000000001</v>
      </c>
      <c r="WX20" s="18">
        <v>2.9550000000000001</v>
      </c>
      <c r="WY20" s="18">
        <v>-2.2549999999999999</v>
      </c>
      <c r="WZ20" s="18">
        <v>7</v>
      </c>
      <c r="XA20" s="18">
        <v>7</v>
      </c>
      <c r="XB20" s="18">
        <v>7</v>
      </c>
      <c r="XC20" s="18">
        <v>0</v>
      </c>
      <c r="XD20" s="18">
        <v>20</v>
      </c>
      <c r="XE20" s="18">
        <v>18.932040000000001</v>
      </c>
      <c r="XF20" s="18">
        <v>18.932040000000001</v>
      </c>
      <c r="XG20" s="18">
        <v>1.06796</v>
      </c>
      <c r="XH20" s="18">
        <v>9.3000000000000007</v>
      </c>
      <c r="XI20" s="18">
        <v>10.8</v>
      </c>
      <c r="XJ20" s="18">
        <v>10.8</v>
      </c>
      <c r="XK20" s="18">
        <v>-1.5</v>
      </c>
      <c r="XL20" s="18">
        <v>29.3</v>
      </c>
      <c r="XM20" s="18">
        <v>31</v>
      </c>
      <c r="XN20" s="18">
        <v>29</v>
      </c>
      <c r="XO20" s="18">
        <v>0.3</v>
      </c>
      <c r="XP20" s="18">
        <v>32.9</v>
      </c>
      <c r="XQ20" s="18">
        <v>31</v>
      </c>
      <c r="XR20" s="18">
        <v>29</v>
      </c>
      <c r="XS20" s="18">
        <v>3.9</v>
      </c>
      <c r="XT20" s="18">
        <v>6.5</v>
      </c>
      <c r="XU20" s="18">
        <v>14</v>
      </c>
      <c r="XV20" s="18">
        <v>14</v>
      </c>
      <c r="XW20" s="18">
        <v>-7.5</v>
      </c>
      <c r="XX20" s="18"/>
      <c r="XY20" s="18"/>
      <c r="XZ20" s="18">
        <v>19</v>
      </c>
      <c r="YA20" s="18">
        <v>-19</v>
      </c>
      <c r="YB20" s="18">
        <v>6.4</v>
      </c>
      <c r="YC20" s="18">
        <v>7.9</v>
      </c>
      <c r="YD20" s="18">
        <v>7.9</v>
      </c>
      <c r="YE20" s="18">
        <v>-1.5</v>
      </c>
      <c r="YF20" s="18">
        <v>11</v>
      </c>
      <c r="YG20" s="18">
        <v>11</v>
      </c>
      <c r="YH20" s="18">
        <v>11</v>
      </c>
      <c r="YI20" s="18">
        <v>0</v>
      </c>
    </row>
    <row r="21" spans="1:659" ht="24" customHeight="1" x14ac:dyDescent="0.3">
      <c r="A21" s="1"/>
      <c r="B21" s="17" t="s">
        <v>83</v>
      </c>
      <c r="C21" s="17" t="s">
        <v>831</v>
      </c>
      <c r="D21" s="18">
        <v>201.5</v>
      </c>
      <c r="E21" s="18">
        <v>203.20388</v>
      </c>
      <c r="F21" s="18">
        <v>203.20388</v>
      </c>
      <c r="G21" s="18">
        <v>-1.7038800000000001</v>
      </c>
      <c r="H21" s="18">
        <v>631.70000000000005</v>
      </c>
      <c r="I21" s="18">
        <v>635.02589999999998</v>
      </c>
      <c r="J21" s="18">
        <v>635.02589999999998</v>
      </c>
      <c r="K21" s="18">
        <v>-3.3258999999999999</v>
      </c>
      <c r="L21" s="18">
        <v>216.2</v>
      </c>
      <c r="M21" s="18">
        <v>206.58520999999999</v>
      </c>
      <c r="N21" s="18">
        <v>206.58520999999999</v>
      </c>
      <c r="O21" s="18">
        <v>9.6147899999999993</v>
      </c>
      <c r="P21" s="18"/>
      <c r="Q21" s="18"/>
      <c r="R21" s="18"/>
      <c r="S21" s="18">
        <v>0</v>
      </c>
      <c r="T21" s="18"/>
      <c r="U21" s="18"/>
      <c r="V21" s="18"/>
      <c r="W21" s="18">
        <v>0</v>
      </c>
      <c r="X21" s="18">
        <v>60.4</v>
      </c>
      <c r="Y21" s="18">
        <v>61.105820000000001</v>
      </c>
      <c r="Z21" s="18">
        <v>61.105820000000001</v>
      </c>
      <c r="AA21" s="18">
        <v>-0.70582</v>
      </c>
      <c r="AB21" s="18">
        <v>198.4</v>
      </c>
      <c r="AC21" s="18">
        <v>194.99186</v>
      </c>
      <c r="AD21" s="18">
        <v>175.7</v>
      </c>
      <c r="AE21" s="18">
        <v>22.7</v>
      </c>
      <c r="AF21" s="18"/>
      <c r="AG21" s="18"/>
      <c r="AH21" s="18"/>
      <c r="AI21" s="18">
        <v>0</v>
      </c>
      <c r="AJ21" s="18">
        <v>0</v>
      </c>
      <c r="AK21" s="18"/>
      <c r="AL21" s="18"/>
      <c r="AM21" s="18">
        <v>0</v>
      </c>
      <c r="AN21" s="18">
        <v>108.1</v>
      </c>
      <c r="AO21" s="18">
        <v>138.30601999999999</v>
      </c>
      <c r="AP21" s="18">
        <v>135.58396999999999</v>
      </c>
      <c r="AQ21" s="18">
        <v>-27.483969999999999</v>
      </c>
      <c r="AR21" s="18">
        <v>107.1</v>
      </c>
      <c r="AS21" s="18">
        <v>138.30601999999999</v>
      </c>
      <c r="AT21" s="18">
        <v>135.58396999999999</v>
      </c>
      <c r="AU21" s="18">
        <v>-28.483969999999999</v>
      </c>
      <c r="AV21" s="18">
        <v>107.7</v>
      </c>
      <c r="AW21" s="18">
        <v>138.30601999999999</v>
      </c>
      <c r="AX21" s="18">
        <v>135.58396999999999</v>
      </c>
      <c r="AY21" s="18">
        <v>-27.883970000000001</v>
      </c>
      <c r="AZ21" s="18">
        <v>215.8</v>
      </c>
      <c r="BA21" s="18">
        <v>208.08204000000001</v>
      </c>
      <c r="BB21" s="18">
        <v>203.98670000000001</v>
      </c>
      <c r="BC21" s="18">
        <v>11.8133</v>
      </c>
      <c r="BD21" s="18">
        <v>214.2</v>
      </c>
      <c r="BE21" s="18">
        <v>120.15466000000001</v>
      </c>
      <c r="BF21" s="18">
        <v>207.04156</v>
      </c>
      <c r="BG21" s="18">
        <v>7.1584399999999997</v>
      </c>
      <c r="BH21" s="18">
        <v>110.9</v>
      </c>
      <c r="BI21" s="18">
        <v>60.257739999999998</v>
      </c>
      <c r="BJ21" s="18">
        <v>103.83165</v>
      </c>
      <c r="BK21" s="18">
        <v>7.0683499999999997</v>
      </c>
      <c r="BL21" s="18">
        <v>548.6</v>
      </c>
      <c r="BM21" s="18">
        <v>565.53979000000004</v>
      </c>
      <c r="BN21" s="18">
        <v>524.35951999999997</v>
      </c>
      <c r="BO21" s="18">
        <v>24.240480000000002</v>
      </c>
      <c r="BP21" s="18">
        <v>5</v>
      </c>
      <c r="BQ21" s="18">
        <v>3.4527100000000002</v>
      </c>
      <c r="BR21" s="18">
        <v>3.4527100000000002</v>
      </c>
      <c r="BS21" s="18">
        <v>1.5472900000000001</v>
      </c>
      <c r="BT21" s="18"/>
      <c r="BU21" s="18"/>
      <c r="BV21" s="18"/>
      <c r="BW21" s="18">
        <v>0</v>
      </c>
      <c r="BX21" s="18"/>
      <c r="BY21" s="18"/>
      <c r="BZ21" s="18"/>
      <c r="CA21" s="18">
        <v>0</v>
      </c>
      <c r="CB21" s="18"/>
      <c r="CC21" s="18"/>
      <c r="CD21" s="18"/>
      <c r="CE21" s="18">
        <v>0</v>
      </c>
      <c r="CF21" s="18"/>
      <c r="CG21" s="18"/>
      <c r="CH21" s="18"/>
      <c r="CI21" s="18">
        <v>0</v>
      </c>
      <c r="CJ21" s="18">
        <v>165.5</v>
      </c>
      <c r="CK21" s="18">
        <v>163.90776</v>
      </c>
      <c r="CL21" s="18">
        <v>163.90776</v>
      </c>
      <c r="CM21" s="18">
        <v>1.5922400000000001</v>
      </c>
      <c r="CN21" s="18">
        <v>7.6</v>
      </c>
      <c r="CO21" s="18">
        <v>5.1333399999999996</v>
      </c>
      <c r="CP21" s="18">
        <v>5.1333399999999996</v>
      </c>
      <c r="CQ21" s="18">
        <v>2.4666600000000001</v>
      </c>
      <c r="CR21" s="18">
        <v>6.1</v>
      </c>
      <c r="CS21" s="18">
        <v>2.8177500000000002</v>
      </c>
      <c r="CT21" s="18">
        <v>2.8177500000000002</v>
      </c>
      <c r="CU21" s="18">
        <v>3.2822499999999999</v>
      </c>
      <c r="CV21" s="18"/>
      <c r="CW21" s="18"/>
      <c r="CX21" s="18"/>
      <c r="CY21" s="18">
        <v>0</v>
      </c>
      <c r="CZ21" s="18">
        <v>6.8</v>
      </c>
      <c r="DA21" s="18">
        <v>6.8787000000000003</v>
      </c>
      <c r="DB21" s="18">
        <v>6.8787000000000003</v>
      </c>
      <c r="DC21" s="18">
        <v>-7.8700000000000006E-2</v>
      </c>
      <c r="DD21" s="18">
        <v>11.6</v>
      </c>
      <c r="DE21" s="18">
        <v>14.91939</v>
      </c>
      <c r="DF21" s="18">
        <v>14.919409999999999</v>
      </c>
      <c r="DG21" s="18">
        <v>-3.31941</v>
      </c>
      <c r="DH21" s="18">
        <v>60.1</v>
      </c>
      <c r="DI21" s="18">
        <v>60.000010000000003</v>
      </c>
      <c r="DJ21" s="18">
        <v>81.708560000000006</v>
      </c>
      <c r="DK21" s="18">
        <v>-21.608560000000001</v>
      </c>
      <c r="DL21" s="18"/>
      <c r="DM21" s="18"/>
      <c r="DN21" s="18"/>
      <c r="DO21" s="18">
        <v>0</v>
      </c>
      <c r="DP21" s="18"/>
      <c r="DQ21" s="18"/>
      <c r="DR21" s="18"/>
      <c r="DS21" s="18">
        <v>0</v>
      </c>
      <c r="DT21" s="18"/>
      <c r="DU21" s="18"/>
      <c r="DV21" s="18"/>
      <c r="DW21" s="18">
        <v>0</v>
      </c>
      <c r="DX21" s="18"/>
      <c r="DY21" s="18"/>
      <c r="DZ21" s="18"/>
      <c r="EA21" s="18">
        <v>0</v>
      </c>
      <c r="EB21" s="18">
        <v>109.8</v>
      </c>
      <c r="EC21" s="18">
        <v>112.35728</v>
      </c>
      <c r="ED21" s="18">
        <v>85.746210000000005</v>
      </c>
      <c r="EE21" s="18">
        <v>24.053789999999999</v>
      </c>
      <c r="EF21" s="18">
        <v>120.6</v>
      </c>
      <c r="EG21" s="18">
        <v>41.237409999999997</v>
      </c>
      <c r="EH21" s="18">
        <v>41.247860000000003</v>
      </c>
      <c r="EI21" s="18">
        <v>79.352140000000006</v>
      </c>
      <c r="EJ21" s="18"/>
      <c r="EK21" s="18"/>
      <c r="EL21" s="18"/>
      <c r="EM21" s="18">
        <v>0</v>
      </c>
      <c r="EN21" s="18"/>
      <c r="EO21" s="18"/>
      <c r="EP21" s="18"/>
      <c r="EQ21" s="18">
        <v>0</v>
      </c>
      <c r="ER21" s="18"/>
      <c r="ES21" s="18"/>
      <c r="ET21" s="18"/>
      <c r="EU21" s="18">
        <v>0</v>
      </c>
      <c r="EV21" s="18">
        <v>6.4</v>
      </c>
      <c r="EW21" s="18">
        <v>6.39</v>
      </c>
      <c r="EX21" s="18">
        <v>6.39</v>
      </c>
      <c r="EY21" s="18">
        <v>0.01</v>
      </c>
      <c r="EZ21" s="18">
        <v>395.8</v>
      </c>
      <c r="FA21" s="18">
        <v>331.40042</v>
      </c>
      <c r="FB21" s="18">
        <v>188.01356000000001</v>
      </c>
      <c r="FC21" s="18">
        <v>207.78644</v>
      </c>
      <c r="FD21" s="18">
        <v>53.4</v>
      </c>
      <c r="FE21" s="18">
        <v>48.108289999999997</v>
      </c>
      <c r="FF21" s="18">
        <v>47.052529999999997</v>
      </c>
      <c r="FG21" s="18">
        <v>6.3474700000000004</v>
      </c>
      <c r="FH21" s="18">
        <v>132.6</v>
      </c>
      <c r="FI21" s="18">
        <v>149.9144</v>
      </c>
      <c r="FJ21" s="18">
        <v>151.21556000000001</v>
      </c>
      <c r="FK21" s="18">
        <v>-18.615559999999999</v>
      </c>
      <c r="FL21" s="18">
        <v>34.799999999999997</v>
      </c>
      <c r="FM21" s="18">
        <v>27.18205</v>
      </c>
      <c r="FN21" s="18">
        <v>26.409009999999999</v>
      </c>
      <c r="FO21" s="18">
        <v>8.3909900000000004</v>
      </c>
      <c r="FP21" s="18">
        <v>17.399999999999999</v>
      </c>
      <c r="FQ21" s="18">
        <v>15.80592</v>
      </c>
      <c r="FR21" s="18">
        <v>15.80592</v>
      </c>
      <c r="FS21" s="18">
        <v>1.5940799999999999</v>
      </c>
      <c r="FT21" s="18">
        <v>18.600000000000001</v>
      </c>
      <c r="FU21" s="18">
        <v>17.475719999999999</v>
      </c>
      <c r="FV21" s="18">
        <v>17.475719999999999</v>
      </c>
      <c r="FW21" s="18">
        <v>1.1242799999999999</v>
      </c>
      <c r="FX21" s="18">
        <v>88.5</v>
      </c>
      <c r="FY21" s="18">
        <v>87.68835</v>
      </c>
      <c r="FZ21" s="18">
        <v>87.68835</v>
      </c>
      <c r="GA21" s="18">
        <v>0.81164999999999998</v>
      </c>
      <c r="GB21" s="18">
        <v>121.1</v>
      </c>
      <c r="GC21" s="18">
        <v>133.88659999999999</v>
      </c>
      <c r="GD21" s="18">
        <v>152.51483999999999</v>
      </c>
      <c r="GE21" s="18">
        <v>-31.414840000000002</v>
      </c>
      <c r="GF21" s="18">
        <v>121.6</v>
      </c>
      <c r="GG21" s="18">
        <v>133.88659999999999</v>
      </c>
      <c r="GH21" s="18">
        <v>152.51483999999999</v>
      </c>
      <c r="GI21" s="18">
        <v>-30.914840000000002</v>
      </c>
      <c r="GJ21" s="18">
        <v>152.6</v>
      </c>
      <c r="GK21" s="18">
        <v>134.28867</v>
      </c>
      <c r="GL21" s="18">
        <v>152.97283999999999</v>
      </c>
      <c r="GM21" s="18">
        <v>-0.37284</v>
      </c>
      <c r="GN21" s="18">
        <v>107.4</v>
      </c>
      <c r="GO21" s="18">
        <v>110.37475000000001</v>
      </c>
      <c r="GP21" s="18">
        <v>110.37475000000001</v>
      </c>
      <c r="GQ21" s="18">
        <v>-2.9747499999999998</v>
      </c>
      <c r="GR21" s="18">
        <v>7.5</v>
      </c>
      <c r="GS21" s="18">
        <v>6.0357599999999998</v>
      </c>
      <c r="GT21" s="18">
        <v>6.0357599999999998</v>
      </c>
      <c r="GU21" s="18">
        <v>1.46424</v>
      </c>
      <c r="GV21" s="18">
        <v>8.5</v>
      </c>
      <c r="GW21" s="18">
        <v>8.1271799999999992</v>
      </c>
      <c r="GX21" s="18">
        <v>8.1271799999999992</v>
      </c>
      <c r="GY21" s="18">
        <v>0.37281999999999998</v>
      </c>
      <c r="GZ21" s="18">
        <v>32.799999999999997</v>
      </c>
      <c r="HA21" s="18">
        <v>35.371740000000003</v>
      </c>
      <c r="HB21" s="18">
        <v>35.371740000000003</v>
      </c>
      <c r="HC21" s="18">
        <v>-2.5717400000000001</v>
      </c>
      <c r="HD21" s="18">
        <v>21.5</v>
      </c>
      <c r="HE21" s="18">
        <v>22.118210000000001</v>
      </c>
      <c r="HF21" s="18">
        <v>22.118210000000001</v>
      </c>
      <c r="HG21" s="18">
        <v>-0.61821000000000004</v>
      </c>
      <c r="HH21" s="18">
        <v>2</v>
      </c>
      <c r="HI21" s="18">
        <v>1.97359</v>
      </c>
      <c r="HJ21" s="18">
        <v>1.97359</v>
      </c>
      <c r="HK21" s="18">
        <v>2.6409999999999999E-2</v>
      </c>
      <c r="HL21" s="18">
        <v>12.1</v>
      </c>
      <c r="HM21" s="18">
        <v>19.191179999999999</v>
      </c>
      <c r="HN21" s="18">
        <v>19.191179999999999</v>
      </c>
      <c r="HO21" s="18">
        <v>-7.0911799999999996</v>
      </c>
      <c r="HP21" s="18">
        <v>73.5</v>
      </c>
      <c r="HQ21" s="18">
        <v>65.375839999999997</v>
      </c>
      <c r="HR21" s="18">
        <v>54.549199999999999</v>
      </c>
      <c r="HS21" s="18">
        <v>18.950800000000001</v>
      </c>
      <c r="HT21" s="18"/>
      <c r="HU21" s="18"/>
      <c r="HV21" s="18"/>
      <c r="HW21" s="18">
        <v>0</v>
      </c>
      <c r="HX21" s="18"/>
      <c r="HY21" s="18"/>
      <c r="HZ21" s="18"/>
      <c r="IA21" s="18">
        <v>0</v>
      </c>
      <c r="IB21" s="18">
        <v>86.1</v>
      </c>
      <c r="IC21" s="18">
        <v>85.482569999999996</v>
      </c>
      <c r="ID21" s="18"/>
      <c r="IE21" s="18">
        <v>86.1</v>
      </c>
      <c r="IF21" s="18"/>
      <c r="IG21" s="18"/>
      <c r="IH21" s="18"/>
      <c r="II21" s="18">
        <v>0</v>
      </c>
      <c r="IJ21" s="18">
        <v>0</v>
      </c>
      <c r="IK21" s="18"/>
      <c r="IL21" s="18"/>
      <c r="IM21" s="18">
        <v>0</v>
      </c>
      <c r="IN21" s="18">
        <v>0</v>
      </c>
      <c r="IO21" s="18"/>
      <c r="IP21" s="18"/>
      <c r="IQ21" s="18">
        <v>0</v>
      </c>
      <c r="IR21" s="18"/>
      <c r="IS21" s="18"/>
      <c r="IT21" s="18"/>
      <c r="IU21" s="18">
        <v>0</v>
      </c>
      <c r="IV21" s="18"/>
      <c r="IW21" s="18"/>
      <c r="IX21" s="18"/>
      <c r="IY21" s="18">
        <v>0</v>
      </c>
      <c r="IZ21" s="18"/>
      <c r="JA21" s="18"/>
      <c r="JB21" s="18"/>
      <c r="JC21" s="18">
        <v>0</v>
      </c>
      <c r="JD21" s="18">
        <v>127.7</v>
      </c>
      <c r="JE21" s="18">
        <v>132.70939000000001</v>
      </c>
      <c r="JF21" s="18">
        <v>120.27968</v>
      </c>
      <c r="JG21" s="18">
        <v>7.4203200000000002</v>
      </c>
      <c r="JH21" s="18"/>
      <c r="JI21" s="18"/>
      <c r="JJ21" s="18"/>
      <c r="JK21" s="18">
        <v>0</v>
      </c>
      <c r="JL21" s="18">
        <v>0</v>
      </c>
      <c r="JM21" s="18"/>
      <c r="JN21" s="18"/>
      <c r="JO21" s="18">
        <v>0</v>
      </c>
      <c r="JP21" s="18">
        <v>208.9</v>
      </c>
      <c r="JQ21" s="18">
        <v>196.19219000000001</v>
      </c>
      <c r="JR21" s="18">
        <v>196.19226</v>
      </c>
      <c r="JS21" s="18">
        <v>12.707739999999999</v>
      </c>
      <c r="JT21" s="18">
        <v>88.3</v>
      </c>
      <c r="JU21" s="18">
        <v>98.390680000000003</v>
      </c>
      <c r="JV21" s="18">
        <v>98.390720000000002</v>
      </c>
      <c r="JW21" s="18">
        <v>-10.090719999999999</v>
      </c>
      <c r="JX21" s="18"/>
      <c r="JY21" s="18"/>
      <c r="JZ21" s="18"/>
      <c r="KA21" s="18">
        <v>0</v>
      </c>
      <c r="KB21" s="18"/>
      <c r="KC21" s="18"/>
      <c r="KD21" s="18"/>
      <c r="KE21" s="18">
        <v>0</v>
      </c>
      <c r="KF21" s="18"/>
      <c r="KG21" s="18"/>
      <c r="KH21" s="18"/>
      <c r="KI21" s="18">
        <v>0</v>
      </c>
      <c r="KJ21" s="18"/>
      <c r="KK21" s="18"/>
      <c r="KL21" s="18"/>
      <c r="KM21" s="18">
        <v>0</v>
      </c>
      <c r="KN21" s="18"/>
      <c r="KO21" s="18"/>
      <c r="KP21" s="18"/>
      <c r="KQ21" s="18">
        <v>0</v>
      </c>
      <c r="KR21" s="18"/>
      <c r="KS21" s="18"/>
      <c r="KT21" s="18"/>
      <c r="KU21" s="18">
        <v>0</v>
      </c>
      <c r="KV21" s="18"/>
      <c r="KW21" s="18"/>
      <c r="KX21" s="18"/>
      <c r="KY21" s="18">
        <v>0</v>
      </c>
      <c r="KZ21" s="18"/>
      <c r="LA21" s="18"/>
      <c r="LB21" s="18"/>
      <c r="LC21" s="18">
        <v>0</v>
      </c>
      <c r="LD21" s="18">
        <v>3.7</v>
      </c>
      <c r="LE21" s="18">
        <v>2.2284199999999998</v>
      </c>
      <c r="LF21" s="18">
        <v>2.2284199999999998</v>
      </c>
      <c r="LG21" s="18">
        <v>1.4715800000000001</v>
      </c>
      <c r="LH21" s="18">
        <v>77.2</v>
      </c>
      <c r="LI21" s="18">
        <v>118.55691</v>
      </c>
      <c r="LJ21" s="18">
        <v>118.97648</v>
      </c>
      <c r="LK21" s="18">
        <v>-41.776479999999999</v>
      </c>
      <c r="LL21" s="18"/>
      <c r="LM21" s="18"/>
      <c r="LN21" s="18"/>
      <c r="LO21" s="18">
        <v>0</v>
      </c>
      <c r="LP21" s="18">
        <v>61.7</v>
      </c>
      <c r="LQ21" s="18">
        <v>67.133979999999994</v>
      </c>
      <c r="LR21" s="18">
        <v>67.133979999999994</v>
      </c>
      <c r="LS21" s="18">
        <v>-5.43398</v>
      </c>
      <c r="LT21" s="18">
        <v>67.900000000000006</v>
      </c>
      <c r="LU21" s="18">
        <v>66.59684</v>
      </c>
      <c r="LV21" s="18">
        <v>68.505629999999996</v>
      </c>
      <c r="LW21" s="18">
        <v>-0.60563</v>
      </c>
      <c r="LX21" s="18">
        <v>29.8</v>
      </c>
      <c r="LY21" s="18">
        <v>29.103580000000001</v>
      </c>
      <c r="LZ21" s="18">
        <v>29.951450000000001</v>
      </c>
      <c r="MA21" s="18">
        <v>-0.15145</v>
      </c>
      <c r="MB21" s="18"/>
      <c r="MC21" s="18"/>
      <c r="MD21" s="18"/>
      <c r="ME21" s="18">
        <v>0</v>
      </c>
      <c r="MF21" s="18"/>
      <c r="MG21" s="18"/>
      <c r="MH21" s="18"/>
      <c r="MI21" s="18">
        <v>0</v>
      </c>
      <c r="MJ21" s="18"/>
      <c r="MK21" s="18"/>
      <c r="ML21" s="18"/>
      <c r="MM21" s="18">
        <v>0</v>
      </c>
      <c r="MN21" s="18">
        <v>102.5</v>
      </c>
      <c r="MO21" s="18">
        <v>109.89001</v>
      </c>
      <c r="MP21" s="18">
        <v>143.97143</v>
      </c>
      <c r="MQ21" s="18">
        <v>-41.471429999999998</v>
      </c>
      <c r="MR21" s="18">
        <v>101.1</v>
      </c>
      <c r="MS21" s="18">
        <v>109.89001</v>
      </c>
      <c r="MT21" s="18">
        <v>143.97143</v>
      </c>
      <c r="MU21" s="18">
        <v>-42.871429999999997</v>
      </c>
      <c r="MV21" s="18">
        <v>123.4</v>
      </c>
      <c r="MW21" s="18">
        <v>110.22001</v>
      </c>
      <c r="MX21" s="18">
        <v>144.40378000000001</v>
      </c>
      <c r="MY21" s="18">
        <v>-21.003779999999999</v>
      </c>
      <c r="MZ21" s="18"/>
      <c r="NA21" s="18"/>
      <c r="NB21" s="18"/>
      <c r="NC21" s="18">
        <v>0</v>
      </c>
      <c r="ND21" s="18"/>
      <c r="NE21" s="18"/>
      <c r="NF21" s="18"/>
      <c r="NG21" s="18">
        <v>0</v>
      </c>
      <c r="NH21" s="18"/>
      <c r="NI21" s="18"/>
      <c r="NJ21" s="18"/>
      <c r="NK21" s="18">
        <v>0</v>
      </c>
      <c r="NL21" s="18"/>
      <c r="NM21" s="18"/>
      <c r="NN21" s="18"/>
      <c r="NO21" s="18">
        <v>0</v>
      </c>
      <c r="NP21" s="18"/>
      <c r="NQ21" s="18"/>
      <c r="NR21" s="18"/>
      <c r="NS21" s="18">
        <v>0</v>
      </c>
      <c r="NT21" s="18"/>
      <c r="NU21" s="18"/>
      <c r="NV21" s="18"/>
      <c r="NW21" s="18">
        <v>0</v>
      </c>
      <c r="NX21" s="18"/>
      <c r="NY21" s="18"/>
      <c r="NZ21" s="18"/>
      <c r="OA21" s="18">
        <v>0</v>
      </c>
      <c r="OB21" s="18">
        <v>0.1</v>
      </c>
      <c r="OC21" s="18">
        <v>3.3000000000000002E-2</v>
      </c>
      <c r="OD21" s="18">
        <v>3.3000000000000002E-2</v>
      </c>
      <c r="OE21" s="18">
        <v>6.7000000000000004E-2</v>
      </c>
      <c r="OF21" s="18">
        <v>43.4</v>
      </c>
      <c r="OG21" s="18">
        <v>53.94</v>
      </c>
      <c r="OH21" s="18">
        <v>51.66</v>
      </c>
      <c r="OI21" s="18">
        <v>-8.26</v>
      </c>
      <c r="OJ21" s="18">
        <v>44.6</v>
      </c>
      <c r="OK21" s="18">
        <v>57.784999999999997</v>
      </c>
      <c r="OL21" s="18">
        <v>57.784999999999997</v>
      </c>
      <c r="OM21" s="18">
        <v>-13.185</v>
      </c>
      <c r="ON21" s="18">
        <v>11.3</v>
      </c>
      <c r="OO21" s="18">
        <v>10.257999999999999</v>
      </c>
      <c r="OP21" s="18">
        <v>10.257999999999999</v>
      </c>
      <c r="OQ21" s="18">
        <v>1.042</v>
      </c>
      <c r="OR21" s="18">
        <v>0</v>
      </c>
      <c r="OS21" s="18"/>
      <c r="OT21" s="18"/>
      <c r="OU21" s="18">
        <v>0</v>
      </c>
      <c r="OV21" s="18">
        <v>16.600000000000001</v>
      </c>
      <c r="OW21" s="18">
        <v>16.69903</v>
      </c>
      <c r="OX21" s="18">
        <v>16.69903</v>
      </c>
      <c r="OY21" s="18">
        <v>-9.9030000000000007E-2</v>
      </c>
      <c r="OZ21" s="18">
        <v>20.7</v>
      </c>
      <c r="PA21" s="18">
        <v>19.417470000000002</v>
      </c>
      <c r="PB21" s="18">
        <v>19.417470000000002</v>
      </c>
      <c r="PC21" s="18">
        <v>1.2825299999999999</v>
      </c>
      <c r="PD21" s="18">
        <v>9.9</v>
      </c>
      <c r="PE21" s="18">
        <v>9.9830000000000005</v>
      </c>
      <c r="PF21" s="18">
        <v>9.9830000000000005</v>
      </c>
      <c r="PG21" s="18">
        <v>-8.3000000000000004E-2</v>
      </c>
      <c r="PH21" s="18">
        <v>4.8</v>
      </c>
      <c r="PI21" s="18">
        <v>5.67</v>
      </c>
      <c r="PJ21" s="18">
        <v>4.7227399999999999</v>
      </c>
      <c r="PK21" s="18">
        <v>7.7259999999999995E-2</v>
      </c>
      <c r="PL21" s="18">
        <v>81.099999999999994</v>
      </c>
      <c r="PM21" s="18">
        <v>120.09099999999999</v>
      </c>
      <c r="PN21" s="18">
        <v>120.09099999999999</v>
      </c>
      <c r="PO21" s="18">
        <v>-38.991</v>
      </c>
      <c r="PP21" s="18">
        <v>0.9</v>
      </c>
      <c r="PQ21" s="18">
        <v>1</v>
      </c>
      <c r="PR21" s="18">
        <v>1</v>
      </c>
      <c r="PS21" s="18">
        <v>-0.1</v>
      </c>
      <c r="PT21" s="18">
        <v>3.5</v>
      </c>
      <c r="PU21" s="18">
        <v>3.35</v>
      </c>
      <c r="PV21" s="18">
        <v>3.35</v>
      </c>
      <c r="PW21" s="18">
        <v>0.15</v>
      </c>
      <c r="PX21" s="18">
        <v>4.7</v>
      </c>
      <c r="PY21" s="18">
        <v>4.8</v>
      </c>
      <c r="PZ21" s="18">
        <v>4.8</v>
      </c>
      <c r="QA21" s="18">
        <v>-0.1</v>
      </c>
      <c r="QB21" s="18"/>
      <c r="QC21" s="18"/>
      <c r="QD21" s="18"/>
      <c r="QE21" s="18">
        <v>0</v>
      </c>
      <c r="QF21" s="18">
        <v>15.3</v>
      </c>
      <c r="QG21" s="18">
        <v>14.5631</v>
      </c>
      <c r="QH21" s="18">
        <v>14.5631</v>
      </c>
      <c r="QI21" s="18">
        <v>0.7369</v>
      </c>
      <c r="QJ21" s="18">
        <v>10</v>
      </c>
      <c r="QK21" s="18">
        <v>8</v>
      </c>
      <c r="QL21" s="18">
        <v>8</v>
      </c>
      <c r="QM21" s="18">
        <v>2</v>
      </c>
      <c r="QN21" s="18">
        <v>3.3</v>
      </c>
      <c r="QO21" s="18">
        <v>3.5</v>
      </c>
      <c r="QP21" s="18">
        <v>3.5</v>
      </c>
      <c r="QQ21" s="18">
        <v>-0.2</v>
      </c>
      <c r="QR21" s="18">
        <v>18.600000000000001</v>
      </c>
      <c r="QS21" s="18">
        <v>17.96116</v>
      </c>
      <c r="QT21" s="18">
        <v>17.96116</v>
      </c>
      <c r="QU21" s="18">
        <v>0.63883999999999996</v>
      </c>
      <c r="QV21" s="18">
        <v>12.1</v>
      </c>
      <c r="QW21" s="18">
        <v>11.135</v>
      </c>
      <c r="QX21" s="18">
        <v>11.135</v>
      </c>
      <c r="QY21" s="18">
        <v>0.96499999999999997</v>
      </c>
      <c r="QZ21" s="18">
        <v>6.5</v>
      </c>
      <c r="RA21" s="18">
        <v>10.24</v>
      </c>
      <c r="RB21" s="18">
        <v>10.24</v>
      </c>
      <c r="RC21" s="18">
        <v>-3.74</v>
      </c>
      <c r="RD21" s="18">
        <v>11.9</v>
      </c>
      <c r="RE21" s="18">
        <v>10.074</v>
      </c>
      <c r="RF21" s="18">
        <v>10.074</v>
      </c>
      <c r="RG21" s="18">
        <v>1.8260000000000001</v>
      </c>
      <c r="RH21" s="18">
        <v>35</v>
      </c>
      <c r="RI21" s="18">
        <v>24.117999999999999</v>
      </c>
      <c r="RJ21" s="18">
        <v>24.117999999999999</v>
      </c>
      <c r="RK21" s="18">
        <v>10.882</v>
      </c>
      <c r="RL21" s="18">
        <v>0.8</v>
      </c>
      <c r="RM21" s="18">
        <v>3.2240000000000002</v>
      </c>
      <c r="RN21" s="18">
        <v>3.2240000000000002</v>
      </c>
      <c r="RO21" s="18">
        <v>-2.4239999999999999</v>
      </c>
      <c r="RP21" s="18">
        <v>3.4</v>
      </c>
      <c r="RQ21" s="18">
        <v>3.3</v>
      </c>
      <c r="RR21" s="18">
        <v>3.3</v>
      </c>
      <c r="RS21" s="18">
        <v>0.1</v>
      </c>
      <c r="RT21" s="18">
        <v>20.2</v>
      </c>
      <c r="RU21" s="18">
        <v>19.772780000000001</v>
      </c>
      <c r="RV21" s="18"/>
      <c r="RW21" s="18">
        <v>20.2</v>
      </c>
      <c r="RX21" s="18">
        <v>2.5</v>
      </c>
      <c r="RY21" s="18">
        <v>2</v>
      </c>
      <c r="RZ21" s="18">
        <v>2</v>
      </c>
      <c r="SA21" s="18">
        <v>0.5</v>
      </c>
      <c r="SB21" s="18">
        <v>0</v>
      </c>
      <c r="SC21" s="18">
        <v>0.4</v>
      </c>
      <c r="SD21" s="18">
        <v>0.4</v>
      </c>
      <c r="SE21" s="18">
        <v>-0.4</v>
      </c>
      <c r="SF21" s="18">
        <v>9.9</v>
      </c>
      <c r="SG21" s="18">
        <v>9.452</v>
      </c>
      <c r="SH21" s="18">
        <v>9.452</v>
      </c>
      <c r="SI21" s="18">
        <v>0.44800000000000001</v>
      </c>
      <c r="SJ21" s="18">
        <v>6.8</v>
      </c>
      <c r="SK21" s="18">
        <v>5.8</v>
      </c>
      <c r="SL21" s="18">
        <v>5.8</v>
      </c>
      <c r="SM21" s="18">
        <v>1</v>
      </c>
      <c r="SN21" s="18">
        <v>20.100000000000001</v>
      </c>
      <c r="SO21" s="18">
        <v>19.417470000000002</v>
      </c>
      <c r="SP21" s="18">
        <v>19.417470000000002</v>
      </c>
      <c r="SQ21" s="18">
        <v>0.68252999999999997</v>
      </c>
      <c r="SR21" s="18">
        <v>20.2</v>
      </c>
      <c r="SS21" s="18">
        <v>19.417470000000002</v>
      </c>
      <c r="ST21" s="18">
        <v>19.417470000000002</v>
      </c>
      <c r="SU21" s="18">
        <v>0.78252999999999995</v>
      </c>
      <c r="SV21" s="18">
        <v>20</v>
      </c>
      <c r="SW21" s="18">
        <v>18.932040000000001</v>
      </c>
      <c r="SX21" s="18">
        <v>18.932040000000001</v>
      </c>
      <c r="SY21" s="18">
        <v>1.06796</v>
      </c>
      <c r="SZ21" s="18">
        <v>13.6</v>
      </c>
      <c r="TA21" s="18">
        <v>12.039</v>
      </c>
      <c r="TB21" s="18">
        <v>12.039</v>
      </c>
      <c r="TC21" s="18">
        <v>1.5609999999999999</v>
      </c>
      <c r="TD21" s="18">
        <v>10.6</v>
      </c>
      <c r="TE21" s="18">
        <v>12.462999999999999</v>
      </c>
      <c r="TF21" s="18">
        <v>12.462999999999999</v>
      </c>
      <c r="TG21" s="18">
        <v>-1.863</v>
      </c>
      <c r="TH21" s="18">
        <v>20.3</v>
      </c>
      <c r="TI21" s="18">
        <v>24.585999999999999</v>
      </c>
      <c r="TJ21" s="18">
        <v>24.585999999999999</v>
      </c>
      <c r="TK21" s="18">
        <v>-4.2859999999999996</v>
      </c>
      <c r="TL21" s="18">
        <v>17.600000000000001</v>
      </c>
      <c r="TM21" s="18">
        <v>26.07</v>
      </c>
      <c r="TN21" s="18">
        <v>15.555</v>
      </c>
      <c r="TO21" s="18">
        <v>2.0449999999999999</v>
      </c>
      <c r="TP21" s="18">
        <v>26.2</v>
      </c>
      <c r="TQ21" s="18">
        <v>45.93</v>
      </c>
      <c r="TR21" s="18">
        <v>34.975000000000001</v>
      </c>
      <c r="TS21" s="18">
        <v>-8.7750000000000004</v>
      </c>
      <c r="TT21" s="18">
        <v>0.5</v>
      </c>
      <c r="TU21" s="18">
        <v>0.41399999999999998</v>
      </c>
      <c r="TV21" s="18">
        <v>0.41399999999999998</v>
      </c>
      <c r="TW21" s="18">
        <v>8.5999999999999993E-2</v>
      </c>
      <c r="TX21" s="18">
        <v>0</v>
      </c>
      <c r="TY21" s="18">
        <v>0.41799999999999998</v>
      </c>
      <c r="TZ21" s="18">
        <v>0.41799999999999998</v>
      </c>
      <c r="UA21" s="18">
        <v>-0.41799999999999998</v>
      </c>
      <c r="UB21" s="18">
        <v>10.5</v>
      </c>
      <c r="UC21" s="18">
        <v>10.19417</v>
      </c>
      <c r="UD21" s="18">
        <v>10.19417</v>
      </c>
      <c r="UE21" s="18">
        <v>0.30582999999999999</v>
      </c>
      <c r="UF21" s="18">
        <v>5.6</v>
      </c>
      <c r="UG21" s="18">
        <v>7</v>
      </c>
      <c r="UH21" s="18">
        <v>7</v>
      </c>
      <c r="UI21" s="18">
        <v>-1.4</v>
      </c>
      <c r="UJ21" s="18">
        <v>7</v>
      </c>
      <c r="UK21" s="18">
        <v>7.7</v>
      </c>
      <c r="UL21" s="18">
        <v>7.7</v>
      </c>
      <c r="UM21" s="18">
        <v>-0.7</v>
      </c>
      <c r="UN21" s="18">
        <v>19</v>
      </c>
      <c r="UO21" s="18">
        <v>17.96116</v>
      </c>
      <c r="UP21" s="18">
        <v>17.96116</v>
      </c>
      <c r="UQ21" s="18">
        <v>1.03884</v>
      </c>
      <c r="UR21" s="18">
        <v>19.7</v>
      </c>
      <c r="US21" s="18">
        <v>19.417470000000002</v>
      </c>
      <c r="UT21" s="18">
        <v>19.417470000000002</v>
      </c>
      <c r="UU21" s="18">
        <v>0.28253</v>
      </c>
      <c r="UV21" s="18">
        <v>19.3</v>
      </c>
      <c r="UW21" s="18">
        <v>19.417470000000002</v>
      </c>
      <c r="UX21" s="18">
        <v>19.417470000000002</v>
      </c>
      <c r="UY21" s="18">
        <v>-0.11747</v>
      </c>
      <c r="UZ21" s="18">
        <v>9.6</v>
      </c>
      <c r="VA21" s="18">
        <v>6.5739999999999998</v>
      </c>
      <c r="VB21" s="18">
        <v>6.5739999999999998</v>
      </c>
      <c r="VC21" s="18">
        <v>3.0259999999999998</v>
      </c>
      <c r="VD21" s="18">
        <v>154.1</v>
      </c>
      <c r="VE21" s="18">
        <v>124.758</v>
      </c>
      <c r="VF21" s="18">
        <v>124.758</v>
      </c>
      <c r="VG21" s="18">
        <v>29.341999999999999</v>
      </c>
      <c r="VH21" s="18">
        <v>2.6</v>
      </c>
      <c r="VI21" s="18">
        <v>9.4689999999999994</v>
      </c>
      <c r="VJ21" s="18">
        <v>9.4689999999999994</v>
      </c>
      <c r="VK21" s="18">
        <v>-6.8689999999999998</v>
      </c>
      <c r="VL21" s="18">
        <v>88.6</v>
      </c>
      <c r="VM21" s="18">
        <v>107.185</v>
      </c>
      <c r="VN21" s="18">
        <v>107.185</v>
      </c>
      <c r="VO21" s="18">
        <v>-18.585000000000001</v>
      </c>
      <c r="VP21" s="18">
        <v>0.6</v>
      </c>
      <c r="VQ21" s="18">
        <v>0.6</v>
      </c>
      <c r="VR21" s="18">
        <v>0.6</v>
      </c>
      <c r="VS21" s="18">
        <v>0</v>
      </c>
      <c r="VT21" s="18">
        <v>0</v>
      </c>
      <c r="VU21" s="18">
        <v>11.93</v>
      </c>
      <c r="VV21" s="18">
        <v>15</v>
      </c>
      <c r="VW21" s="18">
        <v>-15</v>
      </c>
      <c r="VX21" s="18">
        <v>0</v>
      </c>
      <c r="VY21" s="18">
        <v>15.7</v>
      </c>
      <c r="VZ21" s="18">
        <v>14</v>
      </c>
      <c r="WA21" s="18">
        <v>-14</v>
      </c>
      <c r="WB21" s="18">
        <v>72.599999999999994</v>
      </c>
      <c r="WC21" s="18">
        <v>75.745000000000005</v>
      </c>
      <c r="WD21" s="18">
        <v>75.745000000000005</v>
      </c>
      <c r="WE21" s="18">
        <v>-3.145</v>
      </c>
      <c r="WF21" s="18">
        <v>2.9</v>
      </c>
      <c r="WG21" s="18">
        <v>2.9009999999999998</v>
      </c>
      <c r="WH21" s="18">
        <v>2.9009999999999998</v>
      </c>
      <c r="WI21" s="18">
        <v>-1E-3</v>
      </c>
      <c r="WJ21" s="18">
        <v>1.1000000000000001</v>
      </c>
      <c r="WK21" s="18">
        <v>1.2</v>
      </c>
      <c r="WL21" s="18">
        <v>1.2</v>
      </c>
      <c r="WM21" s="18">
        <v>-0.1</v>
      </c>
      <c r="WN21" s="18">
        <v>2.4</v>
      </c>
      <c r="WO21" s="18">
        <v>2.4</v>
      </c>
      <c r="WP21" s="18">
        <v>2.4</v>
      </c>
      <c r="WQ21" s="18">
        <v>0</v>
      </c>
      <c r="WR21" s="18">
        <v>1.2</v>
      </c>
      <c r="WS21" s="18">
        <v>1.4</v>
      </c>
      <c r="WT21" s="18">
        <v>1.4</v>
      </c>
      <c r="WU21" s="18">
        <v>-0.2</v>
      </c>
      <c r="WV21" s="18">
        <v>2.4</v>
      </c>
      <c r="WW21" s="18">
        <v>5.0670000000000002</v>
      </c>
      <c r="WX21" s="18">
        <v>5.0670000000000002</v>
      </c>
      <c r="WY21" s="18">
        <v>-2.6669999999999998</v>
      </c>
      <c r="WZ21" s="18">
        <v>7</v>
      </c>
      <c r="XA21" s="18">
        <v>7</v>
      </c>
      <c r="XB21" s="18">
        <v>7</v>
      </c>
      <c r="XC21" s="18">
        <v>0</v>
      </c>
      <c r="XD21" s="18">
        <v>20</v>
      </c>
      <c r="XE21" s="18">
        <v>18.932040000000001</v>
      </c>
      <c r="XF21" s="18">
        <v>18.932040000000001</v>
      </c>
      <c r="XG21" s="18">
        <v>1.06796</v>
      </c>
      <c r="XH21" s="18">
        <v>9.1999999999999993</v>
      </c>
      <c r="XI21" s="18">
        <v>10.8</v>
      </c>
      <c r="XJ21" s="18">
        <v>10.8</v>
      </c>
      <c r="XK21" s="18">
        <v>-1.6</v>
      </c>
      <c r="XL21" s="18">
        <v>28.4</v>
      </c>
      <c r="XM21" s="18">
        <v>31</v>
      </c>
      <c r="XN21" s="18">
        <v>29</v>
      </c>
      <c r="XO21" s="18">
        <v>-0.6</v>
      </c>
      <c r="XP21" s="18">
        <v>32.9</v>
      </c>
      <c r="XQ21" s="18">
        <v>31</v>
      </c>
      <c r="XR21" s="18">
        <v>29</v>
      </c>
      <c r="XS21" s="18">
        <v>3.9</v>
      </c>
      <c r="XT21" s="18">
        <v>14.1</v>
      </c>
      <c r="XU21" s="18">
        <v>14</v>
      </c>
      <c r="XV21" s="18">
        <v>14</v>
      </c>
      <c r="XW21" s="18">
        <v>0.1</v>
      </c>
      <c r="XX21" s="18"/>
      <c r="XY21" s="18"/>
      <c r="XZ21" s="18">
        <v>19</v>
      </c>
      <c r="YA21" s="18">
        <v>-19</v>
      </c>
      <c r="YB21" s="18">
        <v>8.4</v>
      </c>
      <c r="YC21" s="18">
        <v>7.9</v>
      </c>
      <c r="YD21" s="18">
        <v>7.9</v>
      </c>
      <c r="YE21" s="18">
        <v>0.5</v>
      </c>
      <c r="YF21" s="18">
        <v>11</v>
      </c>
      <c r="YG21" s="18">
        <v>11</v>
      </c>
      <c r="YH21" s="18">
        <v>11</v>
      </c>
      <c r="YI21" s="18">
        <v>0</v>
      </c>
    </row>
    <row r="22" spans="1:659" ht="24" customHeight="1" x14ac:dyDescent="0.3">
      <c r="A22" s="1"/>
      <c r="B22" s="17" t="s">
        <v>83</v>
      </c>
      <c r="C22" s="17" t="s">
        <v>832</v>
      </c>
      <c r="D22" s="18">
        <v>200.7</v>
      </c>
      <c r="E22" s="18">
        <v>203.20388</v>
      </c>
      <c r="F22" s="18">
        <v>203.20388</v>
      </c>
      <c r="G22" s="18">
        <v>-2.5038800000000001</v>
      </c>
      <c r="H22" s="18">
        <v>625.29999999999995</v>
      </c>
      <c r="I22" s="18">
        <v>635.02589999999998</v>
      </c>
      <c r="J22" s="18">
        <v>635.02589999999998</v>
      </c>
      <c r="K22" s="18">
        <v>-9.7258999999999993</v>
      </c>
      <c r="L22" s="18">
        <v>215.1</v>
      </c>
      <c r="M22" s="18">
        <v>206.58520999999999</v>
      </c>
      <c r="N22" s="18">
        <v>206.58520999999999</v>
      </c>
      <c r="O22" s="18">
        <v>8.5147899999999996</v>
      </c>
      <c r="P22" s="18"/>
      <c r="Q22" s="18"/>
      <c r="R22" s="18"/>
      <c r="S22" s="18">
        <v>0</v>
      </c>
      <c r="T22" s="18"/>
      <c r="U22" s="18"/>
      <c r="V22" s="18"/>
      <c r="W22" s="18">
        <v>0</v>
      </c>
      <c r="X22" s="18">
        <v>59.9</v>
      </c>
      <c r="Y22" s="18">
        <v>61.105820000000001</v>
      </c>
      <c r="Z22" s="18">
        <v>61.105820000000001</v>
      </c>
      <c r="AA22" s="18">
        <v>-1.2058199999999999</v>
      </c>
      <c r="AB22" s="18">
        <v>193.1</v>
      </c>
      <c r="AC22" s="18">
        <v>194.99186</v>
      </c>
      <c r="AD22" s="18">
        <v>175.7</v>
      </c>
      <c r="AE22" s="18">
        <v>17.399999999999999</v>
      </c>
      <c r="AF22" s="18"/>
      <c r="AG22" s="18"/>
      <c r="AH22" s="18"/>
      <c r="AI22" s="18">
        <v>0</v>
      </c>
      <c r="AJ22" s="18">
        <v>0</v>
      </c>
      <c r="AK22" s="18"/>
      <c r="AL22" s="18"/>
      <c r="AM22" s="18">
        <v>0</v>
      </c>
      <c r="AN22" s="18">
        <v>105.1</v>
      </c>
      <c r="AO22" s="18">
        <v>154.95600999999999</v>
      </c>
      <c r="AP22" s="18">
        <v>142.08070000000001</v>
      </c>
      <c r="AQ22" s="18">
        <v>-36.980699999999999</v>
      </c>
      <c r="AR22" s="18">
        <v>105.1</v>
      </c>
      <c r="AS22" s="18">
        <v>154.95600999999999</v>
      </c>
      <c r="AT22" s="18">
        <v>142.08070000000001</v>
      </c>
      <c r="AU22" s="18">
        <v>-36.980699999999999</v>
      </c>
      <c r="AV22" s="18">
        <v>104.8</v>
      </c>
      <c r="AW22" s="18">
        <v>154.95600999999999</v>
      </c>
      <c r="AX22" s="18">
        <v>142.08070000000001</v>
      </c>
      <c r="AY22" s="18">
        <v>-37.280700000000003</v>
      </c>
      <c r="AZ22" s="18">
        <v>211.3</v>
      </c>
      <c r="BA22" s="18">
        <v>233.13202000000001</v>
      </c>
      <c r="BB22" s="18">
        <v>213.76105000000001</v>
      </c>
      <c r="BC22" s="18">
        <v>-2.4610500000000002</v>
      </c>
      <c r="BD22" s="18">
        <v>196.3</v>
      </c>
      <c r="BE22" s="18">
        <v>120.15466000000001</v>
      </c>
      <c r="BF22" s="18">
        <v>207.04155</v>
      </c>
      <c r="BG22" s="18">
        <v>-10.74155</v>
      </c>
      <c r="BH22" s="18">
        <v>109</v>
      </c>
      <c r="BI22" s="18">
        <v>60.257739999999998</v>
      </c>
      <c r="BJ22" s="18">
        <v>103.83165</v>
      </c>
      <c r="BK22" s="18">
        <v>5.1683500000000002</v>
      </c>
      <c r="BL22" s="18">
        <v>538.6</v>
      </c>
      <c r="BM22" s="18">
        <v>565.53979000000004</v>
      </c>
      <c r="BN22" s="18">
        <v>447.23345999999998</v>
      </c>
      <c r="BO22" s="18">
        <v>91.366540000000001</v>
      </c>
      <c r="BP22" s="18">
        <v>4.9000000000000004</v>
      </c>
      <c r="BQ22" s="18">
        <v>3.4527100000000002</v>
      </c>
      <c r="BR22" s="18">
        <v>3.4527100000000002</v>
      </c>
      <c r="BS22" s="18">
        <v>1.44729</v>
      </c>
      <c r="BT22" s="18"/>
      <c r="BU22" s="18"/>
      <c r="BV22" s="18"/>
      <c r="BW22" s="18">
        <v>0</v>
      </c>
      <c r="BX22" s="18"/>
      <c r="BY22" s="18"/>
      <c r="BZ22" s="18"/>
      <c r="CA22" s="18">
        <v>0</v>
      </c>
      <c r="CB22" s="18"/>
      <c r="CC22" s="18"/>
      <c r="CD22" s="18"/>
      <c r="CE22" s="18">
        <v>0</v>
      </c>
      <c r="CF22" s="18"/>
      <c r="CG22" s="18"/>
      <c r="CH22" s="18"/>
      <c r="CI22" s="18">
        <v>0</v>
      </c>
      <c r="CJ22" s="18">
        <v>167.3</v>
      </c>
      <c r="CK22" s="18">
        <v>163.90776</v>
      </c>
      <c r="CL22" s="18">
        <v>163.90776</v>
      </c>
      <c r="CM22" s="18">
        <v>3.3922400000000001</v>
      </c>
      <c r="CN22" s="18">
        <v>7.2</v>
      </c>
      <c r="CO22" s="18">
        <v>5.1333399999999996</v>
      </c>
      <c r="CP22" s="18">
        <v>5.1333399999999996</v>
      </c>
      <c r="CQ22" s="18">
        <v>2.0666600000000002</v>
      </c>
      <c r="CR22" s="18">
        <v>5.8</v>
      </c>
      <c r="CS22" s="18">
        <v>2.8177500000000002</v>
      </c>
      <c r="CT22" s="18">
        <v>2.8177500000000002</v>
      </c>
      <c r="CU22" s="18">
        <v>2.9822500000000001</v>
      </c>
      <c r="CV22" s="18"/>
      <c r="CW22" s="18"/>
      <c r="CX22" s="18"/>
      <c r="CY22" s="18">
        <v>0</v>
      </c>
      <c r="CZ22" s="18">
        <v>6.8</v>
      </c>
      <c r="DA22" s="18">
        <v>6.8787000000000003</v>
      </c>
      <c r="DB22" s="18">
        <v>6.8787000000000003</v>
      </c>
      <c r="DC22" s="18">
        <v>-7.8700000000000006E-2</v>
      </c>
      <c r="DD22" s="18">
        <v>11.6</v>
      </c>
      <c r="DE22" s="18">
        <v>14.91938</v>
      </c>
      <c r="DF22" s="18">
        <v>14.919409999999999</v>
      </c>
      <c r="DG22" s="18">
        <v>-3.31941</v>
      </c>
      <c r="DH22" s="18">
        <v>58.9</v>
      </c>
      <c r="DI22" s="18">
        <v>60.000010000000003</v>
      </c>
      <c r="DJ22" s="18">
        <v>62.17266</v>
      </c>
      <c r="DK22" s="18">
        <v>-3.2726600000000001</v>
      </c>
      <c r="DL22" s="18"/>
      <c r="DM22" s="18"/>
      <c r="DN22" s="18"/>
      <c r="DO22" s="18">
        <v>0</v>
      </c>
      <c r="DP22" s="18"/>
      <c r="DQ22" s="18"/>
      <c r="DR22" s="18"/>
      <c r="DS22" s="18">
        <v>0</v>
      </c>
      <c r="DT22" s="18"/>
      <c r="DU22" s="18"/>
      <c r="DV22" s="18"/>
      <c r="DW22" s="18">
        <v>0</v>
      </c>
      <c r="DX22" s="18"/>
      <c r="DY22" s="18"/>
      <c r="DZ22" s="18"/>
      <c r="EA22" s="18">
        <v>0</v>
      </c>
      <c r="EB22" s="18">
        <v>108.9</v>
      </c>
      <c r="EC22" s="18">
        <v>112.35728</v>
      </c>
      <c r="ED22" s="18">
        <v>78.546360000000007</v>
      </c>
      <c r="EE22" s="18">
        <v>30.353639999999999</v>
      </c>
      <c r="EF22" s="18">
        <v>114.3</v>
      </c>
      <c r="EG22" s="18">
        <v>41.237319999999997</v>
      </c>
      <c r="EH22" s="18">
        <v>41.24241</v>
      </c>
      <c r="EI22" s="18">
        <v>73.057590000000005</v>
      </c>
      <c r="EJ22" s="18"/>
      <c r="EK22" s="18"/>
      <c r="EL22" s="18"/>
      <c r="EM22" s="18">
        <v>0</v>
      </c>
      <c r="EN22" s="18"/>
      <c r="EO22" s="18"/>
      <c r="EP22" s="18"/>
      <c r="EQ22" s="18">
        <v>0</v>
      </c>
      <c r="ER22" s="18"/>
      <c r="ES22" s="18"/>
      <c r="ET22" s="18"/>
      <c r="EU22" s="18">
        <v>0</v>
      </c>
      <c r="EV22" s="18">
        <v>6.4</v>
      </c>
      <c r="EW22" s="18">
        <v>6.39</v>
      </c>
      <c r="EX22" s="18">
        <v>6.39</v>
      </c>
      <c r="EY22" s="18">
        <v>0.01</v>
      </c>
      <c r="EZ22" s="18">
        <v>301.8</v>
      </c>
      <c r="FA22" s="18">
        <v>303.70263999999997</v>
      </c>
      <c r="FB22" s="18">
        <v>189.67537999999999</v>
      </c>
      <c r="FC22" s="18">
        <v>112.12461999999999</v>
      </c>
      <c r="FD22" s="18">
        <v>54</v>
      </c>
      <c r="FE22" s="18">
        <v>48.108289999999997</v>
      </c>
      <c r="FF22" s="18">
        <v>47.052529999999997</v>
      </c>
      <c r="FG22" s="18">
        <v>6.94747</v>
      </c>
      <c r="FH22" s="18">
        <v>128.6</v>
      </c>
      <c r="FI22" s="18">
        <v>149.9144</v>
      </c>
      <c r="FJ22" s="18">
        <v>151.21556000000001</v>
      </c>
      <c r="FK22" s="18">
        <v>-22.615559999999999</v>
      </c>
      <c r="FL22" s="18">
        <v>33.299999999999997</v>
      </c>
      <c r="FM22" s="18">
        <v>27.18205</v>
      </c>
      <c r="FN22" s="18">
        <v>26.409009999999999</v>
      </c>
      <c r="FO22" s="18">
        <v>6.8909900000000004</v>
      </c>
      <c r="FP22" s="18">
        <v>17.2</v>
      </c>
      <c r="FQ22" s="18">
        <v>15.80592</v>
      </c>
      <c r="FR22" s="18">
        <v>15.80592</v>
      </c>
      <c r="FS22" s="18">
        <v>1.39408</v>
      </c>
      <c r="FT22" s="18">
        <v>18.600000000000001</v>
      </c>
      <c r="FU22" s="18">
        <v>17.475719999999999</v>
      </c>
      <c r="FV22" s="18">
        <v>17.475719999999999</v>
      </c>
      <c r="FW22" s="18">
        <v>1.1242799999999999</v>
      </c>
      <c r="FX22" s="18">
        <v>91.3</v>
      </c>
      <c r="FY22" s="18">
        <v>87.68835</v>
      </c>
      <c r="FZ22" s="18">
        <v>87.68835</v>
      </c>
      <c r="GA22" s="18">
        <v>3.61165</v>
      </c>
      <c r="GB22" s="18">
        <v>123.1</v>
      </c>
      <c r="GC22" s="18">
        <v>133.88659999999999</v>
      </c>
      <c r="GD22" s="18">
        <v>133.88668000000001</v>
      </c>
      <c r="GE22" s="18">
        <v>-10.78668</v>
      </c>
      <c r="GF22" s="18">
        <v>123.3</v>
      </c>
      <c r="GG22" s="18">
        <v>133.88659999999999</v>
      </c>
      <c r="GH22" s="18">
        <v>133.88668000000001</v>
      </c>
      <c r="GI22" s="18">
        <v>-10.586679999999999</v>
      </c>
      <c r="GJ22" s="18">
        <v>153.1</v>
      </c>
      <c r="GK22" s="18">
        <v>134.28867</v>
      </c>
      <c r="GL22" s="18">
        <v>134.28874999999999</v>
      </c>
      <c r="GM22" s="18">
        <v>18.811250000000001</v>
      </c>
      <c r="GN22" s="18">
        <v>107.6</v>
      </c>
      <c r="GO22" s="18">
        <v>110.37475000000001</v>
      </c>
      <c r="GP22" s="18">
        <v>110.37475000000001</v>
      </c>
      <c r="GQ22" s="18">
        <v>-2.77475</v>
      </c>
      <c r="GR22" s="18">
        <v>7.5</v>
      </c>
      <c r="GS22" s="18">
        <v>6.0357599999999998</v>
      </c>
      <c r="GT22" s="18">
        <v>6.0357599999999998</v>
      </c>
      <c r="GU22" s="18">
        <v>1.46424</v>
      </c>
      <c r="GV22" s="18">
        <v>8.5</v>
      </c>
      <c r="GW22" s="18">
        <v>8.1271799999999992</v>
      </c>
      <c r="GX22" s="18">
        <v>8.1271799999999992</v>
      </c>
      <c r="GY22" s="18">
        <v>0.37281999999999998</v>
      </c>
      <c r="GZ22" s="18">
        <v>32.799999999999997</v>
      </c>
      <c r="HA22" s="18">
        <v>35.371740000000003</v>
      </c>
      <c r="HB22" s="18">
        <v>35.371740000000003</v>
      </c>
      <c r="HC22" s="18">
        <v>-2.5717400000000001</v>
      </c>
      <c r="HD22" s="18">
        <v>21.5</v>
      </c>
      <c r="HE22" s="18">
        <v>22.118210000000001</v>
      </c>
      <c r="HF22" s="18">
        <v>22.118210000000001</v>
      </c>
      <c r="HG22" s="18">
        <v>-0.61821000000000004</v>
      </c>
      <c r="HH22" s="18">
        <v>2</v>
      </c>
      <c r="HI22" s="18">
        <v>1.97359</v>
      </c>
      <c r="HJ22" s="18">
        <v>1.97359</v>
      </c>
      <c r="HK22" s="18">
        <v>2.6409999999999999E-2</v>
      </c>
      <c r="HL22" s="18">
        <v>12.3</v>
      </c>
      <c r="HM22" s="18">
        <v>19.191179999999999</v>
      </c>
      <c r="HN22" s="18">
        <v>19.191179999999999</v>
      </c>
      <c r="HO22" s="18">
        <v>-6.8911800000000003</v>
      </c>
      <c r="HP22" s="18">
        <v>72.2</v>
      </c>
      <c r="HQ22" s="18">
        <v>65.090980000000002</v>
      </c>
      <c r="HR22" s="18">
        <v>55.025170000000003</v>
      </c>
      <c r="HS22" s="18">
        <v>17.17483</v>
      </c>
      <c r="HT22" s="18"/>
      <c r="HU22" s="18"/>
      <c r="HV22" s="18"/>
      <c r="HW22" s="18">
        <v>0</v>
      </c>
      <c r="HX22" s="18"/>
      <c r="HY22" s="18"/>
      <c r="HZ22" s="18"/>
      <c r="IA22" s="18">
        <v>0</v>
      </c>
      <c r="IB22" s="18">
        <v>85.8</v>
      </c>
      <c r="IC22" s="18">
        <v>85.482560000000007</v>
      </c>
      <c r="ID22" s="18">
        <v>20.574940000000002</v>
      </c>
      <c r="IE22" s="18">
        <v>65.225059999999999</v>
      </c>
      <c r="IF22" s="18"/>
      <c r="IG22" s="18"/>
      <c r="IH22" s="18"/>
      <c r="II22" s="18">
        <v>0</v>
      </c>
      <c r="IJ22" s="18">
        <v>0</v>
      </c>
      <c r="IK22" s="18"/>
      <c r="IL22" s="18"/>
      <c r="IM22" s="18">
        <v>0</v>
      </c>
      <c r="IN22" s="18">
        <v>0</v>
      </c>
      <c r="IO22" s="18"/>
      <c r="IP22" s="18"/>
      <c r="IQ22" s="18">
        <v>0</v>
      </c>
      <c r="IR22" s="18"/>
      <c r="IS22" s="18"/>
      <c r="IT22" s="18"/>
      <c r="IU22" s="18">
        <v>0</v>
      </c>
      <c r="IV22" s="18"/>
      <c r="IW22" s="18"/>
      <c r="IX22" s="18"/>
      <c r="IY22" s="18">
        <v>0</v>
      </c>
      <c r="IZ22" s="18"/>
      <c r="JA22" s="18"/>
      <c r="JB22" s="18"/>
      <c r="JC22" s="18">
        <v>0</v>
      </c>
      <c r="JD22" s="18">
        <v>126.7</v>
      </c>
      <c r="JE22" s="18">
        <v>132.70939000000001</v>
      </c>
      <c r="JF22" s="18">
        <v>120.97179</v>
      </c>
      <c r="JG22" s="18">
        <v>5.7282099999999998</v>
      </c>
      <c r="JH22" s="18"/>
      <c r="JI22" s="18"/>
      <c r="JJ22" s="18"/>
      <c r="JK22" s="18">
        <v>0</v>
      </c>
      <c r="JL22" s="18">
        <v>0</v>
      </c>
      <c r="JM22" s="18"/>
      <c r="JN22" s="18"/>
      <c r="JO22" s="18">
        <v>0</v>
      </c>
      <c r="JP22" s="18">
        <v>209.1</v>
      </c>
      <c r="JQ22" s="18">
        <v>196.19212999999999</v>
      </c>
      <c r="JR22" s="18">
        <v>196.19226</v>
      </c>
      <c r="JS22" s="18">
        <v>12.90774</v>
      </c>
      <c r="JT22" s="18">
        <v>88.2</v>
      </c>
      <c r="JU22" s="18">
        <v>98.390649999999994</v>
      </c>
      <c r="JV22" s="18">
        <v>98.390709999999999</v>
      </c>
      <c r="JW22" s="18">
        <v>-10.190709999999999</v>
      </c>
      <c r="JX22" s="18"/>
      <c r="JY22" s="18"/>
      <c r="JZ22" s="18"/>
      <c r="KA22" s="18">
        <v>0</v>
      </c>
      <c r="KB22" s="18"/>
      <c r="KC22" s="18"/>
      <c r="KD22" s="18"/>
      <c r="KE22" s="18">
        <v>0</v>
      </c>
      <c r="KF22" s="18"/>
      <c r="KG22" s="18"/>
      <c r="KH22" s="18"/>
      <c r="KI22" s="18">
        <v>0</v>
      </c>
      <c r="KJ22" s="18"/>
      <c r="KK22" s="18"/>
      <c r="KL22" s="18"/>
      <c r="KM22" s="18">
        <v>0</v>
      </c>
      <c r="KN22" s="18"/>
      <c r="KO22" s="18"/>
      <c r="KP22" s="18"/>
      <c r="KQ22" s="18">
        <v>0</v>
      </c>
      <c r="KR22" s="18"/>
      <c r="KS22" s="18"/>
      <c r="KT22" s="18"/>
      <c r="KU22" s="18">
        <v>0</v>
      </c>
      <c r="KV22" s="18"/>
      <c r="KW22" s="18"/>
      <c r="KX22" s="18"/>
      <c r="KY22" s="18">
        <v>0</v>
      </c>
      <c r="KZ22" s="18"/>
      <c r="LA22" s="18"/>
      <c r="LB22" s="18"/>
      <c r="LC22" s="18">
        <v>0</v>
      </c>
      <c r="LD22" s="18">
        <v>3.7</v>
      </c>
      <c r="LE22" s="18">
        <v>2.2284199999999998</v>
      </c>
      <c r="LF22" s="18">
        <v>2.2284199999999998</v>
      </c>
      <c r="LG22" s="18">
        <v>1.4715800000000001</v>
      </c>
      <c r="LH22" s="18">
        <v>82.6</v>
      </c>
      <c r="LI22" s="18"/>
      <c r="LJ22" s="18">
        <v>134.01796999999999</v>
      </c>
      <c r="LK22" s="18">
        <v>-51.417969999999997</v>
      </c>
      <c r="LL22" s="18"/>
      <c r="LM22" s="18"/>
      <c r="LN22" s="18"/>
      <c r="LO22" s="18">
        <v>0</v>
      </c>
      <c r="LP22" s="18">
        <v>61.1</v>
      </c>
      <c r="LQ22" s="18">
        <v>67.133979999999994</v>
      </c>
      <c r="LR22" s="18">
        <v>67.133979999999994</v>
      </c>
      <c r="LS22" s="18">
        <v>-6.0339799999999997</v>
      </c>
      <c r="LT22" s="18">
        <v>67.5</v>
      </c>
      <c r="LU22" s="18">
        <v>65.984480000000005</v>
      </c>
      <c r="LV22" s="18">
        <v>65.926240000000007</v>
      </c>
      <c r="LW22" s="18">
        <v>1.57376</v>
      </c>
      <c r="LX22" s="18">
        <v>29.5</v>
      </c>
      <c r="LY22" s="18">
        <v>27.30724</v>
      </c>
      <c r="LZ22" s="18">
        <v>29.951450000000001</v>
      </c>
      <c r="MA22" s="18">
        <v>-0.45145000000000002</v>
      </c>
      <c r="MB22" s="18"/>
      <c r="MC22" s="18"/>
      <c r="MD22" s="18"/>
      <c r="ME22" s="18">
        <v>0</v>
      </c>
      <c r="MF22" s="18"/>
      <c r="MG22" s="18"/>
      <c r="MH22" s="18"/>
      <c r="MI22" s="18">
        <v>0</v>
      </c>
      <c r="MJ22" s="18"/>
      <c r="MK22" s="18"/>
      <c r="ML22" s="18"/>
      <c r="MM22" s="18">
        <v>0</v>
      </c>
      <c r="MN22" s="18">
        <v>102.7</v>
      </c>
      <c r="MO22" s="18">
        <v>109.89001</v>
      </c>
      <c r="MP22" s="18">
        <v>145.76707999999999</v>
      </c>
      <c r="MQ22" s="18">
        <v>-43.067079999999997</v>
      </c>
      <c r="MR22" s="18">
        <v>100.5</v>
      </c>
      <c r="MS22" s="18">
        <v>109.89001</v>
      </c>
      <c r="MT22" s="18">
        <v>145.76707999999999</v>
      </c>
      <c r="MU22" s="18">
        <v>-45.26708</v>
      </c>
      <c r="MV22" s="18">
        <v>121.5</v>
      </c>
      <c r="MW22" s="18">
        <v>110.22001</v>
      </c>
      <c r="MX22" s="18">
        <v>146.20482000000001</v>
      </c>
      <c r="MY22" s="18">
        <v>-24.704820000000002</v>
      </c>
      <c r="MZ22" s="18"/>
      <c r="NA22" s="18"/>
      <c r="NB22" s="18"/>
      <c r="NC22" s="18">
        <v>0</v>
      </c>
      <c r="ND22" s="18"/>
      <c r="NE22" s="18"/>
      <c r="NF22" s="18"/>
      <c r="NG22" s="18">
        <v>0</v>
      </c>
      <c r="NH22" s="18"/>
      <c r="NI22" s="18"/>
      <c r="NJ22" s="18"/>
      <c r="NK22" s="18">
        <v>0</v>
      </c>
      <c r="NL22" s="18"/>
      <c r="NM22" s="18"/>
      <c r="NN22" s="18"/>
      <c r="NO22" s="18">
        <v>0</v>
      </c>
      <c r="NP22" s="18"/>
      <c r="NQ22" s="18"/>
      <c r="NR22" s="18"/>
      <c r="NS22" s="18">
        <v>0</v>
      </c>
      <c r="NT22" s="18"/>
      <c r="NU22" s="18"/>
      <c r="NV22" s="18"/>
      <c r="NW22" s="18">
        <v>0</v>
      </c>
      <c r="NX22" s="18"/>
      <c r="NY22" s="18"/>
      <c r="NZ22" s="18"/>
      <c r="OA22" s="18">
        <v>0</v>
      </c>
      <c r="OB22" s="18">
        <v>0.2</v>
      </c>
      <c r="OC22" s="18">
        <v>6.4000000000000001E-2</v>
      </c>
      <c r="OD22" s="18">
        <v>6.4000000000000001E-2</v>
      </c>
      <c r="OE22" s="18">
        <v>0.13600000000000001</v>
      </c>
      <c r="OF22" s="18">
        <v>49.2</v>
      </c>
      <c r="OG22" s="18">
        <v>57.21</v>
      </c>
      <c r="OH22" s="18">
        <v>52.31</v>
      </c>
      <c r="OI22" s="18">
        <v>-3.11</v>
      </c>
      <c r="OJ22" s="18">
        <v>72.599999999999994</v>
      </c>
      <c r="OK22" s="18">
        <v>75.516000000000005</v>
      </c>
      <c r="OL22" s="18">
        <v>75.516000000000005</v>
      </c>
      <c r="OM22" s="18">
        <v>-2.9159999999999999</v>
      </c>
      <c r="ON22" s="18">
        <v>10.9</v>
      </c>
      <c r="OO22" s="18">
        <v>10.224</v>
      </c>
      <c r="OP22" s="18">
        <v>10.224</v>
      </c>
      <c r="OQ22" s="18">
        <v>0.67600000000000005</v>
      </c>
      <c r="OR22" s="18">
        <v>0</v>
      </c>
      <c r="OS22" s="18"/>
      <c r="OT22" s="18"/>
      <c r="OU22" s="18">
        <v>0</v>
      </c>
      <c r="OV22" s="18">
        <v>16.600000000000001</v>
      </c>
      <c r="OW22" s="18">
        <v>16.69903</v>
      </c>
      <c r="OX22" s="18">
        <v>16.69903</v>
      </c>
      <c r="OY22" s="18">
        <v>-9.9030000000000007E-2</v>
      </c>
      <c r="OZ22" s="18">
        <v>20.6</v>
      </c>
      <c r="PA22" s="18">
        <v>19.417470000000002</v>
      </c>
      <c r="PB22" s="18">
        <v>19.417470000000002</v>
      </c>
      <c r="PC22" s="18">
        <v>1.1825300000000001</v>
      </c>
      <c r="PD22" s="18">
        <v>9.9</v>
      </c>
      <c r="PE22" s="18">
        <v>9.9830000000000005</v>
      </c>
      <c r="PF22" s="18">
        <v>9.9830000000000005</v>
      </c>
      <c r="PG22" s="18">
        <v>-8.3000000000000004E-2</v>
      </c>
      <c r="PH22" s="18">
        <v>4.8</v>
      </c>
      <c r="PI22" s="18">
        <v>5.67</v>
      </c>
      <c r="PJ22" s="18">
        <v>4.7227800000000002</v>
      </c>
      <c r="PK22" s="18">
        <v>7.7219999999999997E-2</v>
      </c>
      <c r="PL22" s="18">
        <v>182</v>
      </c>
      <c r="PM22" s="18">
        <v>151.10599999999999</v>
      </c>
      <c r="PN22" s="18">
        <v>151.10599999999999</v>
      </c>
      <c r="PO22" s="18">
        <v>30.893999999999998</v>
      </c>
      <c r="PP22" s="18">
        <v>0.9</v>
      </c>
      <c r="PQ22" s="18">
        <v>1</v>
      </c>
      <c r="PR22" s="18">
        <v>1</v>
      </c>
      <c r="PS22" s="18">
        <v>-0.1</v>
      </c>
      <c r="PT22" s="18">
        <v>3.5</v>
      </c>
      <c r="PU22" s="18">
        <v>3.35</v>
      </c>
      <c r="PV22" s="18">
        <v>3.35</v>
      </c>
      <c r="PW22" s="18">
        <v>0.15</v>
      </c>
      <c r="PX22" s="18">
        <v>4.7</v>
      </c>
      <c r="PY22" s="18">
        <v>4.8</v>
      </c>
      <c r="PZ22" s="18">
        <v>4.8</v>
      </c>
      <c r="QA22" s="18">
        <v>-0.1</v>
      </c>
      <c r="QB22" s="18"/>
      <c r="QC22" s="18"/>
      <c r="QD22" s="18"/>
      <c r="QE22" s="18">
        <v>0</v>
      </c>
      <c r="QF22" s="18">
        <v>16.5</v>
      </c>
      <c r="QG22" s="18">
        <v>14.5631</v>
      </c>
      <c r="QH22" s="18">
        <v>14.5631</v>
      </c>
      <c r="QI22" s="18">
        <v>1.9369000000000001</v>
      </c>
      <c r="QJ22" s="18">
        <v>10</v>
      </c>
      <c r="QK22" s="18">
        <v>8</v>
      </c>
      <c r="QL22" s="18">
        <v>8</v>
      </c>
      <c r="QM22" s="18">
        <v>2</v>
      </c>
      <c r="QN22" s="18">
        <v>3.3</v>
      </c>
      <c r="QO22" s="18">
        <v>3.5</v>
      </c>
      <c r="QP22" s="18">
        <v>3.5</v>
      </c>
      <c r="QQ22" s="18">
        <v>-0.2</v>
      </c>
      <c r="QR22" s="18">
        <v>18.600000000000001</v>
      </c>
      <c r="QS22" s="18">
        <v>17.96116</v>
      </c>
      <c r="QT22" s="18">
        <v>17.96116</v>
      </c>
      <c r="QU22" s="18">
        <v>0.63883999999999996</v>
      </c>
      <c r="QV22" s="18">
        <v>13.3</v>
      </c>
      <c r="QW22" s="18">
        <v>13.135</v>
      </c>
      <c r="QX22" s="18">
        <v>13.135</v>
      </c>
      <c r="QY22" s="18">
        <v>0.16500000000000001</v>
      </c>
      <c r="QZ22" s="18">
        <v>8.6999999999999993</v>
      </c>
      <c r="RA22" s="18">
        <v>15.875999999999999</v>
      </c>
      <c r="RB22" s="18">
        <v>15.875999999999999</v>
      </c>
      <c r="RC22" s="18">
        <v>-7.1760000000000002</v>
      </c>
      <c r="RD22" s="18">
        <v>8.9</v>
      </c>
      <c r="RE22" s="18">
        <v>10.298999999999999</v>
      </c>
      <c r="RF22" s="18">
        <v>10.298999999999999</v>
      </c>
      <c r="RG22" s="18">
        <v>-1.399</v>
      </c>
      <c r="RH22" s="18">
        <v>27.8</v>
      </c>
      <c r="RI22" s="18">
        <v>24.718</v>
      </c>
      <c r="RJ22" s="18">
        <v>24.718</v>
      </c>
      <c r="RK22" s="18">
        <v>3.0819999999999999</v>
      </c>
      <c r="RL22" s="18">
        <v>1.3</v>
      </c>
      <c r="RM22" s="18">
        <v>5.8570000000000002</v>
      </c>
      <c r="RN22" s="18">
        <v>5.8570000000000002</v>
      </c>
      <c r="RO22" s="18">
        <v>-4.5570000000000004</v>
      </c>
      <c r="RP22" s="18">
        <v>3.3</v>
      </c>
      <c r="RQ22" s="18">
        <v>3.3</v>
      </c>
      <c r="RR22" s="18">
        <v>3.3</v>
      </c>
      <c r="RS22" s="18">
        <v>0</v>
      </c>
      <c r="RT22" s="18">
        <v>20.2</v>
      </c>
      <c r="RU22" s="18">
        <v>19.772780000000001</v>
      </c>
      <c r="RV22" s="18">
        <v>4.7591400000000004</v>
      </c>
      <c r="RW22" s="18">
        <v>15.440860000000001</v>
      </c>
      <c r="RX22" s="18">
        <v>2.5</v>
      </c>
      <c r="RY22" s="18">
        <v>2</v>
      </c>
      <c r="RZ22" s="18">
        <v>2</v>
      </c>
      <c r="SA22" s="18">
        <v>0.5</v>
      </c>
      <c r="SB22" s="18">
        <v>0</v>
      </c>
      <c r="SC22" s="18">
        <v>0.4</v>
      </c>
      <c r="SD22" s="18">
        <v>0.4</v>
      </c>
      <c r="SE22" s="18">
        <v>-0.4</v>
      </c>
      <c r="SF22" s="18">
        <v>9.9</v>
      </c>
      <c r="SG22" s="18">
        <v>9.452</v>
      </c>
      <c r="SH22" s="18">
        <v>9.452</v>
      </c>
      <c r="SI22" s="18">
        <v>0.44800000000000001</v>
      </c>
      <c r="SJ22" s="18">
        <v>6.8</v>
      </c>
      <c r="SK22" s="18">
        <v>5.8</v>
      </c>
      <c r="SL22" s="18">
        <v>5.8</v>
      </c>
      <c r="SM22" s="18">
        <v>1</v>
      </c>
      <c r="SN22" s="18">
        <v>20.100000000000001</v>
      </c>
      <c r="SO22" s="18">
        <v>19.417470000000002</v>
      </c>
      <c r="SP22" s="18">
        <v>19.417470000000002</v>
      </c>
      <c r="SQ22" s="18">
        <v>0.68252999999999997</v>
      </c>
      <c r="SR22" s="18">
        <v>20.100000000000001</v>
      </c>
      <c r="SS22" s="18">
        <v>19.417470000000002</v>
      </c>
      <c r="ST22" s="18">
        <v>19.417470000000002</v>
      </c>
      <c r="SU22" s="18">
        <v>0.68252999999999997</v>
      </c>
      <c r="SV22" s="18">
        <v>20</v>
      </c>
      <c r="SW22" s="18">
        <v>18.932040000000001</v>
      </c>
      <c r="SX22" s="18">
        <v>18.932040000000001</v>
      </c>
      <c r="SY22" s="18">
        <v>1.06796</v>
      </c>
      <c r="SZ22" s="18">
        <v>13</v>
      </c>
      <c r="TA22" s="18">
        <v>12.617000000000001</v>
      </c>
      <c r="TB22" s="18">
        <v>12.617000000000001</v>
      </c>
      <c r="TC22" s="18">
        <v>0.38300000000000001</v>
      </c>
      <c r="TD22" s="18">
        <v>10.5</v>
      </c>
      <c r="TE22" s="18">
        <v>12.430999999999999</v>
      </c>
      <c r="TF22" s="18">
        <v>12.430999999999999</v>
      </c>
      <c r="TG22" s="18">
        <v>-1.931</v>
      </c>
      <c r="TH22" s="18">
        <v>30.8</v>
      </c>
      <c r="TI22" s="18">
        <v>33.43</v>
      </c>
      <c r="TJ22" s="18">
        <v>33.43</v>
      </c>
      <c r="TK22" s="18">
        <v>-2.63</v>
      </c>
      <c r="TL22" s="18">
        <v>12.5</v>
      </c>
      <c r="TM22" s="18">
        <v>24.58</v>
      </c>
      <c r="TN22" s="18">
        <v>14.066000000000001</v>
      </c>
      <c r="TO22" s="18">
        <v>-1.5660000000000001</v>
      </c>
      <c r="TP22" s="18">
        <v>27.8</v>
      </c>
      <c r="TQ22" s="18">
        <v>43.5</v>
      </c>
      <c r="TR22" s="18">
        <v>34.033000000000001</v>
      </c>
      <c r="TS22" s="18">
        <v>-6.2329999999999997</v>
      </c>
      <c r="TT22" s="18">
        <v>0</v>
      </c>
      <c r="TU22" s="18">
        <v>0.373</v>
      </c>
      <c r="TV22" s="18">
        <v>0.373</v>
      </c>
      <c r="TW22" s="18">
        <v>-0.373</v>
      </c>
      <c r="TX22" s="18">
        <v>0</v>
      </c>
      <c r="TY22" s="18">
        <v>0.50600000000000001</v>
      </c>
      <c r="TZ22" s="18">
        <v>0.50600000000000001</v>
      </c>
      <c r="UA22" s="18">
        <v>-0.50600000000000001</v>
      </c>
      <c r="UB22" s="18">
        <v>10.5</v>
      </c>
      <c r="UC22" s="18">
        <v>10.19417</v>
      </c>
      <c r="UD22" s="18">
        <v>10.19417</v>
      </c>
      <c r="UE22" s="18">
        <v>0.30582999999999999</v>
      </c>
      <c r="UF22" s="18">
        <v>6</v>
      </c>
      <c r="UG22" s="18">
        <v>7</v>
      </c>
      <c r="UH22" s="18">
        <v>7</v>
      </c>
      <c r="UI22" s="18">
        <v>-1</v>
      </c>
      <c r="UJ22" s="18">
        <v>7</v>
      </c>
      <c r="UK22" s="18">
        <v>7.7</v>
      </c>
      <c r="UL22" s="18">
        <v>7.7</v>
      </c>
      <c r="UM22" s="18">
        <v>-0.7</v>
      </c>
      <c r="UN22" s="18">
        <v>18.5</v>
      </c>
      <c r="UO22" s="18">
        <v>17.96116</v>
      </c>
      <c r="UP22" s="18">
        <v>17.96116</v>
      </c>
      <c r="UQ22" s="18">
        <v>0.53883999999999999</v>
      </c>
      <c r="UR22" s="18">
        <v>19.2</v>
      </c>
      <c r="US22" s="18">
        <v>19.417470000000002</v>
      </c>
      <c r="UT22" s="18">
        <v>19.417470000000002</v>
      </c>
      <c r="UU22" s="18">
        <v>-0.21747</v>
      </c>
      <c r="UV22" s="18">
        <v>19.3</v>
      </c>
      <c r="UW22" s="18">
        <v>19.417470000000002</v>
      </c>
      <c r="UX22" s="18">
        <v>19.417470000000002</v>
      </c>
      <c r="UY22" s="18">
        <v>-0.11747</v>
      </c>
      <c r="UZ22" s="18">
        <v>8</v>
      </c>
      <c r="VA22" s="18">
        <v>6.5369999999999999</v>
      </c>
      <c r="VB22" s="18">
        <v>6.5369999999999999</v>
      </c>
      <c r="VC22" s="18">
        <v>1.4630000000000001</v>
      </c>
      <c r="VD22" s="18">
        <v>229.7</v>
      </c>
      <c r="VE22" s="18">
        <v>183.98599999999999</v>
      </c>
      <c r="VF22" s="18">
        <v>183.98599999999999</v>
      </c>
      <c r="VG22" s="18">
        <v>45.713999999999999</v>
      </c>
      <c r="VH22" s="18">
        <v>5.2</v>
      </c>
      <c r="VI22" s="18">
        <v>11.205</v>
      </c>
      <c r="VJ22" s="18">
        <v>11.205</v>
      </c>
      <c r="VK22" s="18">
        <v>-6.0049999999999999</v>
      </c>
      <c r="VL22" s="18">
        <v>131.19999999999999</v>
      </c>
      <c r="VM22" s="18">
        <v>134.697</v>
      </c>
      <c r="VN22" s="18">
        <v>134.697</v>
      </c>
      <c r="VO22" s="18">
        <v>-3.4969999999999999</v>
      </c>
      <c r="VP22" s="18">
        <v>0.6</v>
      </c>
      <c r="VQ22" s="18">
        <v>0.6</v>
      </c>
      <c r="VR22" s="18">
        <v>0.6</v>
      </c>
      <c r="VS22" s="18">
        <v>0</v>
      </c>
      <c r="VT22" s="18">
        <v>0</v>
      </c>
      <c r="VU22" s="18">
        <v>9.4</v>
      </c>
      <c r="VV22" s="18">
        <v>17</v>
      </c>
      <c r="VW22" s="18">
        <v>-17</v>
      </c>
      <c r="VX22" s="18">
        <v>0</v>
      </c>
      <c r="VY22" s="18">
        <v>12.91</v>
      </c>
      <c r="VZ22" s="18">
        <v>16</v>
      </c>
      <c r="WA22" s="18">
        <v>-16</v>
      </c>
      <c r="WB22" s="18">
        <v>96.6</v>
      </c>
      <c r="WC22" s="18">
        <v>96.295000000000002</v>
      </c>
      <c r="WD22" s="18">
        <v>96.295000000000002</v>
      </c>
      <c r="WE22" s="18">
        <v>0.30499999999999999</v>
      </c>
      <c r="WF22" s="18">
        <v>2.9</v>
      </c>
      <c r="WG22" s="18">
        <v>2.9009999999999998</v>
      </c>
      <c r="WH22" s="18">
        <v>2.9009999999999998</v>
      </c>
      <c r="WI22" s="18">
        <v>-1E-3</v>
      </c>
      <c r="WJ22" s="18">
        <v>1.1000000000000001</v>
      </c>
      <c r="WK22" s="18">
        <v>1.2</v>
      </c>
      <c r="WL22" s="18">
        <v>1.2</v>
      </c>
      <c r="WM22" s="18">
        <v>-0.1</v>
      </c>
      <c r="WN22" s="18">
        <v>2.4</v>
      </c>
      <c r="WO22" s="18">
        <v>2.4</v>
      </c>
      <c r="WP22" s="18">
        <v>2.4</v>
      </c>
      <c r="WQ22" s="18">
        <v>0</v>
      </c>
      <c r="WR22" s="18">
        <v>1.2</v>
      </c>
      <c r="WS22" s="18">
        <v>1.4</v>
      </c>
      <c r="WT22" s="18">
        <v>1.4</v>
      </c>
      <c r="WU22" s="18">
        <v>-0.2</v>
      </c>
      <c r="WV22" s="18">
        <v>4.9000000000000004</v>
      </c>
      <c r="WW22" s="18">
        <v>7.6630000000000003</v>
      </c>
      <c r="WX22" s="18">
        <v>7.6630000000000003</v>
      </c>
      <c r="WY22" s="18">
        <v>-2.7629999999999999</v>
      </c>
      <c r="WZ22" s="18">
        <v>7.1</v>
      </c>
      <c r="XA22" s="18">
        <v>7</v>
      </c>
      <c r="XB22" s="18">
        <v>7</v>
      </c>
      <c r="XC22" s="18">
        <v>0.1</v>
      </c>
      <c r="XD22" s="18">
        <v>20</v>
      </c>
      <c r="XE22" s="18">
        <v>18.932040000000001</v>
      </c>
      <c r="XF22" s="18">
        <v>18.932040000000001</v>
      </c>
      <c r="XG22" s="18">
        <v>1.06796</v>
      </c>
      <c r="XH22" s="18">
        <v>9.4</v>
      </c>
      <c r="XI22" s="18">
        <v>10.8</v>
      </c>
      <c r="XJ22" s="18">
        <v>10.8</v>
      </c>
      <c r="XK22" s="18">
        <v>-1.4</v>
      </c>
      <c r="XL22" s="18">
        <v>29</v>
      </c>
      <c r="XM22" s="18">
        <v>31</v>
      </c>
      <c r="XN22" s="18">
        <v>29</v>
      </c>
      <c r="XO22" s="18">
        <v>0</v>
      </c>
      <c r="XP22" s="18">
        <v>33.1</v>
      </c>
      <c r="XQ22" s="18">
        <v>31</v>
      </c>
      <c r="XR22" s="18">
        <v>29</v>
      </c>
      <c r="XS22" s="18">
        <v>4.0999999999999996</v>
      </c>
      <c r="XT22" s="18">
        <v>14.2</v>
      </c>
      <c r="XU22" s="18">
        <v>14</v>
      </c>
      <c r="XV22" s="18">
        <v>14</v>
      </c>
      <c r="XW22" s="18">
        <v>0.2</v>
      </c>
      <c r="XX22" s="18"/>
      <c r="XY22" s="18"/>
      <c r="XZ22" s="18">
        <v>19</v>
      </c>
      <c r="YA22" s="18">
        <v>-19</v>
      </c>
      <c r="YB22" s="18">
        <v>9</v>
      </c>
      <c r="YC22" s="18">
        <v>7.9</v>
      </c>
      <c r="YD22" s="18">
        <v>7.9</v>
      </c>
      <c r="YE22" s="18">
        <v>1.1000000000000001</v>
      </c>
      <c r="YF22" s="18">
        <v>11</v>
      </c>
      <c r="YG22" s="18">
        <v>11</v>
      </c>
      <c r="YH22" s="18">
        <v>11</v>
      </c>
      <c r="YI22" s="18">
        <v>0</v>
      </c>
    </row>
    <row r="23" spans="1:659" ht="24" customHeight="1" x14ac:dyDescent="0.3">
      <c r="A23" s="1"/>
      <c r="B23" s="17" t="s">
        <v>83</v>
      </c>
      <c r="C23" s="17" t="s">
        <v>833</v>
      </c>
      <c r="D23" s="18">
        <v>199.1</v>
      </c>
      <c r="E23" s="18">
        <v>203.20388</v>
      </c>
      <c r="F23" s="18">
        <v>203.20388</v>
      </c>
      <c r="G23" s="18">
        <v>-4.1038800000000002</v>
      </c>
      <c r="H23" s="18">
        <v>626.79999999999995</v>
      </c>
      <c r="I23" s="18">
        <v>635.02589999999998</v>
      </c>
      <c r="J23" s="18">
        <v>635.02589999999998</v>
      </c>
      <c r="K23" s="18">
        <v>-8.2258999999999993</v>
      </c>
      <c r="L23" s="18">
        <v>215.2</v>
      </c>
      <c r="M23" s="18">
        <v>206.58520999999999</v>
      </c>
      <c r="N23" s="18">
        <v>206.58520999999999</v>
      </c>
      <c r="O23" s="18">
        <v>8.6147899999999993</v>
      </c>
      <c r="P23" s="18"/>
      <c r="Q23" s="18"/>
      <c r="R23" s="18"/>
      <c r="S23" s="18">
        <v>0</v>
      </c>
      <c r="T23" s="18"/>
      <c r="U23" s="18"/>
      <c r="V23" s="18"/>
      <c r="W23" s="18">
        <v>0</v>
      </c>
      <c r="X23" s="18">
        <v>60.6</v>
      </c>
      <c r="Y23" s="18">
        <v>61.105820000000001</v>
      </c>
      <c r="Z23" s="18">
        <v>61.105820000000001</v>
      </c>
      <c r="AA23" s="18">
        <v>-0.50582000000000005</v>
      </c>
      <c r="AB23" s="18">
        <v>193.6</v>
      </c>
      <c r="AC23" s="18">
        <v>194.99186</v>
      </c>
      <c r="AD23" s="18">
        <v>175.7</v>
      </c>
      <c r="AE23" s="18">
        <v>17.899999999999999</v>
      </c>
      <c r="AF23" s="18"/>
      <c r="AG23" s="18"/>
      <c r="AH23" s="18"/>
      <c r="AI23" s="18">
        <v>0</v>
      </c>
      <c r="AJ23" s="18">
        <v>21.6</v>
      </c>
      <c r="AK23" s="18"/>
      <c r="AL23" s="18"/>
      <c r="AM23" s="18">
        <v>21.6</v>
      </c>
      <c r="AN23" s="18">
        <v>150</v>
      </c>
      <c r="AO23" s="18">
        <v>144.77930000000001</v>
      </c>
      <c r="AP23" s="18">
        <v>142.08081000000001</v>
      </c>
      <c r="AQ23" s="18">
        <v>7.9191900000000004</v>
      </c>
      <c r="AR23" s="18">
        <v>149.19999999999999</v>
      </c>
      <c r="AS23" s="18">
        <v>144.77930000000001</v>
      </c>
      <c r="AT23" s="18">
        <v>142.08081000000001</v>
      </c>
      <c r="AU23" s="18">
        <v>7.1191899999999997</v>
      </c>
      <c r="AV23" s="18">
        <v>149.5</v>
      </c>
      <c r="AW23" s="18">
        <v>144.77930000000001</v>
      </c>
      <c r="AX23" s="18">
        <v>142.08081000000001</v>
      </c>
      <c r="AY23" s="18">
        <v>7.4191900000000004</v>
      </c>
      <c r="AZ23" s="18">
        <v>245.1</v>
      </c>
      <c r="BA23" s="18">
        <v>217.82111</v>
      </c>
      <c r="BB23" s="18">
        <v>213.76123000000001</v>
      </c>
      <c r="BC23" s="18">
        <v>31.33877</v>
      </c>
      <c r="BD23" s="18">
        <v>109.9</v>
      </c>
      <c r="BE23" s="18">
        <v>120.15466000000001</v>
      </c>
      <c r="BF23" s="18">
        <v>207.04156</v>
      </c>
      <c r="BG23" s="18">
        <v>-97.141559999999998</v>
      </c>
      <c r="BH23" s="18">
        <v>72.099999999999994</v>
      </c>
      <c r="BI23" s="18">
        <v>60.257739999999998</v>
      </c>
      <c r="BJ23" s="18">
        <v>103.83165</v>
      </c>
      <c r="BK23" s="18">
        <v>-31.731649999999998</v>
      </c>
      <c r="BL23" s="18">
        <v>555.70000000000005</v>
      </c>
      <c r="BM23" s="18">
        <v>565.53979000000004</v>
      </c>
      <c r="BN23" s="18">
        <v>452.22832</v>
      </c>
      <c r="BO23" s="18">
        <v>103.47168000000001</v>
      </c>
      <c r="BP23" s="18">
        <v>4.8</v>
      </c>
      <c r="BQ23" s="18">
        <v>3.4527100000000002</v>
      </c>
      <c r="BR23" s="18">
        <v>3.4527100000000002</v>
      </c>
      <c r="BS23" s="18">
        <v>1.3472900000000001</v>
      </c>
      <c r="BT23" s="18"/>
      <c r="BU23" s="18"/>
      <c r="BV23" s="18"/>
      <c r="BW23" s="18">
        <v>0</v>
      </c>
      <c r="BX23" s="18"/>
      <c r="BY23" s="18"/>
      <c r="BZ23" s="18"/>
      <c r="CA23" s="18">
        <v>0</v>
      </c>
      <c r="CB23" s="18"/>
      <c r="CC23" s="18"/>
      <c r="CD23" s="18"/>
      <c r="CE23" s="18">
        <v>0</v>
      </c>
      <c r="CF23" s="18"/>
      <c r="CG23" s="18"/>
      <c r="CH23" s="18"/>
      <c r="CI23" s="18">
        <v>0</v>
      </c>
      <c r="CJ23" s="18">
        <v>163.9</v>
      </c>
      <c r="CK23" s="18">
        <v>163.90776</v>
      </c>
      <c r="CL23" s="18">
        <v>163.90776</v>
      </c>
      <c r="CM23" s="18">
        <v>-7.7600000000000004E-3</v>
      </c>
      <c r="CN23" s="18">
        <v>7.2</v>
      </c>
      <c r="CO23" s="18">
        <v>5.1333399999999996</v>
      </c>
      <c r="CP23" s="18">
        <v>5.1333399999999996</v>
      </c>
      <c r="CQ23" s="18">
        <v>2.0666600000000002</v>
      </c>
      <c r="CR23" s="18">
        <v>5.6</v>
      </c>
      <c r="CS23" s="18">
        <v>2.8177500000000002</v>
      </c>
      <c r="CT23" s="18">
        <v>2.8177500000000002</v>
      </c>
      <c r="CU23" s="18">
        <v>2.7822499999999999</v>
      </c>
      <c r="CV23" s="18"/>
      <c r="CW23" s="18"/>
      <c r="CX23" s="18"/>
      <c r="CY23" s="18">
        <v>0</v>
      </c>
      <c r="CZ23" s="18">
        <v>6.8</v>
      </c>
      <c r="DA23" s="18">
        <v>6.8787000000000003</v>
      </c>
      <c r="DB23" s="18">
        <v>6.8787000000000003</v>
      </c>
      <c r="DC23" s="18">
        <v>-7.8700000000000006E-2</v>
      </c>
      <c r="DD23" s="18">
        <v>11.6</v>
      </c>
      <c r="DE23" s="18">
        <v>14.91938</v>
      </c>
      <c r="DF23" s="18">
        <v>14.919409999999999</v>
      </c>
      <c r="DG23" s="18">
        <v>-3.31941</v>
      </c>
      <c r="DH23" s="18">
        <v>60.1</v>
      </c>
      <c r="DI23" s="18">
        <v>60.000010000000003</v>
      </c>
      <c r="DJ23" s="18">
        <v>49.588450000000002</v>
      </c>
      <c r="DK23" s="18">
        <v>10.51155</v>
      </c>
      <c r="DL23" s="18"/>
      <c r="DM23" s="18"/>
      <c r="DN23" s="18"/>
      <c r="DO23" s="18">
        <v>0</v>
      </c>
      <c r="DP23" s="18"/>
      <c r="DQ23" s="18"/>
      <c r="DR23" s="18"/>
      <c r="DS23" s="18">
        <v>0</v>
      </c>
      <c r="DT23" s="18"/>
      <c r="DU23" s="18"/>
      <c r="DV23" s="18"/>
      <c r="DW23" s="18">
        <v>0</v>
      </c>
      <c r="DX23" s="18"/>
      <c r="DY23" s="18"/>
      <c r="DZ23" s="18"/>
      <c r="EA23" s="18">
        <v>0</v>
      </c>
      <c r="EB23" s="18">
        <v>108.6</v>
      </c>
      <c r="EC23" s="18">
        <v>112.35728</v>
      </c>
      <c r="ED23" s="18">
        <v>78.694990000000004</v>
      </c>
      <c r="EE23" s="18">
        <v>29.905010000000001</v>
      </c>
      <c r="EF23" s="18">
        <v>98.1</v>
      </c>
      <c r="EG23" s="18">
        <v>41.237349999999999</v>
      </c>
      <c r="EH23" s="18">
        <v>42.372190000000003</v>
      </c>
      <c r="EI23" s="18">
        <v>55.727809999999998</v>
      </c>
      <c r="EJ23" s="18"/>
      <c r="EK23" s="18"/>
      <c r="EL23" s="18"/>
      <c r="EM23" s="18">
        <v>0</v>
      </c>
      <c r="EN23" s="18"/>
      <c r="EO23" s="18"/>
      <c r="EP23" s="18"/>
      <c r="EQ23" s="18">
        <v>0</v>
      </c>
      <c r="ER23" s="18"/>
      <c r="ES23" s="18"/>
      <c r="ET23" s="18"/>
      <c r="EU23" s="18">
        <v>0</v>
      </c>
      <c r="EV23" s="18">
        <v>6.4</v>
      </c>
      <c r="EW23" s="18">
        <v>6.39</v>
      </c>
      <c r="EX23" s="18">
        <v>6.39</v>
      </c>
      <c r="EY23" s="18">
        <v>0.01</v>
      </c>
      <c r="EZ23" s="18">
        <v>314.60000000000002</v>
      </c>
      <c r="FA23" s="18">
        <v>312.07954999999998</v>
      </c>
      <c r="FB23" s="18">
        <v>192.92567</v>
      </c>
      <c r="FC23" s="18">
        <v>121.67433</v>
      </c>
      <c r="FD23" s="18">
        <v>54</v>
      </c>
      <c r="FE23" s="18">
        <v>48.108289999999997</v>
      </c>
      <c r="FF23" s="18">
        <v>47.052529999999997</v>
      </c>
      <c r="FG23" s="18">
        <v>6.94747</v>
      </c>
      <c r="FH23" s="18">
        <v>146.69999999999999</v>
      </c>
      <c r="FI23" s="18">
        <v>149.9144</v>
      </c>
      <c r="FJ23" s="18">
        <v>151.21556000000001</v>
      </c>
      <c r="FK23" s="18">
        <v>-4.5155599999999998</v>
      </c>
      <c r="FL23" s="18">
        <v>32.200000000000003</v>
      </c>
      <c r="FM23" s="18">
        <v>27.18205</v>
      </c>
      <c r="FN23" s="18">
        <v>26.409009999999999</v>
      </c>
      <c r="FO23" s="18">
        <v>5.7909899999999999</v>
      </c>
      <c r="FP23" s="18">
        <v>17.3</v>
      </c>
      <c r="FQ23" s="18">
        <v>15.80592</v>
      </c>
      <c r="FR23" s="18">
        <v>15.80592</v>
      </c>
      <c r="FS23" s="18">
        <v>1.4940800000000001</v>
      </c>
      <c r="FT23" s="18">
        <v>18.600000000000001</v>
      </c>
      <c r="FU23" s="18">
        <v>17.475719999999999</v>
      </c>
      <c r="FV23" s="18">
        <v>17.475719999999999</v>
      </c>
      <c r="FW23" s="18">
        <v>1.1242799999999999</v>
      </c>
      <c r="FX23" s="18">
        <v>88.3</v>
      </c>
      <c r="FY23" s="18">
        <v>87.68835</v>
      </c>
      <c r="FZ23" s="18">
        <v>87.68835</v>
      </c>
      <c r="GA23" s="18">
        <v>0.61165000000000003</v>
      </c>
      <c r="GB23" s="18">
        <v>121.6</v>
      </c>
      <c r="GC23" s="18">
        <v>133.88659999999999</v>
      </c>
      <c r="GD23" s="18">
        <v>133.88668999999999</v>
      </c>
      <c r="GE23" s="18">
        <v>-12.28669</v>
      </c>
      <c r="GF23" s="18">
        <v>122.1</v>
      </c>
      <c r="GG23" s="18">
        <v>133.88659999999999</v>
      </c>
      <c r="GH23" s="18">
        <v>133.88668999999999</v>
      </c>
      <c r="GI23" s="18">
        <v>-11.78669</v>
      </c>
      <c r="GJ23" s="18">
        <v>153.4</v>
      </c>
      <c r="GK23" s="18">
        <v>134.28867</v>
      </c>
      <c r="GL23" s="18">
        <v>134.28874999999999</v>
      </c>
      <c r="GM23" s="18">
        <v>19.111249999999998</v>
      </c>
      <c r="GN23" s="18">
        <v>104.9</v>
      </c>
      <c r="GO23" s="18">
        <v>110.37475000000001</v>
      </c>
      <c r="GP23" s="18">
        <v>110.37475000000001</v>
      </c>
      <c r="GQ23" s="18">
        <v>-5.4747500000000002</v>
      </c>
      <c r="GR23" s="18">
        <v>7.5</v>
      </c>
      <c r="GS23" s="18">
        <v>6.0357599999999998</v>
      </c>
      <c r="GT23" s="18">
        <v>6.0357599999999998</v>
      </c>
      <c r="GU23" s="18">
        <v>1.46424</v>
      </c>
      <c r="GV23" s="18">
        <v>8.6999999999999993</v>
      </c>
      <c r="GW23" s="18">
        <v>8.1271799999999992</v>
      </c>
      <c r="GX23" s="18">
        <v>8.1271799999999992</v>
      </c>
      <c r="GY23" s="18">
        <v>0.57282</v>
      </c>
      <c r="GZ23" s="18">
        <v>33</v>
      </c>
      <c r="HA23" s="18">
        <v>35.371740000000003</v>
      </c>
      <c r="HB23" s="18">
        <v>35.371740000000003</v>
      </c>
      <c r="HC23" s="18">
        <v>-2.37174</v>
      </c>
      <c r="HD23" s="18">
        <v>21.3</v>
      </c>
      <c r="HE23" s="18">
        <v>22.118210000000001</v>
      </c>
      <c r="HF23" s="18">
        <v>22.118210000000001</v>
      </c>
      <c r="HG23" s="18">
        <v>-0.81820999999999999</v>
      </c>
      <c r="HH23" s="18">
        <v>2</v>
      </c>
      <c r="HI23" s="18">
        <v>1.97359</v>
      </c>
      <c r="HJ23" s="18">
        <v>1.97359</v>
      </c>
      <c r="HK23" s="18">
        <v>2.6409999999999999E-2</v>
      </c>
      <c r="HL23" s="18">
        <v>12</v>
      </c>
      <c r="HM23" s="18">
        <v>19.191179999999999</v>
      </c>
      <c r="HN23" s="18">
        <v>19.191179999999999</v>
      </c>
      <c r="HO23" s="18">
        <v>-7.1911800000000001</v>
      </c>
      <c r="HP23" s="18">
        <v>72.400000000000006</v>
      </c>
      <c r="HQ23" s="18">
        <v>65.660150000000002</v>
      </c>
      <c r="HR23" s="18">
        <v>55.371699999999997</v>
      </c>
      <c r="HS23" s="18">
        <v>17.028300000000002</v>
      </c>
      <c r="HT23" s="18"/>
      <c r="HU23" s="18"/>
      <c r="HV23" s="18"/>
      <c r="HW23" s="18">
        <v>0</v>
      </c>
      <c r="HX23" s="18"/>
      <c r="HY23" s="18"/>
      <c r="HZ23" s="18"/>
      <c r="IA23" s="18">
        <v>0</v>
      </c>
      <c r="IB23" s="18">
        <v>68.2</v>
      </c>
      <c r="IC23" s="18">
        <v>85.482560000000007</v>
      </c>
      <c r="ID23" s="18">
        <v>24.97345</v>
      </c>
      <c r="IE23" s="18">
        <v>43.226550000000003</v>
      </c>
      <c r="IF23" s="18"/>
      <c r="IG23" s="18"/>
      <c r="IH23" s="18"/>
      <c r="II23" s="18">
        <v>0</v>
      </c>
      <c r="IJ23" s="18">
        <v>0</v>
      </c>
      <c r="IK23" s="18"/>
      <c r="IL23" s="18">
        <v>60</v>
      </c>
      <c r="IM23" s="18">
        <v>-60</v>
      </c>
      <c r="IN23" s="18">
        <v>0</v>
      </c>
      <c r="IO23" s="18"/>
      <c r="IP23" s="18"/>
      <c r="IQ23" s="18">
        <v>0</v>
      </c>
      <c r="IR23" s="18"/>
      <c r="IS23" s="18"/>
      <c r="IT23" s="18"/>
      <c r="IU23" s="18">
        <v>0</v>
      </c>
      <c r="IV23" s="18"/>
      <c r="IW23" s="18"/>
      <c r="IX23" s="18"/>
      <c r="IY23" s="18">
        <v>0</v>
      </c>
      <c r="IZ23" s="18"/>
      <c r="JA23" s="18"/>
      <c r="JB23" s="18"/>
      <c r="JC23" s="18">
        <v>0</v>
      </c>
      <c r="JD23" s="18">
        <v>125.9</v>
      </c>
      <c r="JE23" s="18">
        <v>132.70939000000001</v>
      </c>
      <c r="JF23" s="18">
        <v>127.42189999999999</v>
      </c>
      <c r="JG23" s="18">
        <v>-1.5219</v>
      </c>
      <c r="JH23" s="18"/>
      <c r="JI23" s="18"/>
      <c r="JJ23" s="18"/>
      <c r="JK23" s="18">
        <v>0</v>
      </c>
      <c r="JL23" s="18">
        <v>0</v>
      </c>
      <c r="JM23" s="18"/>
      <c r="JN23" s="18"/>
      <c r="JO23" s="18">
        <v>0</v>
      </c>
      <c r="JP23" s="18">
        <v>209.4</v>
      </c>
      <c r="JQ23" s="18">
        <v>196.19215</v>
      </c>
      <c r="JR23" s="18">
        <v>196.19226</v>
      </c>
      <c r="JS23" s="18">
        <v>13.207739999999999</v>
      </c>
      <c r="JT23" s="18">
        <v>87.7</v>
      </c>
      <c r="JU23" s="18">
        <v>98.390659999999997</v>
      </c>
      <c r="JV23" s="18">
        <v>98.390720000000002</v>
      </c>
      <c r="JW23" s="18">
        <v>-10.690720000000001</v>
      </c>
      <c r="JX23" s="18"/>
      <c r="JY23" s="18"/>
      <c r="JZ23" s="18"/>
      <c r="KA23" s="18">
        <v>0</v>
      </c>
      <c r="KB23" s="18"/>
      <c r="KC23" s="18"/>
      <c r="KD23" s="18"/>
      <c r="KE23" s="18">
        <v>0</v>
      </c>
      <c r="KF23" s="18"/>
      <c r="KG23" s="18"/>
      <c r="KH23" s="18"/>
      <c r="KI23" s="18">
        <v>0</v>
      </c>
      <c r="KJ23" s="18"/>
      <c r="KK23" s="18"/>
      <c r="KL23" s="18"/>
      <c r="KM23" s="18">
        <v>0</v>
      </c>
      <c r="KN23" s="18"/>
      <c r="KO23" s="18"/>
      <c r="KP23" s="18"/>
      <c r="KQ23" s="18">
        <v>0</v>
      </c>
      <c r="KR23" s="18"/>
      <c r="KS23" s="18"/>
      <c r="KT23" s="18"/>
      <c r="KU23" s="18">
        <v>0</v>
      </c>
      <c r="KV23" s="18"/>
      <c r="KW23" s="18"/>
      <c r="KX23" s="18"/>
      <c r="KY23" s="18">
        <v>0</v>
      </c>
      <c r="KZ23" s="18"/>
      <c r="LA23" s="18"/>
      <c r="LB23" s="18"/>
      <c r="LC23" s="18">
        <v>0</v>
      </c>
      <c r="LD23" s="18">
        <v>3.7</v>
      </c>
      <c r="LE23" s="18">
        <v>2.2284199999999998</v>
      </c>
      <c r="LF23" s="18">
        <v>2.2284199999999998</v>
      </c>
      <c r="LG23" s="18">
        <v>1.4715800000000001</v>
      </c>
      <c r="LH23" s="18">
        <v>113.9</v>
      </c>
      <c r="LI23" s="18">
        <v>67.877369999999999</v>
      </c>
      <c r="LJ23" s="18">
        <v>134.01748000000001</v>
      </c>
      <c r="LK23" s="18">
        <v>-20.11748</v>
      </c>
      <c r="LL23" s="18"/>
      <c r="LM23" s="18"/>
      <c r="LN23" s="18"/>
      <c r="LO23" s="18">
        <v>0</v>
      </c>
      <c r="LP23" s="18">
        <v>60.8</v>
      </c>
      <c r="LQ23" s="18">
        <v>67.133979999999994</v>
      </c>
      <c r="LR23" s="18">
        <v>67.133979999999994</v>
      </c>
      <c r="LS23" s="18">
        <v>-6.3339800000000004</v>
      </c>
      <c r="LT23" s="18">
        <v>67.400000000000006</v>
      </c>
      <c r="LU23" s="18">
        <v>65.984539999999996</v>
      </c>
      <c r="LV23" s="18">
        <v>65.672089999999997</v>
      </c>
      <c r="LW23" s="18">
        <v>1.7279100000000001</v>
      </c>
      <c r="LX23" s="18">
        <v>29.4</v>
      </c>
      <c r="LY23" s="18">
        <v>27.307269999999999</v>
      </c>
      <c r="LZ23" s="18">
        <v>29.951450000000001</v>
      </c>
      <c r="MA23" s="18">
        <v>-0.55145</v>
      </c>
      <c r="MB23" s="18"/>
      <c r="MC23" s="18"/>
      <c r="MD23" s="18"/>
      <c r="ME23" s="18">
        <v>0</v>
      </c>
      <c r="MF23" s="18"/>
      <c r="MG23" s="18"/>
      <c r="MH23" s="18"/>
      <c r="MI23" s="18">
        <v>0</v>
      </c>
      <c r="MJ23" s="18"/>
      <c r="MK23" s="18"/>
      <c r="ML23" s="18"/>
      <c r="MM23" s="18">
        <v>0</v>
      </c>
      <c r="MN23" s="18">
        <v>102.4</v>
      </c>
      <c r="MO23" s="18">
        <v>109.89001</v>
      </c>
      <c r="MP23" s="18">
        <v>151.08609999999999</v>
      </c>
      <c r="MQ23" s="18">
        <v>-48.686100000000003</v>
      </c>
      <c r="MR23" s="18">
        <v>100.3</v>
      </c>
      <c r="MS23" s="18">
        <v>109.89001</v>
      </c>
      <c r="MT23" s="18">
        <v>151.08609999999999</v>
      </c>
      <c r="MU23" s="18">
        <v>-50.786099999999998</v>
      </c>
      <c r="MV23" s="18">
        <v>122</v>
      </c>
      <c r="MW23" s="18">
        <v>110.22001</v>
      </c>
      <c r="MX23" s="18">
        <v>151.53980999999999</v>
      </c>
      <c r="MY23" s="18">
        <v>-29.539809999999999</v>
      </c>
      <c r="MZ23" s="18"/>
      <c r="NA23" s="18"/>
      <c r="NB23" s="18"/>
      <c r="NC23" s="18">
        <v>0</v>
      </c>
      <c r="ND23" s="18"/>
      <c r="NE23" s="18"/>
      <c r="NF23" s="18"/>
      <c r="NG23" s="18">
        <v>0</v>
      </c>
      <c r="NH23" s="18"/>
      <c r="NI23" s="18"/>
      <c r="NJ23" s="18"/>
      <c r="NK23" s="18">
        <v>0</v>
      </c>
      <c r="NL23" s="18"/>
      <c r="NM23" s="18"/>
      <c r="NN23" s="18"/>
      <c r="NO23" s="18">
        <v>0</v>
      </c>
      <c r="NP23" s="18"/>
      <c r="NQ23" s="18"/>
      <c r="NR23" s="18"/>
      <c r="NS23" s="18">
        <v>0</v>
      </c>
      <c r="NT23" s="18"/>
      <c r="NU23" s="18"/>
      <c r="NV23" s="18"/>
      <c r="NW23" s="18">
        <v>0</v>
      </c>
      <c r="NX23" s="18"/>
      <c r="NY23" s="18"/>
      <c r="NZ23" s="18"/>
      <c r="OA23" s="18">
        <v>0</v>
      </c>
      <c r="OB23" s="18">
        <v>0.3</v>
      </c>
      <c r="OC23" s="18">
        <v>7.8E-2</v>
      </c>
      <c r="OD23" s="18">
        <v>7.8E-2</v>
      </c>
      <c r="OE23" s="18">
        <v>0.222</v>
      </c>
      <c r="OF23" s="18">
        <v>56.2</v>
      </c>
      <c r="OG23" s="18">
        <v>60.48</v>
      </c>
      <c r="OH23" s="18">
        <v>54.76</v>
      </c>
      <c r="OI23" s="18">
        <v>1.44</v>
      </c>
      <c r="OJ23" s="18">
        <v>80.3</v>
      </c>
      <c r="OK23" s="18">
        <v>79.141000000000005</v>
      </c>
      <c r="OL23" s="18">
        <v>79.141000000000005</v>
      </c>
      <c r="OM23" s="18">
        <v>1.159</v>
      </c>
      <c r="ON23" s="18">
        <v>12.7</v>
      </c>
      <c r="OO23" s="18">
        <v>10.82</v>
      </c>
      <c r="OP23" s="18">
        <v>10.82</v>
      </c>
      <c r="OQ23" s="18">
        <v>1.88</v>
      </c>
      <c r="OR23" s="18">
        <v>0</v>
      </c>
      <c r="OS23" s="18"/>
      <c r="OT23" s="18"/>
      <c r="OU23" s="18">
        <v>0</v>
      </c>
      <c r="OV23" s="18">
        <v>16.399999999999999</v>
      </c>
      <c r="OW23" s="18">
        <v>16.69903</v>
      </c>
      <c r="OX23" s="18">
        <v>16.69903</v>
      </c>
      <c r="OY23" s="18">
        <v>-0.29903000000000002</v>
      </c>
      <c r="OZ23" s="18">
        <v>20.399999999999999</v>
      </c>
      <c r="PA23" s="18">
        <v>19.417470000000002</v>
      </c>
      <c r="PB23" s="18">
        <v>19.417470000000002</v>
      </c>
      <c r="PC23" s="18">
        <v>0.98253000000000001</v>
      </c>
      <c r="PD23" s="18">
        <v>9.9</v>
      </c>
      <c r="PE23" s="18">
        <v>9.9830000000000005</v>
      </c>
      <c r="PF23" s="18">
        <v>9.9830000000000005</v>
      </c>
      <c r="PG23" s="18">
        <v>-8.3000000000000004E-2</v>
      </c>
      <c r="PH23" s="18">
        <v>4.7</v>
      </c>
      <c r="PI23" s="18">
        <v>5.67</v>
      </c>
      <c r="PJ23" s="18">
        <v>4.7227199999999998</v>
      </c>
      <c r="PK23" s="18">
        <v>-2.2720000000000001E-2</v>
      </c>
      <c r="PL23" s="18">
        <v>195.5</v>
      </c>
      <c r="PM23" s="18">
        <v>172.23400000000001</v>
      </c>
      <c r="PN23" s="18">
        <v>172.23400000000001</v>
      </c>
      <c r="PO23" s="18">
        <v>23.265999999999998</v>
      </c>
      <c r="PP23" s="18">
        <v>0.9</v>
      </c>
      <c r="PQ23" s="18">
        <v>1</v>
      </c>
      <c r="PR23" s="18">
        <v>1</v>
      </c>
      <c r="PS23" s="18">
        <v>-0.1</v>
      </c>
      <c r="PT23" s="18">
        <v>3.5</v>
      </c>
      <c r="PU23" s="18">
        <v>3.35</v>
      </c>
      <c r="PV23" s="18">
        <v>3.35</v>
      </c>
      <c r="PW23" s="18">
        <v>0.15</v>
      </c>
      <c r="PX23" s="18">
        <v>4.7</v>
      </c>
      <c r="PY23" s="18">
        <v>4.8</v>
      </c>
      <c r="PZ23" s="18">
        <v>4.8</v>
      </c>
      <c r="QA23" s="18">
        <v>-0.1</v>
      </c>
      <c r="QB23" s="18"/>
      <c r="QC23" s="18"/>
      <c r="QD23" s="18"/>
      <c r="QE23" s="18">
        <v>0</v>
      </c>
      <c r="QF23" s="18">
        <v>16.8</v>
      </c>
      <c r="QG23" s="18">
        <v>14.5631</v>
      </c>
      <c r="QH23" s="18">
        <v>14.5631</v>
      </c>
      <c r="QI23" s="18">
        <v>2.2368999999999999</v>
      </c>
      <c r="QJ23" s="18">
        <v>10.1</v>
      </c>
      <c r="QK23" s="18">
        <v>8</v>
      </c>
      <c r="QL23" s="18">
        <v>8</v>
      </c>
      <c r="QM23" s="18">
        <v>2.1</v>
      </c>
      <c r="QN23" s="18">
        <v>3.3</v>
      </c>
      <c r="QO23" s="18">
        <v>3.5</v>
      </c>
      <c r="QP23" s="18">
        <v>3.5</v>
      </c>
      <c r="QQ23" s="18">
        <v>-0.2</v>
      </c>
      <c r="QR23" s="18">
        <v>18.600000000000001</v>
      </c>
      <c r="QS23" s="18">
        <v>17.96116</v>
      </c>
      <c r="QT23" s="18">
        <v>17.96116</v>
      </c>
      <c r="QU23" s="18">
        <v>0.63883999999999996</v>
      </c>
      <c r="QV23" s="18">
        <v>15.5</v>
      </c>
      <c r="QW23" s="18">
        <v>14.439</v>
      </c>
      <c r="QX23" s="18">
        <v>14.439</v>
      </c>
      <c r="QY23" s="18">
        <v>1.0609999999999999</v>
      </c>
      <c r="QZ23" s="18">
        <v>18.399999999999999</v>
      </c>
      <c r="RA23" s="18">
        <v>17.841000000000001</v>
      </c>
      <c r="RB23" s="18">
        <v>17.841000000000001</v>
      </c>
      <c r="RC23" s="18">
        <v>0.55900000000000005</v>
      </c>
      <c r="RD23" s="18">
        <v>8.9</v>
      </c>
      <c r="RE23" s="18">
        <v>10.346</v>
      </c>
      <c r="RF23" s="18">
        <v>10.346</v>
      </c>
      <c r="RG23" s="18">
        <v>-1.446</v>
      </c>
      <c r="RH23" s="18">
        <v>27.6</v>
      </c>
      <c r="RI23" s="18">
        <v>25.302</v>
      </c>
      <c r="RJ23" s="18">
        <v>25.302</v>
      </c>
      <c r="RK23" s="18">
        <v>2.298</v>
      </c>
      <c r="RL23" s="18">
        <v>2.2999999999999998</v>
      </c>
      <c r="RM23" s="18">
        <v>8.18</v>
      </c>
      <c r="RN23" s="18">
        <v>8.18</v>
      </c>
      <c r="RO23" s="18">
        <v>-5.88</v>
      </c>
      <c r="RP23" s="18">
        <v>3.4</v>
      </c>
      <c r="RQ23" s="18">
        <v>3.3</v>
      </c>
      <c r="RR23" s="18">
        <v>3.3</v>
      </c>
      <c r="RS23" s="18">
        <v>0.1</v>
      </c>
      <c r="RT23" s="18">
        <v>19.3</v>
      </c>
      <c r="RU23" s="18">
        <v>19.772780000000001</v>
      </c>
      <c r="RV23" s="18">
        <v>5.7765500000000003</v>
      </c>
      <c r="RW23" s="18">
        <v>13.52345</v>
      </c>
      <c r="RX23" s="18">
        <v>2.4</v>
      </c>
      <c r="RY23" s="18">
        <v>2</v>
      </c>
      <c r="RZ23" s="18">
        <v>2</v>
      </c>
      <c r="SA23" s="18">
        <v>0.4</v>
      </c>
      <c r="SB23" s="18">
        <v>0.3</v>
      </c>
      <c r="SC23" s="18">
        <v>0.4</v>
      </c>
      <c r="SD23" s="18">
        <v>0.4</v>
      </c>
      <c r="SE23" s="18">
        <v>-0.1</v>
      </c>
      <c r="SF23" s="18">
        <v>9.9</v>
      </c>
      <c r="SG23" s="18">
        <v>9.452</v>
      </c>
      <c r="SH23" s="18">
        <v>9.452</v>
      </c>
      <c r="SI23" s="18">
        <v>0.44800000000000001</v>
      </c>
      <c r="SJ23" s="18">
        <v>6.8</v>
      </c>
      <c r="SK23" s="18">
        <v>5.8</v>
      </c>
      <c r="SL23" s="18">
        <v>5.8</v>
      </c>
      <c r="SM23" s="18">
        <v>1</v>
      </c>
      <c r="SN23" s="18">
        <v>20</v>
      </c>
      <c r="SO23" s="18">
        <v>19.417470000000002</v>
      </c>
      <c r="SP23" s="18">
        <v>19.417470000000002</v>
      </c>
      <c r="SQ23" s="18">
        <v>0.58252999999999999</v>
      </c>
      <c r="SR23" s="18">
        <v>20.2</v>
      </c>
      <c r="SS23" s="18">
        <v>19.417470000000002</v>
      </c>
      <c r="ST23" s="18">
        <v>19.417470000000002</v>
      </c>
      <c r="SU23" s="18">
        <v>0.78252999999999995</v>
      </c>
      <c r="SV23" s="18">
        <v>20</v>
      </c>
      <c r="SW23" s="18">
        <v>18.932040000000001</v>
      </c>
      <c r="SX23" s="18">
        <v>18.932040000000001</v>
      </c>
      <c r="SY23" s="18">
        <v>1.06796</v>
      </c>
      <c r="SZ23" s="18">
        <v>14.8</v>
      </c>
      <c r="TA23" s="18">
        <v>12.457000000000001</v>
      </c>
      <c r="TB23" s="18">
        <v>12.457000000000001</v>
      </c>
      <c r="TC23" s="18">
        <v>2.343</v>
      </c>
      <c r="TD23" s="18">
        <v>7.3</v>
      </c>
      <c r="TE23" s="18">
        <v>12.627000000000001</v>
      </c>
      <c r="TF23" s="18">
        <v>12.627000000000001</v>
      </c>
      <c r="TG23" s="18">
        <v>-5.327</v>
      </c>
      <c r="TH23" s="18">
        <v>36.1</v>
      </c>
      <c r="TI23" s="18">
        <v>36.094000000000001</v>
      </c>
      <c r="TJ23" s="18">
        <v>36.094000000000001</v>
      </c>
      <c r="TK23" s="18">
        <v>6.0000000000000001E-3</v>
      </c>
      <c r="TL23" s="18">
        <v>11.8</v>
      </c>
      <c r="TM23" s="18">
        <v>23.09</v>
      </c>
      <c r="TN23" s="18">
        <v>12.757999999999999</v>
      </c>
      <c r="TO23" s="18">
        <v>-0.95799999999999996</v>
      </c>
      <c r="TP23" s="18">
        <v>32.5</v>
      </c>
      <c r="TQ23" s="18">
        <v>41.07</v>
      </c>
      <c r="TR23" s="18">
        <v>31.821999999999999</v>
      </c>
      <c r="TS23" s="18">
        <v>0.67800000000000005</v>
      </c>
      <c r="TT23" s="18">
        <v>0</v>
      </c>
      <c r="TU23" s="18">
        <v>0.38900000000000001</v>
      </c>
      <c r="TV23" s="18">
        <v>0.38900000000000001</v>
      </c>
      <c r="TW23" s="18">
        <v>-0.38900000000000001</v>
      </c>
      <c r="TX23" s="18">
        <v>0</v>
      </c>
      <c r="TY23" s="18">
        <v>0.71</v>
      </c>
      <c r="TZ23" s="18">
        <v>0.71</v>
      </c>
      <c r="UA23" s="18">
        <v>-0.71</v>
      </c>
      <c r="UB23" s="18">
        <v>10.5</v>
      </c>
      <c r="UC23" s="18">
        <v>10.19417</v>
      </c>
      <c r="UD23" s="18">
        <v>10.19417</v>
      </c>
      <c r="UE23" s="18">
        <v>0.30582999999999999</v>
      </c>
      <c r="UF23" s="18">
        <v>6.1</v>
      </c>
      <c r="UG23" s="18">
        <v>7</v>
      </c>
      <c r="UH23" s="18">
        <v>7</v>
      </c>
      <c r="UI23" s="18">
        <v>-0.9</v>
      </c>
      <c r="UJ23" s="18">
        <v>7.3</v>
      </c>
      <c r="UK23" s="18">
        <v>7.7</v>
      </c>
      <c r="UL23" s="18">
        <v>7.7</v>
      </c>
      <c r="UM23" s="18">
        <v>-0.4</v>
      </c>
      <c r="UN23" s="18">
        <v>18.5</v>
      </c>
      <c r="UO23" s="18">
        <v>17.96116</v>
      </c>
      <c r="UP23" s="18">
        <v>17.96116</v>
      </c>
      <c r="UQ23" s="18">
        <v>0.53883999999999999</v>
      </c>
      <c r="UR23" s="18">
        <v>19</v>
      </c>
      <c r="US23" s="18">
        <v>19.417470000000002</v>
      </c>
      <c r="UT23" s="18">
        <v>19.417470000000002</v>
      </c>
      <c r="UU23" s="18">
        <v>-0.41747000000000001</v>
      </c>
      <c r="UV23" s="18">
        <v>19</v>
      </c>
      <c r="UW23" s="18">
        <v>19.417470000000002</v>
      </c>
      <c r="UX23" s="18">
        <v>19.417470000000002</v>
      </c>
      <c r="UY23" s="18">
        <v>-0.41747000000000001</v>
      </c>
      <c r="UZ23" s="18">
        <v>10.199999999999999</v>
      </c>
      <c r="VA23" s="18">
        <v>7.266</v>
      </c>
      <c r="VB23" s="18">
        <v>7.266</v>
      </c>
      <c r="VC23" s="18">
        <v>2.9340000000000002</v>
      </c>
      <c r="VD23" s="18">
        <v>243.8</v>
      </c>
      <c r="VE23" s="18">
        <v>180.66</v>
      </c>
      <c r="VF23" s="18">
        <v>180.66</v>
      </c>
      <c r="VG23" s="18">
        <v>63.14</v>
      </c>
      <c r="VH23" s="18">
        <v>7.8</v>
      </c>
      <c r="VI23" s="18">
        <v>12.177</v>
      </c>
      <c r="VJ23" s="18">
        <v>12.177</v>
      </c>
      <c r="VK23" s="18">
        <v>-4.3769999999999998</v>
      </c>
      <c r="VL23" s="18">
        <v>143.30000000000001</v>
      </c>
      <c r="VM23" s="18">
        <v>142.989</v>
      </c>
      <c r="VN23" s="18">
        <v>142.989</v>
      </c>
      <c r="VO23" s="18">
        <v>0.311</v>
      </c>
      <c r="VP23" s="18">
        <v>0.6</v>
      </c>
      <c r="VQ23" s="18">
        <v>0.6</v>
      </c>
      <c r="VR23" s="18">
        <v>0.6</v>
      </c>
      <c r="VS23" s="18">
        <v>0</v>
      </c>
      <c r="VT23" s="18">
        <v>0</v>
      </c>
      <c r="VU23" s="18">
        <v>6.86</v>
      </c>
      <c r="VV23" s="18">
        <v>17</v>
      </c>
      <c r="VW23" s="18">
        <v>-17</v>
      </c>
      <c r="VX23" s="18">
        <v>0</v>
      </c>
      <c r="VY23" s="18">
        <v>10.11</v>
      </c>
      <c r="VZ23" s="18">
        <v>18</v>
      </c>
      <c r="WA23" s="18">
        <v>-18</v>
      </c>
      <c r="WB23" s="18">
        <v>103.3</v>
      </c>
      <c r="WC23" s="18">
        <v>103.664</v>
      </c>
      <c r="WD23" s="18">
        <v>103.664</v>
      </c>
      <c r="WE23" s="18">
        <v>-0.36399999999999999</v>
      </c>
      <c r="WF23" s="18">
        <v>2.9</v>
      </c>
      <c r="WG23" s="18">
        <v>2.9009999999999998</v>
      </c>
      <c r="WH23" s="18">
        <v>2.9009999999999998</v>
      </c>
      <c r="WI23" s="18">
        <v>-1E-3</v>
      </c>
      <c r="WJ23" s="18">
        <v>1.1000000000000001</v>
      </c>
      <c r="WK23" s="18">
        <v>1.2</v>
      </c>
      <c r="WL23" s="18">
        <v>1.2</v>
      </c>
      <c r="WM23" s="18">
        <v>-0.1</v>
      </c>
      <c r="WN23" s="18">
        <v>2.4</v>
      </c>
      <c r="WO23" s="18">
        <v>2.4</v>
      </c>
      <c r="WP23" s="18">
        <v>2.4</v>
      </c>
      <c r="WQ23" s="18">
        <v>0</v>
      </c>
      <c r="WR23" s="18">
        <v>1.2</v>
      </c>
      <c r="WS23" s="18">
        <v>1.4</v>
      </c>
      <c r="WT23" s="18">
        <v>1.4</v>
      </c>
      <c r="WU23" s="18">
        <v>-0.2</v>
      </c>
      <c r="WV23" s="18">
        <v>7.4</v>
      </c>
      <c r="WW23" s="18">
        <v>10.31</v>
      </c>
      <c r="WX23" s="18">
        <v>10.31</v>
      </c>
      <c r="WY23" s="18">
        <v>-2.91</v>
      </c>
      <c r="WZ23" s="18">
        <v>7</v>
      </c>
      <c r="XA23" s="18">
        <v>7</v>
      </c>
      <c r="XB23" s="18">
        <v>7</v>
      </c>
      <c r="XC23" s="18">
        <v>0</v>
      </c>
      <c r="XD23" s="18">
        <v>20</v>
      </c>
      <c r="XE23" s="18">
        <v>18.932040000000001</v>
      </c>
      <c r="XF23" s="18">
        <v>18.932040000000001</v>
      </c>
      <c r="XG23" s="18">
        <v>1.06796</v>
      </c>
      <c r="XH23" s="18">
        <v>9.3000000000000007</v>
      </c>
      <c r="XI23" s="18">
        <v>10.8</v>
      </c>
      <c r="XJ23" s="18">
        <v>10.8</v>
      </c>
      <c r="XK23" s="18">
        <v>-1.5</v>
      </c>
      <c r="XL23" s="18">
        <v>28.7</v>
      </c>
      <c r="XM23" s="18">
        <v>31</v>
      </c>
      <c r="XN23" s="18">
        <v>29</v>
      </c>
      <c r="XO23" s="18">
        <v>-0.3</v>
      </c>
      <c r="XP23" s="18">
        <v>32.799999999999997</v>
      </c>
      <c r="XQ23" s="18">
        <v>31</v>
      </c>
      <c r="XR23" s="18">
        <v>29</v>
      </c>
      <c r="XS23" s="18">
        <v>3.8</v>
      </c>
      <c r="XT23" s="18">
        <v>14.2</v>
      </c>
      <c r="XU23" s="18">
        <v>14</v>
      </c>
      <c r="XV23" s="18">
        <v>14</v>
      </c>
      <c r="XW23" s="18">
        <v>0.2</v>
      </c>
      <c r="XX23" s="18"/>
      <c r="XY23" s="18"/>
      <c r="XZ23" s="18">
        <v>19</v>
      </c>
      <c r="YA23" s="18">
        <v>-19</v>
      </c>
      <c r="YB23" s="18">
        <v>7.4</v>
      </c>
      <c r="YC23" s="18">
        <v>7.9</v>
      </c>
      <c r="YD23" s="18">
        <v>7.9</v>
      </c>
      <c r="YE23" s="18">
        <v>-0.5</v>
      </c>
      <c r="YF23" s="18">
        <v>11</v>
      </c>
      <c r="YG23" s="18">
        <v>11</v>
      </c>
      <c r="YH23" s="18">
        <v>11</v>
      </c>
      <c r="YI23" s="18">
        <v>0</v>
      </c>
    </row>
    <row r="24" spans="1:659" ht="24" customHeight="1" x14ac:dyDescent="0.3">
      <c r="A24" s="1"/>
      <c r="B24" s="19" t="s">
        <v>83</v>
      </c>
      <c r="C24" s="19" t="s">
        <v>834</v>
      </c>
      <c r="D24" s="20">
        <v>202.4</v>
      </c>
      <c r="E24" s="20">
        <v>200</v>
      </c>
      <c r="F24" s="20">
        <v>200</v>
      </c>
      <c r="G24" s="20">
        <v>2.4</v>
      </c>
      <c r="H24" s="20">
        <v>629.5</v>
      </c>
      <c r="I24" s="20">
        <v>635.02589999999998</v>
      </c>
      <c r="J24" s="20">
        <v>635.02589999999998</v>
      </c>
      <c r="K24" s="20">
        <v>-5.5259</v>
      </c>
      <c r="L24" s="20">
        <v>215.8</v>
      </c>
      <c r="M24" s="20">
        <v>206.58520999999999</v>
      </c>
      <c r="N24" s="20">
        <v>206.58520999999999</v>
      </c>
      <c r="O24" s="20">
        <v>9.2147900000000007</v>
      </c>
      <c r="P24" s="20"/>
      <c r="Q24" s="20"/>
      <c r="R24" s="20"/>
      <c r="S24" s="20">
        <v>0</v>
      </c>
      <c r="T24" s="20"/>
      <c r="U24" s="20"/>
      <c r="V24" s="20"/>
      <c r="W24" s="20">
        <v>0</v>
      </c>
      <c r="X24" s="20">
        <v>61.1</v>
      </c>
      <c r="Y24" s="20">
        <v>61.105820000000001</v>
      </c>
      <c r="Z24" s="20">
        <v>61.105820000000001</v>
      </c>
      <c r="AA24" s="20">
        <v>-5.8199999999999997E-3</v>
      </c>
      <c r="AB24" s="20">
        <v>194.9</v>
      </c>
      <c r="AC24" s="20">
        <v>194.99186</v>
      </c>
      <c r="AD24" s="20">
        <v>175.7</v>
      </c>
      <c r="AE24" s="20">
        <v>19.2</v>
      </c>
      <c r="AF24" s="20"/>
      <c r="AG24" s="20"/>
      <c r="AH24" s="20"/>
      <c r="AI24" s="20">
        <v>0</v>
      </c>
      <c r="AJ24" s="20">
        <v>56.5</v>
      </c>
      <c r="AK24" s="20">
        <v>61.855670000000003</v>
      </c>
      <c r="AL24" s="20">
        <v>61.85568</v>
      </c>
      <c r="AM24" s="20">
        <v>-5.3556800000000004</v>
      </c>
      <c r="AN24" s="20">
        <v>125</v>
      </c>
      <c r="AO24" s="20">
        <v>136.30828</v>
      </c>
      <c r="AP24" s="20">
        <v>142.08055999999999</v>
      </c>
      <c r="AQ24" s="20">
        <v>-17.080559999999998</v>
      </c>
      <c r="AR24" s="20">
        <v>125.1</v>
      </c>
      <c r="AS24" s="20">
        <v>136.30828</v>
      </c>
      <c r="AT24" s="20">
        <v>142.08055999999999</v>
      </c>
      <c r="AU24" s="20">
        <v>-16.980560000000001</v>
      </c>
      <c r="AV24" s="20">
        <v>124.7</v>
      </c>
      <c r="AW24" s="20">
        <v>136.30828</v>
      </c>
      <c r="AX24" s="20">
        <v>142.08055999999999</v>
      </c>
      <c r="AY24" s="20">
        <v>-17.380559999999999</v>
      </c>
      <c r="AZ24" s="20">
        <v>218.1</v>
      </c>
      <c r="BA24" s="20">
        <v>205.07642000000001</v>
      </c>
      <c r="BB24" s="20">
        <v>213.76084</v>
      </c>
      <c r="BC24" s="20">
        <v>4.3391599999999997</v>
      </c>
      <c r="BD24" s="20">
        <v>109.8</v>
      </c>
      <c r="BE24" s="20">
        <v>120.15466000000001</v>
      </c>
      <c r="BF24" s="20">
        <v>207.04156</v>
      </c>
      <c r="BG24" s="20">
        <v>-97.241560000000007</v>
      </c>
      <c r="BH24" s="20">
        <v>67.400000000000006</v>
      </c>
      <c r="BI24" s="20">
        <v>60.257739999999998</v>
      </c>
      <c r="BJ24" s="20">
        <v>103.83165</v>
      </c>
      <c r="BK24" s="20">
        <v>-36.431649999999998</v>
      </c>
      <c r="BL24" s="20">
        <v>552.79999999999995</v>
      </c>
      <c r="BM24" s="20">
        <v>565.53979000000004</v>
      </c>
      <c r="BN24" s="20">
        <v>444.96328999999997</v>
      </c>
      <c r="BO24" s="20">
        <v>107.83671</v>
      </c>
      <c r="BP24" s="20">
        <v>4.9000000000000004</v>
      </c>
      <c r="BQ24" s="20">
        <v>3.4527100000000002</v>
      </c>
      <c r="BR24" s="20">
        <v>3.4527100000000002</v>
      </c>
      <c r="BS24" s="20">
        <v>1.44729</v>
      </c>
      <c r="BT24" s="20"/>
      <c r="BU24" s="20"/>
      <c r="BV24" s="20"/>
      <c r="BW24" s="20">
        <v>0</v>
      </c>
      <c r="BX24" s="20"/>
      <c r="BY24" s="20"/>
      <c r="BZ24" s="20"/>
      <c r="CA24" s="20">
        <v>0</v>
      </c>
      <c r="CB24" s="20"/>
      <c r="CC24" s="20"/>
      <c r="CD24" s="20"/>
      <c r="CE24" s="20">
        <v>0</v>
      </c>
      <c r="CF24" s="20"/>
      <c r="CG24" s="20"/>
      <c r="CH24" s="20"/>
      <c r="CI24" s="20">
        <v>0</v>
      </c>
      <c r="CJ24" s="20">
        <v>163.19999999999999</v>
      </c>
      <c r="CK24" s="20">
        <v>163.90776</v>
      </c>
      <c r="CL24" s="20">
        <v>163.90776</v>
      </c>
      <c r="CM24" s="20">
        <v>-0.70775999999999994</v>
      </c>
      <c r="CN24" s="20">
        <v>7.4</v>
      </c>
      <c r="CO24" s="20">
        <v>5.1333399999999996</v>
      </c>
      <c r="CP24" s="20">
        <v>5.1333399999999996</v>
      </c>
      <c r="CQ24" s="20">
        <v>2.2666599999999999</v>
      </c>
      <c r="CR24" s="20">
        <v>6.1</v>
      </c>
      <c r="CS24" s="20">
        <v>2.8177500000000002</v>
      </c>
      <c r="CT24" s="20">
        <v>2.8177500000000002</v>
      </c>
      <c r="CU24" s="20">
        <v>3.2822499999999999</v>
      </c>
      <c r="CV24" s="20"/>
      <c r="CW24" s="20"/>
      <c r="CX24" s="20"/>
      <c r="CY24" s="20">
        <v>0</v>
      </c>
      <c r="CZ24" s="20">
        <v>6.8</v>
      </c>
      <c r="DA24" s="20">
        <v>6.8787000000000003</v>
      </c>
      <c r="DB24" s="20">
        <v>6.8787000000000003</v>
      </c>
      <c r="DC24" s="20">
        <v>-7.8700000000000006E-2</v>
      </c>
      <c r="DD24" s="20">
        <v>12.5</v>
      </c>
      <c r="DE24" s="20">
        <v>14.91938</v>
      </c>
      <c r="DF24" s="20">
        <v>14.919409999999999</v>
      </c>
      <c r="DG24" s="20">
        <v>-2.4194100000000001</v>
      </c>
      <c r="DH24" s="20">
        <v>60</v>
      </c>
      <c r="DI24" s="20">
        <v>60.000010000000003</v>
      </c>
      <c r="DJ24" s="20">
        <v>34.364460000000001</v>
      </c>
      <c r="DK24" s="20">
        <v>25.635539999999999</v>
      </c>
      <c r="DL24" s="20"/>
      <c r="DM24" s="20"/>
      <c r="DN24" s="20"/>
      <c r="DO24" s="20">
        <v>0</v>
      </c>
      <c r="DP24" s="20"/>
      <c r="DQ24" s="20"/>
      <c r="DR24" s="20"/>
      <c r="DS24" s="20">
        <v>0</v>
      </c>
      <c r="DT24" s="20"/>
      <c r="DU24" s="20"/>
      <c r="DV24" s="20"/>
      <c r="DW24" s="20">
        <v>0</v>
      </c>
      <c r="DX24" s="20"/>
      <c r="DY24" s="20"/>
      <c r="DZ24" s="20"/>
      <c r="EA24" s="20">
        <v>0</v>
      </c>
      <c r="EB24" s="20">
        <v>109</v>
      </c>
      <c r="EC24" s="20">
        <v>112.35728</v>
      </c>
      <c r="ED24" s="20">
        <v>77.732489999999999</v>
      </c>
      <c r="EE24" s="20">
        <v>31.267510000000001</v>
      </c>
      <c r="EF24" s="20">
        <v>105.7</v>
      </c>
      <c r="EG24" s="20">
        <v>41.237349999999999</v>
      </c>
      <c r="EH24" s="20">
        <v>83.589079999999996</v>
      </c>
      <c r="EI24" s="20">
        <v>22.11092</v>
      </c>
      <c r="EJ24" s="20"/>
      <c r="EK24" s="20"/>
      <c r="EL24" s="20"/>
      <c r="EM24" s="20">
        <v>0</v>
      </c>
      <c r="EN24" s="20"/>
      <c r="EO24" s="20"/>
      <c r="EP24" s="20"/>
      <c r="EQ24" s="20">
        <v>0</v>
      </c>
      <c r="ER24" s="20"/>
      <c r="ES24" s="20"/>
      <c r="ET24" s="20"/>
      <c r="EU24" s="20">
        <v>0</v>
      </c>
      <c r="EV24" s="20">
        <v>6.5</v>
      </c>
      <c r="EW24" s="20">
        <v>6.39</v>
      </c>
      <c r="EX24" s="20">
        <v>6.39</v>
      </c>
      <c r="EY24" s="20">
        <v>0.11</v>
      </c>
      <c r="EZ24" s="20">
        <v>299.89999999999998</v>
      </c>
      <c r="FA24" s="20">
        <v>289.45370000000003</v>
      </c>
      <c r="FB24" s="20">
        <v>181.34339</v>
      </c>
      <c r="FC24" s="20">
        <v>118.55661000000001</v>
      </c>
      <c r="FD24" s="20">
        <v>54</v>
      </c>
      <c r="FE24" s="20">
        <v>48.108289999999997</v>
      </c>
      <c r="FF24" s="20">
        <v>47.052529999999997</v>
      </c>
      <c r="FG24" s="20">
        <v>6.94747</v>
      </c>
      <c r="FH24" s="20">
        <v>143.4</v>
      </c>
      <c r="FI24" s="20">
        <v>149.9144</v>
      </c>
      <c r="FJ24" s="20">
        <v>151.21556000000001</v>
      </c>
      <c r="FK24" s="20">
        <v>-7.8155599999999996</v>
      </c>
      <c r="FL24" s="20">
        <v>30.8</v>
      </c>
      <c r="FM24" s="20">
        <v>27.18205</v>
      </c>
      <c r="FN24" s="20">
        <v>26.409009999999999</v>
      </c>
      <c r="FO24" s="20">
        <v>4.3909900000000004</v>
      </c>
      <c r="FP24" s="20">
        <v>17.2</v>
      </c>
      <c r="FQ24" s="20">
        <v>15.80592</v>
      </c>
      <c r="FR24" s="20">
        <v>15.80592</v>
      </c>
      <c r="FS24" s="20">
        <v>1.39408</v>
      </c>
      <c r="FT24" s="20">
        <v>18.600000000000001</v>
      </c>
      <c r="FU24" s="20">
        <v>17.475719999999999</v>
      </c>
      <c r="FV24" s="20">
        <v>17.475719999999999</v>
      </c>
      <c r="FW24" s="20">
        <v>1.1242799999999999</v>
      </c>
      <c r="FX24" s="20">
        <v>89</v>
      </c>
      <c r="FY24" s="20">
        <v>87.68835</v>
      </c>
      <c r="FZ24" s="20">
        <v>87.68835</v>
      </c>
      <c r="GA24" s="20">
        <v>1.31165</v>
      </c>
      <c r="GB24" s="20">
        <v>119.9</v>
      </c>
      <c r="GC24" s="20">
        <v>133.88659999999999</v>
      </c>
      <c r="GD24" s="20">
        <v>133.88668999999999</v>
      </c>
      <c r="GE24" s="20">
        <v>-13.986689999999999</v>
      </c>
      <c r="GF24" s="20">
        <v>120</v>
      </c>
      <c r="GG24" s="20">
        <v>133.88659999999999</v>
      </c>
      <c r="GH24" s="20">
        <v>133.88668999999999</v>
      </c>
      <c r="GI24" s="20">
        <v>-13.88669</v>
      </c>
      <c r="GJ24" s="20">
        <v>153.30000000000001</v>
      </c>
      <c r="GK24" s="20">
        <v>134.28867</v>
      </c>
      <c r="GL24" s="20">
        <v>134.28876</v>
      </c>
      <c r="GM24" s="20">
        <v>19.011240000000001</v>
      </c>
      <c r="GN24" s="20">
        <v>108.2</v>
      </c>
      <c r="GO24" s="20">
        <v>110.37475000000001</v>
      </c>
      <c r="GP24" s="20">
        <v>110.37475000000001</v>
      </c>
      <c r="GQ24" s="20">
        <v>-2.17475</v>
      </c>
      <c r="GR24" s="20">
        <v>5.9</v>
      </c>
      <c r="GS24" s="20">
        <v>6.0357599999999998</v>
      </c>
      <c r="GT24" s="20">
        <v>6.0357599999999998</v>
      </c>
      <c r="GU24" s="20">
        <v>-0.13575999999999999</v>
      </c>
      <c r="GV24" s="20">
        <v>8.6999999999999993</v>
      </c>
      <c r="GW24" s="20">
        <v>8.1271799999999992</v>
      </c>
      <c r="GX24" s="20">
        <v>8.1271799999999992</v>
      </c>
      <c r="GY24" s="20">
        <v>0.57282</v>
      </c>
      <c r="GZ24" s="20">
        <v>33.299999999999997</v>
      </c>
      <c r="HA24" s="20">
        <v>35.371740000000003</v>
      </c>
      <c r="HB24" s="20">
        <v>35.371740000000003</v>
      </c>
      <c r="HC24" s="20">
        <v>-2.0717400000000001</v>
      </c>
      <c r="HD24" s="20">
        <v>21.6</v>
      </c>
      <c r="HE24" s="20">
        <v>22.118210000000001</v>
      </c>
      <c r="HF24" s="20">
        <v>22.118210000000001</v>
      </c>
      <c r="HG24" s="20">
        <v>-0.51820999999999995</v>
      </c>
      <c r="HH24" s="20">
        <v>2</v>
      </c>
      <c r="HI24" s="20">
        <v>1.97359</v>
      </c>
      <c r="HJ24" s="20">
        <v>1.97359</v>
      </c>
      <c r="HK24" s="20">
        <v>2.6409999999999999E-2</v>
      </c>
      <c r="HL24" s="20">
        <v>12.2</v>
      </c>
      <c r="HM24" s="20">
        <v>19.191179999999999</v>
      </c>
      <c r="HN24" s="20">
        <v>19.191179999999999</v>
      </c>
      <c r="HO24" s="20">
        <v>-6.9911799999999999</v>
      </c>
      <c r="HP24" s="20">
        <v>72.5</v>
      </c>
      <c r="HQ24" s="20">
        <v>65.08766</v>
      </c>
      <c r="HR24" s="20">
        <v>54.501919999999998</v>
      </c>
      <c r="HS24" s="20">
        <v>17.998080000000002</v>
      </c>
      <c r="HT24" s="20"/>
      <c r="HU24" s="20"/>
      <c r="HV24" s="20"/>
      <c r="HW24" s="20">
        <v>0</v>
      </c>
      <c r="HX24" s="20"/>
      <c r="HY24" s="20"/>
      <c r="HZ24" s="20"/>
      <c r="IA24" s="20">
        <v>0</v>
      </c>
      <c r="IB24" s="20">
        <v>69.3</v>
      </c>
      <c r="IC24" s="20">
        <v>85.482560000000007</v>
      </c>
      <c r="ID24" s="20">
        <v>30.09573</v>
      </c>
      <c r="IE24" s="20">
        <v>39.204270000000001</v>
      </c>
      <c r="IF24" s="20"/>
      <c r="IG24" s="20"/>
      <c r="IH24" s="20"/>
      <c r="II24" s="20">
        <v>0</v>
      </c>
      <c r="IJ24" s="20">
        <v>58.6</v>
      </c>
      <c r="IK24" s="20"/>
      <c r="IL24" s="20">
        <v>60</v>
      </c>
      <c r="IM24" s="20">
        <v>-1.4</v>
      </c>
      <c r="IN24" s="20">
        <v>0</v>
      </c>
      <c r="IO24" s="20"/>
      <c r="IP24" s="20"/>
      <c r="IQ24" s="20">
        <v>0</v>
      </c>
      <c r="IR24" s="20"/>
      <c r="IS24" s="20"/>
      <c r="IT24" s="20"/>
      <c r="IU24" s="20">
        <v>0</v>
      </c>
      <c r="IV24" s="20"/>
      <c r="IW24" s="20"/>
      <c r="IX24" s="20"/>
      <c r="IY24" s="20">
        <v>0</v>
      </c>
      <c r="IZ24" s="20"/>
      <c r="JA24" s="20"/>
      <c r="JB24" s="20"/>
      <c r="JC24" s="20">
        <v>0</v>
      </c>
      <c r="JD24" s="20">
        <v>126.8</v>
      </c>
      <c r="JE24" s="20">
        <v>132.70939000000001</v>
      </c>
      <c r="JF24" s="20">
        <v>116.01897</v>
      </c>
      <c r="JG24" s="20">
        <v>10.781029999999999</v>
      </c>
      <c r="JH24" s="20"/>
      <c r="JI24" s="20"/>
      <c r="JJ24" s="20"/>
      <c r="JK24" s="20">
        <v>0</v>
      </c>
      <c r="JL24" s="20">
        <v>0</v>
      </c>
      <c r="JM24" s="20"/>
      <c r="JN24" s="20"/>
      <c r="JO24" s="20">
        <v>0</v>
      </c>
      <c r="JP24" s="20">
        <v>208.3</v>
      </c>
      <c r="JQ24" s="20">
        <v>196.19215</v>
      </c>
      <c r="JR24" s="20">
        <v>196.19226</v>
      </c>
      <c r="JS24" s="20">
        <v>12.10774</v>
      </c>
      <c r="JT24" s="20">
        <v>87.5</v>
      </c>
      <c r="JU24" s="20">
        <v>98.390659999999997</v>
      </c>
      <c r="JV24" s="20">
        <v>98.390720000000002</v>
      </c>
      <c r="JW24" s="20">
        <v>-10.89072</v>
      </c>
      <c r="JX24" s="20"/>
      <c r="JY24" s="20"/>
      <c r="JZ24" s="20"/>
      <c r="KA24" s="20">
        <v>0</v>
      </c>
      <c r="KB24" s="20"/>
      <c r="KC24" s="20"/>
      <c r="KD24" s="20"/>
      <c r="KE24" s="20">
        <v>0</v>
      </c>
      <c r="KF24" s="20"/>
      <c r="KG24" s="20"/>
      <c r="KH24" s="20"/>
      <c r="KI24" s="20">
        <v>0</v>
      </c>
      <c r="KJ24" s="20"/>
      <c r="KK24" s="20"/>
      <c r="KL24" s="20"/>
      <c r="KM24" s="20">
        <v>0</v>
      </c>
      <c r="KN24" s="20"/>
      <c r="KO24" s="20"/>
      <c r="KP24" s="20"/>
      <c r="KQ24" s="20">
        <v>0</v>
      </c>
      <c r="KR24" s="20"/>
      <c r="KS24" s="20"/>
      <c r="KT24" s="20"/>
      <c r="KU24" s="20">
        <v>0</v>
      </c>
      <c r="KV24" s="20"/>
      <c r="KW24" s="20"/>
      <c r="KX24" s="20"/>
      <c r="KY24" s="20">
        <v>0</v>
      </c>
      <c r="KZ24" s="20"/>
      <c r="LA24" s="20"/>
      <c r="LB24" s="20"/>
      <c r="LC24" s="20">
        <v>0</v>
      </c>
      <c r="LD24" s="20">
        <v>3.7</v>
      </c>
      <c r="LE24" s="20">
        <v>2.2284199999999998</v>
      </c>
      <c r="LF24" s="20">
        <v>2.2284199999999998</v>
      </c>
      <c r="LG24" s="20">
        <v>1.4715800000000001</v>
      </c>
      <c r="LH24" s="20">
        <v>102.9</v>
      </c>
      <c r="LI24" s="20">
        <v>134.01940999999999</v>
      </c>
      <c r="LJ24" s="20">
        <v>134.01868999999999</v>
      </c>
      <c r="LK24" s="20">
        <v>-31.118690000000001</v>
      </c>
      <c r="LL24" s="20"/>
      <c r="LM24" s="20"/>
      <c r="LN24" s="20"/>
      <c r="LO24" s="20">
        <v>0</v>
      </c>
      <c r="LP24" s="20">
        <v>61.1</v>
      </c>
      <c r="LQ24" s="20">
        <v>67.133979999999994</v>
      </c>
      <c r="LR24" s="20">
        <v>67.133979999999994</v>
      </c>
      <c r="LS24" s="20">
        <v>-6.0339799999999997</v>
      </c>
      <c r="LT24" s="20">
        <v>67.599999999999994</v>
      </c>
      <c r="LU24" s="20">
        <v>65.98442</v>
      </c>
      <c r="LV24" s="20">
        <v>66.340260000000001</v>
      </c>
      <c r="LW24" s="20">
        <v>1.2597400000000001</v>
      </c>
      <c r="LX24" s="20">
        <v>29.6</v>
      </c>
      <c r="LY24" s="20">
        <v>27.307220000000001</v>
      </c>
      <c r="LZ24" s="20">
        <v>29.951450000000001</v>
      </c>
      <c r="MA24" s="20">
        <v>-0.35144999999999998</v>
      </c>
      <c r="MB24" s="20"/>
      <c r="MC24" s="20"/>
      <c r="MD24" s="20"/>
      <c r="ME24" s="20">
        <v>0</v>
      </c>
      <c r="MF24" s="20"/>
      <c r="MG24" s="20"/>
      <c r="MH24" s="20"/>
      <c r="MI24" s="20">
        <v>0</v>
      </c>
      <c r="MJ24" s="20"/>
      <c r="MK24" s="20"/>
      <c r="ML24" s="20"/>
      <c r="MM24" s="20">
        <v>0</v>
      </c>
      <c r="MN24" s="20">
        <v>102.6</v>
      </c>
      <c r="MO24" s="20">
        <v>109.89001</v>
      </c>
      <c r="MP24" s="20">
        <v>151.08776</v>
      </c>
      <c r="MQ24" s="20">
        <v>-48.487760000000002</v>
      </c>
      <c r="MR24" s="20">
        <v>100.4</v>
      </c>
      <c r="MS24" s="20">
        <v>109.89001</v>
      </c>
      <c r="MT24" s="20">
        <v>151.08776</v>
      </c>
      <c r="MU24" s="20">
        <v>-50.687759999999997</v>
      </c>
      <c r="MV24" s="20">
        <v>121.5</v>
      </c>
      <c r="MW24" s="20">
        <v>110.22001</v>
      </c>
      <c r="MX24" s="20">
        <v>151.54148000000001</v>
      </c>
      <c r="MY24" s="20">
        <v>-30.04148</v>
      </c>
      <c r="MZ24" s="20"/>
      <c r="NA24" s="20"/>
      <c r="NB24" s="20"/>
      <c r="NC24" s="20">
        <v>0</v>
      </c>
      <c r="ND24" s="20"/>
      <c r="NE24" s="20"/>
      <c r="NF24" s="20"/>
      <c r="NG24" s="20">
        <v>0</v>
      </c>
      <c r="NH24" s="20"/>
      <c r="NI24" s="20"/>
      <c r="NJ24" s="20"/>
      <c r="NK24" s="20">
        <v>0</v>
      </c>
      <c r="NL24" s="20"/>
      <c r="NM24" s="20"/>
      <c r="NN24" s="20"/>
      <c r="NO24" s="20">
        <v>0</v>
      </c>
      <c r="NP24" s="20"/>
      <c r="NQ24" s="20"/>
      <c r="NR24" s="20"/>
      <c r="NS24" s="20">
        <v>0</v>
      </c>
      <c r="NT24" s="20"/>
      <c r="NU24" s="20"/>
      <c r="NV24" s="20"/>
      <c r="NW24" s="20">
        <v>0</v>
      </c>
      <c r="NX24" s="20"/>
      <c r="NY24" s="20"/>
      <c r="NZ24" s="20"/>
      <c r="OA24" s="20">
        <v>0</v>
      </c>
      <c r="OB24" s="20">
        <v>0.4</v>
      </c>
      <c r="OC24" s="20">
        <v>0.11600000000000001</v>
      </c>
      <c r="OD24" s="20">
        <v>0.11600000000000001</v>
      </c>
      <c r="OE24" s="20">
        <v>0.28399999999999997</v>
      </c>
      <c r="OF24" s="20">
        <v>62.4</v>
      </c>
      <c r="OG24" s="20">
        <v>61.97</v>
      </c>
      <c r="OH24" s="20">
        <v>57.22</v>
      </c>
      <c r="OI24" s="20">
        <v>5.18</v>
      </c>
      <c r="OJ24" s="20">
        <v>80.599999999999994</v>
      </c>
      <c r="OK24" s="20">
        <v>79.911000000000001</v>
      </c>
      <c r="OL24" s="20">
        <v>79.911000000000001</v>
      </c>
      <c r="OM24" s="20">
        <v>0.68899999999999995</v>
      </c>
      <c r="ON24" s="20">
        <v>11</v>
      </c>
      <c r="OO24" s="20">
        <v>11.624000000000001</v>
      </c>
      <c r="OP24" s="20">
        <v>11.624000000000001</v>
      </c>
      <c r="OQ24" s="20">
        <v>-0.624</v>
      </c>
      <c r="OR24" s="20">
        <v>0.1</v>
      </c>
      <c r="OS24" s="20">
        <v>0.1</v>
      </c>
      <c r="OT24" s="20">
        <v>0.1</v>
      </c>
      <c r="OU24" s="20">
        <v>0</v>
      </c>
      <c r="OV24" s="20">
        <v>16.399999999999999</v>
      </c>
      <c r="OW24" s="20">
        <v>16.69903</v>
      </c>
      <c r="OX24" s="20">
        <v>16.69903</v>
      </c>
      <c r="OY24" s="20">
        <v>-0.29903000000000002</v>
      </c>
      <c r="OZ24" s="20">
        <v>20.6</v>
      </c>
      <c r="PA24" s="20">
        <v>19.417470000000002</v>
      </c>
      <c r="PB24" s="20">
        <v>19.417470000000002</v>
      </c>
      <c r="PC24" s="20">
        <v>1.1825300000000001</v>
      </c>
      <c r="PD24" s="20">
        <v>9.9</v>
      </c>
      <c r="PE24" s="20">
        <v>9.9830000000000005</v>
      </c>
      <c r="PF24" s="20">
        <v>9.9830000000000005</v>
      </c>
      <c r="PG24" s="20">
        <v>-8.3000000000000004E-2</v>
      </c>
      <c r="PH24" s="20">
        <v>4.8</v>
      </c>
      <c r="PI24" s="20">
        <v>5.67</v>
      </c>
      <c r="PJ24" s="20">
        <v>4.7227300000000003</v>
      </c>
      <c r="PK24" s="20">
        <v>7.7270000000000005E-2</v>
      </c>
      <c r="PL24" s="20">
        <v>203.8</v>
      </c>
      <c r="PM24" s="20">
        <v>186.857</v>
      </c>
      <c r="PN24" s="20">
        <v>186.857</v>
      </c>
      <c r="PO24" s="20">
        <v>16.943000000000001</v>
      </c>
      <c r="PP24" s="20">
        <v>0.9</v>
      </c>
      <c r="PQ24" s="20">
        <v>1</v>
      </c>
      <c r="PR24" s="20">
        <v>1</v>
      </c>
      <c r="PS24" s="20">
        <v>-0.1</v>
      </c>
      <c r="PT24" s="20">
        <v>3.5</v>
      </c>
      <c r="PU24" s="20">
        <v>3.35</v>
      </c>
      <c r="PV24" s="20">
        <v>3.35</v>
      </c>
      <c r="PW24" s="20">
        <v>0.15</v>
      </c>
      <c r="PX24" s="20">
        <v>4.7</v>
      </c>
      <c r="PY24" s="20">
        <v>4.8</v>
      </c>
      <c r="PZ24" s="20">
        <v>4.8</v>
      </c>
      <c r="QA24" s="20">
        <v>-0.1</v>
      </c>
      <c r="QB24" s="20"/>
      <c r="QC24" s="20"/>
      <c r="QD24" s="20"/>
      <c r="QE24" s="20">
        <v>0</v>
      </c>
      <c r="QF24" s="20">
        <v>16.8</v>
      </c>
      <c r="QG24" s="20">
        <v>14.5631</v>
      </c>
      <c r="QH24" s="20">
        <v>14.5631</v>
      </c>
      <c r="QI24" s="20">
        <v>2.2368999999999999</v>
      </c>
      <c r="QJ24" s="20">
        <v>10.1</v>
      </c>
      <c r="QK24" s="20">
        <v>8</v>
      </c>
      <c r="QL24" s="20">
        <v>8</v>
      </c>
      <c r="QM24" s="20">
        <v>2.1</v>
      </c>
      <c r="QN24" s="20">
        <v>3.3</v>
      </c>
      <c r="QO24" s="20">
        <v>3.5</v>
      </c>
      <c r="QP24" s="20">
        <v>3.5</v>
      </c>
      <c r="QQ24" s="20">
        <v>-0.2</v>
      </c>
      <c r="QR24" s="20">
        <v>18.600000000000001</v>
      </c>
      <c r="QS24" s="20">
        <v>17.96116</v>
      </c>
      <c r="QT24" s="20">
        <v>17.96116</v>
      </c>
      <c r="QU24" s="20">
        <v>0.63883999999999996</v>
      </c>
      <c r="QV24" s="20">
        <v>15.7</v>
      </c>
      <c r="QW24" s="20">
        <v>15.282999999999999</v>
      </c>
      <c r="QX24" s="20">
        <v>15.282999999999999</v>
      </c>
      <c r="QY24" s="20">
        <v>0.41699999999999998</v>
      </c>
      <c r="QZ24" s="20">
        <v>19</v>
      </c>
      <c r="RA24" s="20">
        <v>18.635000000000002</v>
      </c>
      <c r="RB24" s="20">
        <v>18.635000000000002</v>
      </c>
      <c r="RC24" s="20">
        <v>0.36499999999999999</v>
      </c>
      <c r="RD24" s="20">
        <v>11.9</v>
      </c>
      <c r="RE24" s="20">
        <v>10.215999999999999</v>
      </c>
      <c r="RF24" s="20">
        <v>10.215999999999999</v>
      </c>
      <c r="RG24" s="20">
        <v>1.6839999999999999</v>
      </c>
      <c r="RH24" s="20">
        <v>29</v>
      </c>
      <c r="RI24" s="20">
        <v>25.869</v>
      </c>
      <c r="RJ24" s="20">
        <v>25.869</v>
      </c>
      <c r="RK24" s="20">
        <v>3.1309999999999998</v>
      </c>
      <c r="RL24" s="20">
        <v>3.7</v>
      </c>
      <c r="RM24" s="20">
        <v>10.236000000000001</v>
      </c>
      <c r="RN24" s="20">
        <v>10.236000000000001</v>
      </c>
      <c r="RO24" s="20">
        <v>-6.5359999999999996</v>
      </c>
      <c r="RP24" s="20">
        <v>3.2</v>
      </c>
      <c r="RQ24" s="20">
        <v>3.3</v>
      </c>
      <c r="RR24" s="20">
        <v>3.3</v>
      </c>
      <c r="RS24" s="20">
        <v>-0.1</v>
      </c>
      <c r="RT24" s="20">
        <v>18.600000000000001</v>
      </c>
      <c r="RU24" s="20">
        <v>19.772780000000001</v>
      </c>
      <c r="RV24" s="20">
        <v>6.9613699999999996</v>
      </c>
      <c r="RW24" s="20">
        <v>11.638629999999999</v>
      </c>
      <c r="RX24" s="20">
        <v>2.4</v>
      </c>
      <c r="RY24" s="20">
        <v>2</v>
      </c>
      <c r="RZ24" s="20">
        <v>2</v>
      </c>
      <c r="SA24" s="20">
        <v>0.4</v>
      </c>
      <c r="SB24" s="20">
        <v>0.4</v>
      </c>
      <c r="SC24" s="20">
        <v>0.4</v>
      </c>
      <c r="SD24" s="20">
        <v>0.4</v>
      </c>
      <c r="SE24" s="20">
        <v>0</v>
      </c>
      <c r="SF24" s="20">
        <v>9.9</v>
      </c>
      <c r="SG24" s="20">
        <v>9.452</v>
      </c>
      <c r="SH24" s="20">
        <v>9.452</v>
      </c>
      <c r="SI24" s="20">
        <v>0.44800000000000001</v>
      </c>
      <c r="SJ24" s="20">
        <v>6.8</v>
      </c>
      <c r="SK24" s="20">
        <v>5.8</v>
      </c>
      <c r="SL24" s="20">
        <v>5.8</v>
      </c>
      <c r="SM24" s="20">
        <v>1</v>
      </c>
      <c r="SN24" s="20">
        <v>20</v>
      </c>
      <c r="SO24" s="20">
        <v>19.417470000000002</v>
      </c>
      <c r="SP24" s="20">
        <v>19.417470000000002</v>
      </c>
      <c r="SQ24" s="20">
        <v>0.58252999999999999</v>
      </c>
      <c r="SR24" s="20">
        <v>20.2</v>
      </c>
      <c r="SS24" s="20">
        <v>19.417470000000002</v>
      </c>
      <c r="ST24" s="20">
        <v>19.417470000000002</v>
      </c>
      <c r="SU24" s="20">
        <v>0.78252999999999995</v>
      </c>
      <c r="SV24" s="20">
        <v>20</v>
      </c>
      <c r="SW24" s="20">
        <v>18.932040000000001</v>
      </c>
      <c r="SX24" s="20">
        <v>18.932040000000001</v>
      </c>
      <c r="SY24" s="20">
        <v>1.06796</v>
      </c>
      <c r="SZ24" s="20">
        <v>15.4</v>
      </c>
      <c r="TA24" s="20">
        <v>12.05</v>
      </c>
      <c r="TB24" s="20">
        <v>12.05</v>
      </c>
      <c r="TC24" s="20">
        <v>3.35</v>
      </c>
      <c r="TD24" s="20">
        <v>6.5</v>
      </c>
      <c r="TE24" s="20">
        <v>12.898999999999999</v>
      </c>
      <c r="TF24" s="20">
        <v>12.898999999999999</v>
      </c>
      <c r="TG24" s="20">
        <v>-6.399</v>
      </c>
      <c r="TH24" s="20">
        <v>36.9</v>
      </c>
      <c r="TI24" s="20">
        <v>37.073</v>
      </c>
      <c r="TJ24" s="20">
        <v>37.073</v>
      </c>
      <c r="TK24" s="20">
        <v>-0.17299999999999999</v>
      </c>
      <c r="TL24" s="20">
        <v>13.4</v>
      </c>
      <c r="TM24" s="20">
        <v>21.35</v>
      </c>
      <c r="TN24" s="20">
        <v>11.510999999999999</v>
      </c>
      <c r="TO24" s="20">
        <v>1.889</v>
      </c>
      <c r="TP24" s="20">
        <v>38.299999999999997</v>
      </c>
      <c r="TQ24" s="20">
        <v>38.06</v>
      </c>
      <c r="TR24" s="20">
        <v>29.187999999999999</v>
      </c>
      <c r="TS24" s="20">
        <v>9.1120000000000001</v>
      </c>
      <c r="TT24" s="20">
        <v>0</v>
      </c>
      <c r="TU24" s="20">
        <v>0.42499999999999999</v>
      </c>
      <c r="TV24" s="20">
        <v>0.42499999999999999</v>
      </c>
      <c r="TW24" s="20">
        <v>-0.42499999999999999</v>
      </c>
      <c r="TX24" s="20">
        <v>0</v>
      </c>
      <c r="TY24" s="20">
        <v>0.95199999999999996</v>
      </c>
      <c r="TZ24" s="20">
        <v>0.95199999999999996</v>
      </c>
      <c r="UA24" s="20">
        <v>-0.95199999999999996</v>
      </c>
      <c r="UB24" s="20">
        <v>10.5</v>
      </c>
      <c r="UC24" s="20">
        <v>10.19417</v>
      </c>
      <c r="UD24" s="20">
        <v>10.19417</v>
      </c>
      <c r="UE24" s="20">
        <v>0.30582999999999999</v>
      </c>
      <c r="UF24" s="20">
        <v>6.2</v>
      </c>
      <c r="UG24" s="20">
        <v>7</v>
      </c>
      <c r="UH24" s="20">
        <v>7</v>
      </c>
      <c r="UI24" s="20">
        <v>-0.8</v>
      </c>
      <c r="UJ24" s="20">
        <v>7.3</v>
      </c>
      <c r="UK24" s="20">
        <v>7.7</v>
      </c>
      <c r="UL24" s="20">
        <v>7.7</v>
      </c>
      <c r="UM24" s="20">
        <v>-0.4</v>
      </c>
      <c r="UN24" s="20">
        <v>18.5</v>
      </c>
      <c r="UO24" s="20">
        <v>17.96116</v>
      </c>
      <c r="UP24" s="20">
        <v>17.96116</v>
      </c>
      <c r="UQ24" s="20">
        <v>0.53883999999999999</v>
      </c>
      <c r="UR24" s="20">
        <v>19</v>
      </c>
      <c r="US24" s="20">
        <v>19.417470000000002</v>
      </c>
      <c r="UT24" s="20">
        <v>19.417470000000002</v>
      </c>
      <c r="UU24" s="20">
        <v>-0.41747000000000001</v>
      </c>
      <c r="UV24" s="20">
        <v>19</v>
      </c>
      <c r="UW24" s="20">
        <v>19.417470000000002</v>
      </c>
      <c r="UX24" s="20">
        <v>19.417470000000002</v>
      </c>
      <c r="UY24" s="20">
        <v>-0.41747000000000001</v>
      </c>
      <c r="UZ24" s="20">
        <v>11</v>
      </c>
      <c r="VA24" s="20">
        <v>8.2490000000000006</v>
      </c>
      <c r="VB24" s="20">
        <v>8.2490000000000006</v>
      </c>
      <c r="VC24" s="20">
        <v>2.7509999999999999</v>
      </c>
      <c r="VD24" s="20">
        <v>252.2</v>
      </c>
      <c r="VE24" s="20">
        <v>222.965</v>
      </c>
      <c r="VF24" s="20">
        <v>222.965</v>
      </c>
      <c r="VG24" s="20">
        <v>29.234999999999999</v>
      </c>
      <c r="VH24" s="20">
        <v>10.199999999999999</v>
      </c>
      <c r="VI24" s="20">
        <v>12.827</v>
      </c>
      <c r="VJ24" s="20">
        <v>12.827</v>
      </c>
      <c r="VK24" s="20">
        <v>-2.6269999999999998</v>
      </c>
      <c r="VL24" s="20">
        <v>147.4</v>
      </c>
      <c r="VM24" s="20">
        <v>144.34399999999999</v>
      </c>
      <c r="VN24" s="20">
        <v>144.34399999999999</v>
      </c>
      <c r="VO24" s="20">
        <v>3.056</v>
      </c>
      <c r="VP24" s="20">
        <v>0.6</v>
      </c>
      <c r="VQ24" s="20">
        <v>0.6</v>
      </c>
      <c r="VR24" s="20">
        <v>0.6</v>
      </c>
      <c r="VS24" s="20">
        <v>0</v>
      </c>
      <c r="VT24" s="20">
        <v>0</v>
      </c>
      <c r="VU24" s="20">
        <v>5.71</v>
      </c>
      <c r="VV24" s="20">
        <v>16</v>
      </c>
      <c r="VW24" s="20">
        <v>-16</v>
      </c>
      <c r="VX24" s="20">
        <v>0</v>
      </c>
      <c r="VY24" s="20">
        <v>8.84</v>
      </c>
      <c r="VZ24" s="20">
        <v>19</v>
      </c>
      <c r="WA24" s="20">
        <v>-19</v>
      </c>
      <c r="WB24" s="20">
        <v>106.2</v>
      </c>
      <c r="WC24" s="20">
        <v>107.31699999999999</v>
      </c>
      <c r="WD24" s="20">
        <v>107.31699999999999</v>
      </c>
      <c r="WE24" s="20">
        <v>-1.117</v>
      </c>
      <c r="WF24" s="20">
        <v>2.9</v>
      </c>
      <c r="WG24" s="20">
        <v>2.9009999999999998</v>
      </c>
      <c r="WH24" s="20">
        <v>2.9009999999999998</v>
      </c>
      <c r="WI24" s="20">
        <v>-1E-3</v>
      </c>
      <c r="WJ24" s="20">
        <v>1.1000000000000001</v>
      </c>
      <c r="WK24" s="20">
        <v>1.2</v>
      </c>
      <c r="WL24" s="20">
        <v>1.2</v>
      </c>
      <c r="WM24" s="20">
        <v>-0.1</v>
      </c>
      <c r="WN24" s="20">
        <v>2.4</v>
      </c>
      <c r="WO24" s="20">
        <v>2.4</v>
      </c>
      <c r="WP24" s="20">
        <v>2.4</v>
      </c>
      <c r="WQ24" s="20">
        <v>0</v>
      </c>
      <c r="WR24" s="20">
        <v>1.2</v>
      </c>
      <c r="WS24" s="20">
        <v>1.4</v>
      </c>
      <c r="WT24" s="20">
        <v>1.4</v>
      </c>
      <c r="WU24" s="20">
        <v>-0.2</v>
      </c>
      <c r="WV24" s="20">
        <v>9.8000000000000007</v>
      </c>
      <c r="WW24" s="20">
        <v>12.351000000000001</v>
      </c>
      <c r="WX24" s="20">
        <v>12.351000000000001</v>
      </c>
      <c r="WY24" s="20">
        <v>-2.5510000000000002</v>
      </c>
      <c r="WZ24" s="20">
        <v>7</v>
      </c>
      <c r="XA24" s="20">
        <v>7</v>
      </c>
      <c r="XB24" s="20">
        <v>7</v>
      </c>
      <c r="XC24" s="20">
        <v>0</v>
      </c>
      <c r="XD24" s="20">
        <v>20</v>
      </c>
      <c r="XE24" s="20">
        <v>18.932040000000001</v>
      </c>
      <c r="XF24" s="20">
        <v>18.932040000000001</v>
      </c>
      <c r="XG24" s="20">
        <v>1.06796</v>
      </c>
      <c r="XH24" s="20">
        <v>9.1</v>
      </c>
      <c r="XI24" s="20">
        <v>10.8</v>
      </c>
      <c r="XJ24" s="20">
        <v>10.8</v>
      </c>
      <c r="XK24" s="20">
        <v>-1.7</v>
      </c>
      <c r="XL24" s="20">
        <v>28.6</v>
      </c>
      <c r="XM24" s="20">
        <v>31</v>
      </c>
      <c r="XN24" s="20">
        <v>29</v>
      </c>
      <c r="XO24" s="20">
        <v>-0.4</v>
      </c>
      <c r="XP24" s="20">
        <v>33.200000000000003</v>
      </c>
      <c r="XQ24" s="20">
        <v>31</v>
      </c>
      <c r="XR24" s="20">
        <v>29</v>
      </c>
      <c r="XS24" s="20">
        <v>4.2</v>
      </c>
      <c r="XT24" s="20">
        <v>14.3</v>
      </c>
      <c r="XU24" s="20">
        <v>14</v>
      </c>
      <c r="XV24" s="20">
        <v>14</v>
      </c>
      <c r="XW24" s="20">
        <v>0.3</v>
      </c>
      <c r="XX24" s="20"/>
      <c r="XY24" s="20"/>
      <c r="XZ24" s="20">
        <v>19</v>
      </c>
      <c r="YA24" s="20">
        <v>-19</v>
      </c>
      <c r="YB24" s="20">
        <v>7.9</v>
      </c>
      <c r="YC24" s="20">
        <v>7.9</v>
      </c>
      <c r="YD24" s="20">
        <v>7.9</v>
      </c>
      <c r="YE24" s="20">
        <v>0</v>
      </c>
      <c r="YF24" s="20">
        <v>11</v>
      </c>
      <c r="YG24" s="20">
        <v>11</v>
      </c>
      <c r="YH24" s="20">
        <v>11</v>
      </c>
      <c r="YI24" s="20">
        <v>0</v>
      </c>
    </row>
    <row r="25" spans="1:659" ht="24" customHeight="1" x14ac:dyDescent="0.3">
      <c r="A25" s="1"/>
      <c r="B25" s="14" t="s">
        <v>83</v>
      </c>
      <c r="C25" s="14" t="s">
        <v>835</v>
      </c>
      <c r="D25" s="15">
        <v>206.3</v>
      </c>
      <c r="E25" s="15">
        <v>100</v>
      </c>
      <c r="F25" s="15">
        <v>100</v>
      </c>
      <c r="G25" s="15">
        <v>106.3</v>
      </c>
      <c r="H25" s="15">
        <v>631.9</v>
      </c>
      <c r="I25" s="15">
        <v>582.18957</v>
      </c>
      <c r="J25" s="15">
        <v>635.02589999999998</v>
      </c>
      <c r="K25" s="15">
        <v>-3.1259000000000001</v>
      </c>
      <c r="L25" s="15">
        <v>215.5</v>
      </c>
      <c r="M25" s="15">
        <v>103.91124000000001</v>
      </c>
      <c r="N25" s="15">
        <v>206.58520999999999</v>
      </c>
      <c r="O25" s="15">
        <v>8.91479</v>
      </c>
      <c r="P25" s="15"/>
      <c r="Q25" s="15"/>
      <c r="R25" s="15"/>
      <c r="S25" s="15">
        <v>0</v>
      </c>
      <c r="T25" s="15"/>
      <c r="U25" s="15"/>
      <c r="V25" s="15"/>
      <c r="W25" s="15">
        <v>0</v>
      </c>
      <c r="X25" s="15">
        <v>62</v>
      </c>
      <c r="Y25" s="15">
        <v>61.105820000000001</v>
      </c>
      <c r="Z25" s="15">
        <v>61.105820000000001</v>
      </c>
      <c r="AA25" s="15">
        <v>0.89417999999999997</v>
      </c>
      <c r="AB25" s="15">
        <v>194</v>
      </c>
      <c r="AC25" s="15">
        <v>194.99186</v>
      </c>
      <c r="AD25" s="15">
        <v>175.7</v>
      </c>
      <c r="AE25" s="15">
        <v>18.3</v>
      </c>
      <c r="AF25" s="15"/>
      <c r="AG25" s="15"/>
      <c r="AH25" s="15"/>
      <c r="AI25" s="15">
        <v>0</v>
      </c>
      <c r="AJ25" s="15">
        <v>59.3</v>
      </c>
      <c r="AK25" s="15">
        <v>61.855670000000003</v>
      </c>
      <c r="AL25" s="15">
        <v>61.85568</v>
      </c>
      <c r="AM25" s="15">
        <v>-2.5556800000000002</v>
      </c>
      <c r="AN25" s="15">
        <v>126.7</v>
      </c>
      <c r="AO25" s="15">
        <v>175.36005</v>
      </c>
      <c r="AP25" s="15">
        <v>174.02735000000001</v>
      </c>
      <c r="AQ25" s="15">
        <v>-47.327350000000003</v>
      </c>
      <c r="AR25" s="15">
        <v>126.6</v>
      </c>
      <c r="AS25" s="15">
        <v>175.36005</v>
      </c>
      <c r="AT25" s="15">
        <v>174.02735000000001</v>
      </c>
      <c r="AU25" s="15">
        <v>-47.427349999999997</v>
      </c>
      <c r="AV25" s="15">
        <v>126</v>
      </c>
      <c r="AW25" s="15">
        <v>175.36005</v>
      </c>
      <c r="AX25" s="15">
        <v>174.02735000000001</v>
      </c>
      <c r="AY25" s="15">
        <v>-48.027349999999998</v>
      </c>
      <c r="AZ25" s="15">
        <v>239.4</v>
      </c>
      <c r="BA25" s="15">
        <v>263.82999000000001</v>
      </c>
      <c r="BB25" s="15">
        <v>261.82494000000003</v>
      </c>
      <c r="BC25" s="15">
        <v>-22.424939999999999</v>
      </c>
      <c r="BD25" s="15">
        <v>109.1</v>
      </c>
      <c r="BE25" s="15">
        <v>207.04163</v>
      </c>
      <c r="BF25" s="15">
        <v>207.04159000000001</v>
      </c>
      <c r="BG25" s="15">
        <v>-97.941590000000005</v>
      </c>
      <c r="BH25" s="15">
        <v>67</v>
      </c>
      <c r="BI25" s="15">
        <v>103.83168999999999</v>
      </c>
      <c r="BJ25" s="15">
        <v>103.83167</v>
      </c>
      <c r="BK25" s="15">
        <v>-36.831670000000003</v>
      </c>
      <c r="BL25" s="15">
        <v>551.5</v>
      </c>
      <c r="BM25" s="15">
        <v>565.53979000000004</v>
      </c>
      <c r="BN25" s="15">
        <v>198.96603999999999</v>
      </c>
      <c r="BO25" s="15">
        <v>352.53395999999998</v>
      </c>
      <c r="BP25" s="15">
        <v>5</v>
      </c>
      <c r="BQ25" s="15">
        <v>3.4527000000000001</v>
      </c>
      <c r="BR25" s="15">
        <v>3.4527100000000002</v>
      </c>
      <c r="BS25" s="15">
        <v>1.5472900000000001</v>
      </c>
      <c r="BT25" s="15"/>
      <c r="BU25" s="15"/>
      <c r="BV25" s="15"/>
      <c r="BW25" s="15">
        <v>0</v>
      </c>
      <c r="BX25" s="15"/>
      <c r="BY25" s="15"/>
      <c r="BZ25" s="15"/>
      <c r="CA25" s="15">
        <v>0</v>
      </c>
      <c r="CB25" s="15"/>
      <c r="CC25" s="15"/>
      <c r="CD25" s="15"/>
      <c r="CE25" s="15">
        <v>0</v>
      </c>
      <c r="CF25" s="15"/>
      <c r="CG25" s="15"/>
      <c r="CH25" s="15"/>
      <c r="CI25" s="15">
        <v>0</v>
      </c>
      <c r="CJ25" s="15">
        <v>172</v>
      </c>
      <c r="CK25" s="15">
        <v>163.90776</v>
      </c>
      <c r="CL25" s="15">
        <v>163.90776</v>
      </c>
      <c r="CM25" s="15">
        <v>8.0922400000000003</v>
      </c>
      <c r="CN25" s="15">
        <v>7.9</v>
      </c>
      <c r="CO25" s="15">
        <v>5.1333399999999996</v>
      </c>
      <c r="CP25" s="15">
        <v>5.1333399999999996</v>
      </c>
      <c r="CQ25" s="15">
        <v>2.7666599999999999</v>
      </c>
      <c r="CR25" s="15">
        <v>5.9</v>
      </c>
      <c r="CS25" s="15">
        <v>2.8177500000000002</v>
      </c>
      <c r="CT25" s="15">
        <v>2.8177500000000002</v>
      </c>
      <c r="CU25" s="15">
        <v>3.0822500000000002</v>
      </c>
      <c r="CV25" s="15"/>
      <c r="CW25" s="15"/>
      <c r="CX25" s="15"/>
      <c r="CY25" s="15">
        <v>0</v>
      </c>
      <c r="CZ25" s="15">
        <v>6.8</v>
      </c>
      <c r="DA25" s="15">
        <v>6.8787000000000003</v>
      </c>
      <c r="DB25" s="15">
        <v>6.8787000000000003</v>
      </c>
      <c r="DC25" s="15">
        <v>-7.8700000000000006E-2</v>
      </c>
      <c r="DD25" s="15">
        <v>12.5</v>
      </c>
      <c r="DE25" s="15">
        <v>14.9191</v>
      </c>
      <c r="DF25" s="15">
        <v>14.919409999999999</v>
      </c>
      <c r="DG25" s="15">
        <v>-2.4194100000000001</v>
      </c>
      <c r="DH25" s="15">
        <v>60.2</v>
      </c>
      <c r="DI25" s="15">
        <v>60.000010000000003</v>
      </c>
      <c r="DJ25" s="15">
        <v>71.533550000000005</v>
      </c>
      <c r="DK25" s="15">
        <v>-11.333550000000001</v>
      </c>
      <c r="DL25" s="15"/>
      <c r="DM25" s="15"/>
      <c r="DN25" s="15"/>
      <c r="DO25" s="15">
        <v>0</v>
      </c>
      <c r="DP25" s="15"/>
      <c r="DQ25" s="15"/>
      <c r="DR25" s="15"/>
      <c r="DS25" s="15">
        <v>0</v>
      </c>
      <c r="DT25" s="15"/>
      <c r="DU25" s="15"/>
      <c r="DV25" s="15"/>
      <c r="DW25" s="15">
        <v>0</v>
      </c>
      <c r="DX25" s="15"/>
      <c r="DY25" s="15"/>
      <c r="DZ25" s="15"/>
      <c r="EA25" s="15">
        <v>0</v>
      </c>
      <c r="EB25" s="15">
        <v>109</v>
      </c>
      <c r="EC25" s="15">
        <v>112.35728</v>
      </c>
      <c r="ED25" s="15">
        <v>102.04003</v>
      </c>
      <c r="EE25" s="15">
        <v>6.9599700000000002</v>
      </c>
      <c r="EF25" s="15">
        <v>210</v>
      </c>
      <c r="EG25" s="15">
        <v>220.48070000000001</v>
      </c>
      <c r="EH25" s="15">
        <v>220.47776999999999</v>
      </c>
      <c r="EI25" s="15">
        <v>-10.47777</v>
      </c>
      <c r="EJ25" s="15"/>
      <c r="EK25" s="15"/>
      <c r="EL25" s="15"/>
      <c r="EM25" s="15">
        <v>0</v>
      </c>
      <c r="EN25" s="15"/>
      <c r="EO25" s="15"/>
      <c r="EP25" s="15"/>
      <c r="EQ25" s="15">
        <v>0</v>
      </c>
      <c r="ER25" s="15"/>
      <c r="ES25" s="15"/>
      <c r="ET25" s="15"/>
      <c r="EU25" s="15">
        <v>0</v>
      </c>
      <c r="EV25" s="15">
        <v>6.4</v>
      </c>
      <c r="EW25" s="15">
        <v>6.39</v>
      </c>
      <c r="EX25" s="15">
        <v>6.39</v>
      </c>
      <c r="EY25" s="15">
        <v>0.01</v>
      </c>
      <c r="EZ25" s="15">
        <v>146.4</v>
      </c>
      <c r="FA25" s="15">
        <v>144.33033</v>
      </c>
      <c r="FB25" s="15">
        <v>207.20563999999999</v>
      </c>
      <c r="FC25" s="15">
        <v>-60.805639999999997</v>
      </c>
      <c r="FD25" s="15">
        <v>53.1</v>
      </c>
      <c r="FE25" s="15">
        <v>48.108289999999997</v>
      </c>
      <c r="FF25" s="15">
        <v>47.052529999999997</v>
      </c>
      <c r="FG25" s="15">
        <v>6.0474699999999997</v>
      </c>
      <c r="FH25" s="15">
        <v>152.9</v>
      </c>
      <c r="FI25" s="15">
        <v>151.21556000000001</v>
      </c>
      <c r="FJ25" s="15">
        <v>151.21556000000001</v>
      </c>
      <c r="FK25" s="15">
        <v>1.6844399999999999</v>
      </c>
      <c r="FL25" s="15">
        <v>32.9</v>
      </c>
      <c r="FM25" s="15">
        <v>27.18205</v>
      </c>
      <c r="FN25" s="15">
        <v>26.409009999999999</v>
      </c>
      <c r="FO25" s="15">
        <v>6.49099</v>
      </c>
      <c r="FP25" s="15">
        <v>17</v>
      </c>
      <c r="FQ25" s="15">
        <v>15.80592</v>
      </c>
      <c r="FR25" s="15">
        <v>15.80592</v>
      </c>
      <c r="FS25" s="15">
        <v>1.19408</v>
      </c>
      <c r="FT25" s="15">
        <v>18.600000000000001</v>
      </c>
      <c r="FU25" s="15">
        <v>17.475719999999999</v>
      </c>
      <c r="FV25" s="15">
        <v>17.475719999999999</v>
      </c>
      <c r="FW25" s="15">
        <v>1.1242799999999999</v>
      </c>
      <c r="FX25" s="15">
        <v>95.5</v>
      </c>
      <c r="FY25" s="15">
        <v>87.688339999999997</v>
      </c>
      <c r="FZ25" s="15">
        <v>87.68835</v>
      </c>
      <c r="GA25" s="15">
        <v>7.8116500000000002</v>
      </c>
      <c r="GB25" s="15">
        <v>142.9</v>
      </c>
      <c r="GC25" s="15">
        <v>140.66427999999999</v>
      </c>
      <c r="GD25" s="15">
        <v>143.38220999999999</v>
      </c>
      <c r="GE25" s="15">
        <v>-0.48221000000000003</v>
      </c>
      <c r="GF25" s="15">
        <v>143.4</v>
      </c>
      <c r="GG25" s="15">
        <v>140.66427999999999</v>
      </c>
      <c r="GH25" s="15">
        <v>143.38220999999999</v>
      </c>
      <c r="GI25" s="15">
        <v>1.779E-2</v>
      </c>
      <c r="GJ25" s="15">
        <v>156.6</v>
      </c>
      <c r="GK25" s="15">
        <v>141.08670000000001</v>
      </c>
      <c r="GL25" s="15">
        <v>143.81278</v>
      </c>
      <c r="GM25" s="15">
        <v>12.78722</v>
      </c>
      <c r="GN25" s="15">
        <v>109.8</v>
      </c>
      <c r="GO25" s="15">
        <v>110.37475000000001</v>
      </c>
      <c r="GP25" s="15">
        <v>110.37475000000001</v>
      </c>
      <c r="GQ25" s="15">
        <v>-0.57474999999999998</v>
      </c>
      <c r="GR25" s="15">
        <v>5.8</v>
      </c>
      <c r="GS25" s="15">
        <v>6.0357599999999998</v>
      </c>
      <c r="GT25" s="15">
        <v>6.0357599999999998</v>
      </c>
      <c r="GU25" s="15">
        <v>-0.23576</v>
      </c>
      <c r="GV25" s="15">
        <v>8.6999999999999993</v>
      </c>
      <c r="GW25" s="15">
        <v>8.1271799999999992</v>
      </c>
      <c r="GX25" s="15">
        <v>8.1271799999999992</v>
      </c>
      <c r="GY25" s="15">
        <v>0.57282</v>
      </c>
      <c r="GZ25" s="15">
        <v>34.5</v>
      </c>
      <c r="HA25" s="15">
        <v>35.371740000000003</v>
      </c>
      <c r="HB25" s="15">
        <v>35.371740000000003</v>
      </c>
      <c r="HC25" s="15">
        <v>-0.87173999999999996</v>
      </c>
      <c r="HD25" s="15">
        <v>22</v>
      </c>
      <c r="HE25" s="15">
        <v>22.118210000000001</v>
      </c>
      <c r="HF25" s="15">
        <v>22.118210000000001</v>
      </c>
      <c r="HG25" s="15">
        <v>-0.11821</v>
      </c>
      <c r="HH25" s="15">
        <v>2</v>
      </c>
      <c r="HI25" s="15">
        <v>1.97359</v>
      </c>
      <c r="HJ25" s="15">
        <v>1.97359</v>
      </c>
      <c r="HK25" s="15">
        <v>2.6409999999999999E-2</v>
      </c>
      <c r="HL25" s="15">
        <v>12.7</v>
      </c>
      <c r="HM25" s="15">
        <v>19.191179999999999</v>
      </c>
      <c r="HN25" s="15">
        <v>19.191179999999999</v>
      </c>
      <c r="HO25" s="15">
        <v>-6.4911799999999999</v>
      </c>
      <c r="HP25" s="15">
        <v>74.099999999999994</v>
      </c>
      <c r="HQ25" s="15">
        <v>65.377949999999998</v>
      </c>
      <c r="HR25" s="15">
        <v>54.970379999999999</v>
      </c>
      <c r="HS25" s="15">
        <v>19.129619999999999</v>
      </c>
      <c r="HT25" s="15"/>
      <c r="HU25" s="15"/>
      <c r="HV25" s="15"/>
      <c r="HW25" s="15">
        <v>0</v>
      </c>
      <c r="HX25" s="15"/>
      <c r="HY25" s="15"/>
      <c r="HZ25" s="15"/>
      <c r="IA25" s="15">
        <v>0</v>
      </c>
      <c r="IB25" s="15">
        <v>70.900000000000006</v>
      </c>
      <c r="IC25" s="15">
        <v>50.59657</v>
      </c>
      <c r="ID25" s="15">
        <v>76.553659999999994</v>
      </c>
      <c r="IE25" s="15">
        <v>-5.6536600000000004</v>
      </c>
      <c r="IF25" s="15"/>
      <c r="IG25" s="15"/>
      <c r="IH25" s="15"/>
      <c r="II25" s="15">
        <v>0</v>
      </c>
      <c r="IJ25" s="15">
        <v>60.1</v>
      </c>
      <c r="IK25" s="15"/>
      <c r="IL25" s="15">
        <v>60</v>
      </c>
      <c r="IM25" s="15">
        <v>0.1</v>
      </c>
      <c r="IN25" s="15">
        <v>0</v>
      </c>
      <c r="IO25" s="15"/>
      <c r="IP25" s="15"/>
      <c r="IQ25" s="15">
        <v>0</v>
      </c>
      <c r="IR25" s="15"/>
      <c r="IS25" s="15"/>
      <c r="IT25" s="15"/>
      <c r="IU25" s="15">
        <v>0</v>
      </c>
      <c r="IV25" s="15"/>
      <c r="IW25" s="15"/>
      <c r="IX25" s="15"/>
      <c r="IY25" s="15">
        <v>0</v>
      </c>
      <c r="IZ25" s="15"/>
      <c r="JA25" s="15"/>
      <c r="JB25" s="15"/>
      <c r="JC25" s="15">
        <v>0</v>
      </c>
      <c r="JD25" s="15">
        <v>128.30000000000001</v>
      </c>
      <c r="JE25" s="15">
        <v>132.70939000000001</v>
      </c>
      <c r="JF25" s="15">
        <v>132.67506</v>
      </c>
      <c r="JG25" s="15">
        <v>-4.3750600000000004</v>
      </c>
      <c r="JH25" s="15"/>
      <c r="JI25" s="15"/>
      <c r="JJ25" s="15"/>
      <c r="JK25" s="15">
        <v>0</v>
      </c>
      <c r="JL25" s="15">
        <v>0</v>
      </c>
      <c r="JM25" s="15"/>
      <c r="JN25" s="15"/>
      <c r="JO25" s="15">
        <v>0</v>
      </c>
      <c r="JP25" s="15">
        <v>208.1</v>
      </c>
      <c r="JQ25" s="15">
        <v>196.19227000000001</v>
      </c>
      <c r="JR25" s="15">
        <v>196.19227000000001</v>
      </c>
      <c r="JS25" s="15">
        <v>11.907730000000001</v>
      </c>
      <c r="JT25" s="15">
        <v>87.2</v>
      </c>
      <c r="JU25" s="15">
        <v>98.390720000000002</v>
      </c>
      <c r="JV25" s="15">
        <v>98.390720000000002</v>
      </c>
      <c r="JW25" s="15">
        <v>-11.190720000000001</v>
      </c>
      <c r="JX25" s="15"/>
      <c r="JY25" s="15"/>
      <c r="JZ25" s="15"/>
      <c r="KA25" s="15">
        <v>0</v>
      </c>
      <c r="KB25" s="15"/>
      <c r="KC25" s="15"/>
      <c r="KD25" s="15"/>
      <c r="KE25" s="15">
        <v>0</v>
      </c>
      <c r="KF25" s="15"/>
      <c r="KG25" s="15"/>
      <c r="KH25" s="15"/>
      <c r="KI25" s="15">
        <v>0</v>
      </c>
      <c r="KJ25" s="15"/>
      <c r="KK25" s="15"/>
      <c r="KL25" s="15"/>
      <c r="KM25" s="15">
        <v>0</v>
      </c>
      <c r="KN25" s="15"/>
      <c r="KO25" s="15"/>
      <c r="KP25" s="15"/>
      <c r="KQ25" s="15">
        <v>0</v>
      </c>
      <c r="KR25" s="15"/>
      <c r="KS25" s="15"/>
      <c r="KT25" s="15"/>
      <c r="KU25" s="15">
        <v>0</v>
      </c>
      <c r="KV25" s="15"/>
      <c r="KW25" s="15"/>
      <c r="KX25" s="15"/>
      <c r="KY25" s="15">
        <v>0</v>
      </c>
      <c r="KZ25" s="15"/>
      <c r="LA25" s="15"/>
      <c r="LB25" s="15"/>
      <c r="LC25" s="15">
        <v>0</v>
      </c>
      <c r="LD25" s="15">
        <v>3.7</v>
      </c>
      <c r="LE25" s="15">
        <v>2.2284199999999998</v>
      </c>
      <c r="LF25" s="15">
        <v>2.2284199999999998</v>
      </c>
      <c r="LG25" s="15">
        <v>1.4715800000000001</v>
      </c>
      <c r="LH25" s="15">
        <v>176.6</v>
      </c>
      <c r="LI25" s="15">
        <v>171.28285</v>
      </c>
      <c r="LJ25" s="15">
        <v>125.75457</v>
      </c>
      <c r="LK25" s="15">
        <v>50.84543</v>
      </c>
      <c r="LL25" s="15"/>
      <c r="LM25" s="15"/>
      <c r="LN25" s="15"/>
      <c r="LO25" s="15">
        <v>0</v>
      </c>
      <c r="LP25" s="15">
        <v>62.6</v>
      </c>
      <c r="LQ25" s="15">
        <v>67.133979999999994</v>
      </c>
      <c r="LR25" s="15">
        <v>67.133979999999994</v>
      </c>
      <c r="LS25" s="15">
        <v>-4.5339799999999997</v>
      </c>
      <c r="LT25" s="15">
        <v>68</v>
      </c>
      <c r="LU25" s="15">
        <v>68.50976</v>
      </c>
      <c r="LV25" s="15">
        <v>66.753969999999995</v>
      </c>
      <c r="LW25" s="15">
        <v>1.24603</v>
      </c>
      <c r="LX25" s="15">
        <v>30.3</v>
      </c>
      <c r="LY25" s="15">
        <v>28.352309999999999</v>
      </c>
      <c r="LZ25" s="15">
        <v>29.951450000000001</v>
      </c>
      <c r="MA25" s="15">
        <v>0.34855000000000003</v>
      </c>
      <c r="MB25" s="15"/>
      <c r="MC25" s="15"/>
      <c r="MD25" s="15"/>
      <c r="ME25" s="15">
        <v>0</v>
      </c>
      <c r="MF25" s="15"/>
      <c r="MG25" s="15"/>
      <c r="MH25" s="15"/>
      <c r="MI25" s="15">
        <v>0</v>
      </c>
      <c r="MJ25" s="15"/>
      <c r="MK25" s="15"/>
      <c r="ML25" s="15"/>
      <c r="MM25" s="15">
        <v>0</v>
      </c>
      <c r="MN25" s="15">
        <v>102.1</v>
      </c>
      <c r="MO25" s="15">
        <v>109.89008</v>
      </c>
      <c r="MP25" s="15">
        <v>151.08866</v>
      </c>
      <c r="MQ25" s="15">
        <v>-48.988660000000003</v>
      </c>
      <c r="MR25" s="15">
        <v>100</v>
      </c>
      <c r="MS25" s="15">
        <v>109.89008</v>
      </c>
      <c r="MT25" s="15">
        <v>151.08866</v>
      </c>
      <c r="MU25" s="15">
        <v>-51.088659999999997</v>
      </c>
      <c r="MV25" s="15">
        <v>121.7</v>
      </c>
      <c r="MW25" s="15">
        <v>110.22008</v>
      </c>
      <c r="MX25" s="15">
        <v>151.54238000000001</v>
      </c>
      <c r="MY25" s="15">
        <v>-29.842379999999999</v>
      </c>
      <c r="MZ25" s="15"/>
      <c r="NA25" s="15"/>
      <c r="NB25" s="15"/>
      <c r="NC25" s="15">
        <v>0</v>
      </c>
      <c r="ND25" s="15"/>
      <c r="NE25" s="15"/>
      <c r="NF25" s="15"/>
      <c r="NG25" s="15">
        <v>0</v>
      </c>
      <c r="NH25" s="15"/>
      <c r="NI25" s="15"/>
      <c r="NJ25" s="15"/>
      <c r="NK25" s="15">
        <v>0</v>
      </c>
      <c r="NL25" s="15"/>
      <c r="NM25" s="15"/>
      <c r="NN25" s="15"/>
      <c r="NO25" s="15">
        <v>0</v>
      </c>
      <c r="NP25" s="15"/>
      <c r="NQ25" s="15"/>
      <c r="NR25" s="15"/>
      <c r="NS25" s="15">
        <v>0</v>
      </c>
      <c r="NT25" s="15"/>
      <c r="NU25" s="15"/>
      <c r="NV25" s="15"/>
      <c r="NW25" s="15">
        <v>0</v>
      </c>
      <c r="NX25" s="15"/>
      <c r="NY25" s="15"/>
      <c r="NZ25" s="15"/>
      <c r="OA25" s="15">
        <v>0</v>
      </c>
      <c r="OB25" s="15">
        <v>0.7</v>
      </c>
      <c r="OC25" s="15">
        <v>0.54800000000000004</v>
      </c>
      <c r="OD25" s="15">
        <v>0.54800000000000004</v>
      </c>
      <c r="OE25" s="15">
        <v>0.152</v>
      </c>
      <c r="OF25" s="15">
        <v>63.4</v>
      </c>
      <c r="OG25" s="15">
        <v>66.19</v>
      </c>
      <c r="OH25" s="15">
        <v>61.95</v>
      </c>
      <c r="OI25" s="15">
        <v>1.45</v>
      </c>
      <c r="OJ25" s="15">
        <v>80.7</v>
      </c>
      <c r="OK25" s="15">
        <v>79.998999999999995</v>
      </c>
      <c r="OL25" s="15">
        <v>79.998999999999995</v>
      </c>
      <c r="OM25" s="15">
        <v>0.70099999999999996</v>
      </c>
      <c r="ON25" s="15">
        <v>10.199999999999999</v>
      </c>
      <c r="OO25" s="15">
        <v>12.518000000000001</v>
      </c>
      <c r="OP25" s="15">
        <v>12.518000000000001</v>
      </c>
      <c r="OQ25" s="15">
        <v>-2.3180000000000001</v>
      </c>
      <c r="OR25" s="15">
        <v>0.1</v>
      </c>
      <c r="OS25" s="15">
        <v>0.2</v>
      </c>
      <c r="OT25" s="15">
        <v>0.2</v>
      </c>
      <c r="OU25" s="15">
        <v>-0.1</v>
      </c>
      <c r="OV25" s="15">
        <v>16.3</v>
      </c>
      <c r="OW25" s="15">
        <v>16.69903</v>
      </c>
      <c r="OX25" s="15">
        <v>16.69903</v>
      </c>
      <c r="OY25" s="15">
        <v>-0.39903</v>
      </c>
      <c r="OZ25" s="15">
        <v>21</v>
      </c>
      <c r="PA25" s="15">
        <v>19.417470000000002</v>
      </c>
      <c r="PB25" s="15">
        <v>19.417470000000002</v>
      </c>
      <c r="PC25" s="15">
        <v>1.58253</v>
      </c>
      <c r="PD25" s="15">
        <v>9.9</v>
      </c>
      <c r="PE25" s="15">
        <v>9.9830000000000005</v>
      </c>
      <c r="PF25" s="15">
        <v>9.9830000000000005</v>
      </c>
      <c r="PG25" s="15">
        <v>-8.3000000000000004E-2</v>
      </c>
      <c r="PH25" s="15">
        <v>4.7</v>
      </c>
      <c r="PI25" s="15">
        <v>5.67</v>
      </c>
      <c r="PJ25" s="15">
        <v>4.7231800000000002</v>
      </c>
      <c r="PK25" s="15">
        <v>-2.3179999999999999E-2</v>
      </c>
      <c r="PL25" s="15">
        <v>207.8</v>
      </c>
      <c r="PM25" s="15">
        <v>194.86099999999999</v>
      </c>
      <c r="PN25" s="15">
        <v>194.86099999999999</v>
      </c>
      <c r="PO25" s="15">
        <v>12.939</v>
      </c>
      <c r="PP25" s="15">
        <v>0.9</v>
      </c>
      <c r="PQ25" s="15">
        <v>1</v>
      </c>
      <c r="PR25" s="15">
        <v>1</v>
      </c>
      <c r="PS25" s="15">
        <v>-0.1</v>
      </c>
      <c r="PT25" s="15">
        <v>3.5</v>
      </c>
      <c r="PU25" s="15">
        <v>3.35</v>
      </c>
      <c r="PV25" s="15">
        <v>3.35</v>
      </c>
      <c r="PW25" s="15">
        <v>0.15</v>
      </c>
      <c r="PX25" s="15">
        <v>4.5</v>
      </c>
      <c r="PY25" s="15">
        <v>4.8</v>
      </c>
      <c r="PZ25" s="15">
        <v>4.8</v>
      </c>
      <c r="QA25" s="15">
        <v>-0.3</v>
      </c>
      <c r="QB25" s="15"/>
      <c r="QC25" s="15"/>
      <c r="QD25" s="15"/>
      <c r="QE25" s="15">
        <v>0</v>
      </c>
      <c r="QF25" s="15">
        <v>16.8</v>
      </c>
      <c r="QG25" s="15">
        <v>14.5631</v>
      </c>
      <c r="QH25" s="15">
        <v>14.5631</v>
      </c>
      <c r="QI25" s="15">
        <v>2.2368999999999999</v>
      </c>
      <c r="QJ25" s="15">
        <v>10.1</v>
      </c>
      <c r="QK25" s="15">
        <v>8</v>
      </c>
      <c r="QL25" s="15">
        <v>8</v>
      </c>
      <c r="QM25" s="15">
        <v>2.1</v>
      </c>
      <c r="QN25" s="15">
        <v>3.4</v>
      </c>
      <c r="QO25" s="15">
        <v>3.5</v>
      </c>
      <c r="QP25" s="15">
        <v>3.5</v>
      </c>
      <c r="QQ25" s="15">
        <v>-0.1</v>
      </c>
      <c r="QR25" s="15">
        <v>18.600000000000001</v>
      </c>
      <c r="QS25" s="15">
        <v>17.96116</v>
      </c>
      <c r="QT25" s="15">
        <v>17.96116</v>
      </c>
      <c r="QU25" s="15">
        <v>0.63883999999999996</v>
      </c>
      <c r="QV25" s="15">
        <v>15.7</v>
      </c>
      <c r="QW25" s="15">
        <v>15.558999999999999</v>
      </c>
      <c r="QX25" s="15">
        <v>15.558999999999999</v>
      </c>
      <c r="QY25" s="15">
        <v>0.14099999999999999</v>
      </c>
      <c r="QZ25" s="15">
        <v>19</v>
      </c>
      <c r="RA25" s="15">
        <v>19.033000000000001</v>
      </c>
      <c r="RB25" s="15">
        <v>19.033000000000001</v>
      </c>
      <c r="RC25" s="15">
        <v>-3.3000000000000002E-2</v>
      </c>
      <c r="RD25" s="15">
        <v>10.7</v>
      </c>
      <c r="RE25" s="15">
        <v>10.388999999999999</v>
      </c>
      <c r="RF25" s="15">
        <v>10.388999999999999</v>
      </c>
      <c r="RG25" s="15">
        <v>0.311</v>
      </c>
      <c r="RH25" s="15">
        <v>26.8</v>
      </c>
      <c r="RI25" s="15">
        <v>27.414000000000001</v>
      </c>
      <c r="RJ25" s="15">
        <v>27.414000000000001</v>
      </c>
      <c r="RK25" s="15">
        <v>-0.61399999999999999</v>
      </c>
      <c r="RL25" s="15">
        <v>5.6</v>
      </c>
      <c r="RM25" s="15">
        <v>12.706</v>
      </c>
      <c r="RN25" s="15">
        <v>12.706</v>
      </c>
      <c r="RO25" s="15">
        <v>-7.1059999999999999</v>
      </c>
      <c r="RP25" s="15">
        <v>3.2</v>
      </c>
      <c r="RQ25" s="15">
        <v>3.3</v>
      </c>
      <c r="RR25" s="15">
        <v>3.3</v>
      </c>
      <c r="RS25" s="15">
        <v>-0.1</v>
      </c>
      <c r="RT25" s="15">
        <v>18.7</v>
      </c>
      <c r="RU25" s="15">
        <v>11.703379999999999</v>
      </c>
      <c r="RV25" s="15">
        <v>17.707450000000001</v>
      </c>
      <c r="RW25" s="15">
        <v>0.99255000000000004</v>
      </c>
      <c r="RX25" s="15">
        <v>2.4</v>
      </c>
      <c r="RY25" s="15">
        <v>2</v>
      </c>
      <c r="RZ25" s="15">
        <v>2</v>
      </c>
      <c r="SA25" s="15">
        <v>0.4</v>
      </c>
      <c r="SB25" s="15">
        <v>0.4</v>
      </c>
      <c r="SC25" s="15">
        <v>0.4</v>
      </c>
      <c r="SD25" s="15">
        <v>0.4</v>
      </c>
      <c r="SE25" s="15">
        <v>0</v>
      </c>
      <c r="SF25" s="15">
        <v>9.9</v>
      </c>
      <c r="SG25" s="15">
        <v>9.452</v>
      </c>
      <c r="SH25" s="15">
        <v>9.452</v>
      </c>
      <c r="SI25" s="15">
        <v>0.44800000000000001</v>
      </c>
      <c r="SJ25" s="15">
        <v>6.8</v>
      </c>
      <c r="SK25" s="15">
        <v>5.8</v>
      </c>
      <c r="SL25" s="15">
        <v>5.8</v>
      </c>
      <c r="SM25" s="15">
        <v>1</v>
      </c>
      <c r="SN25" s="15">
        <v>20.100000000000001</v>
      </c>
      <c r="SO25" s="15">
        <v>19.417459999999998</v>
      </c>
      <c r="SP25" s="15">
        <v>19.417470000000002</v>
      </c>
      <c r="SQ25" s="15">
        <v>0.68252999999999997</v>
      </c>
      <c r="SR25" s="15">
        <v>20.2</v>
      </c>
      <c r="SS25" s="15">
        <v>19.417459999999998</v>
      </c>
      <c r="ST25" s="15">
        <v>19.417470000000002</v>
      </c>
      <c r="SU25" s="15">
        <v>0.78252999999999995</v>
      </c>
      <c r="SV25" s="15">
        <v>20</v>
      </c>
      <c r="SW25" s="15">
        <v>18.932040000000001</v>
      </c>
      <c r="SX25" s="15">
        <v>18.932040000000001</v>
      </c>
      <c r="SY25" s="15">
        <v>1.06796</v>
      </c>
      <c r="SZ25" s="15">
        <v>13.8</v>
      </c>
      <c r="TA25" s="15">
        <v>11.725</v>
      </c>
      <c r="TB25" s="15">
        <v>11.725</v>
      </c>
      <c r="TC25" s="15">
        <v>2.0750000000000002</v>
      </c>
      <c r="TD25" s="15">
        <v>4.5999999999999996</v>
      </c>
      <c r="TE25" s="15">
        <v>15.425000000000001</v>
      </c>
      <c r="TF25" s="15">
        <v>15.425000000000001</v>
      </c>
      <c r="TG25" s="15">
        <v>-10.824999999999999</v>
      </c>
      <c r="TH25" s="15">
        <v>37.299999999999997</v>
      </c>
      <c r="TI25" s="15">
        <v>37.701999999999998</v>
      </c>
      <c r="TJ25" s="15">
        <v>37.701999999999998</v>
      </c>
      <c r="TK25" s="15">
        <v>-0.40200000000000002</v>
      </c>
      <c r="TL25" s="15">
        <v>25.8</v>
      </c>
      <c r="TM25" s="15">
        <v>22.23</v>
      </c>
      <c r="TN25" s="15">
        <v>13.201000000000001</v>
      </c>
      <c r="TO25" s="15">
        <v>12.599</v>
      </c>
      <c r="TP25" s="15">
        <v>45.1</v>
      </c>
      <c r="TQ25" s="15">
        <v>38.15</v>
      </c>
      <c r="TR25" s="15">
        <v>30.47</v>
      </c>
      <c r="TS25" s="15">
        <v>14.63</v>
      </c>
      <c r="TT25" s="15">
        <v>2.5</v>
      </c>
      <c r="TU25" s="15">
        <v>0.60299999999999998</v>
      </c>
      <c r="TV25" s="15">
        <v>0.60299999999999998</v>
      </c>
      <c r="TW25" s="15">
        <v>1.897</v>
      </c>
      <c r="TX25" s="15">
        <v>1.4</v>
      </c>
      <c r="TY25" s="15">
        <v>1.153</v>
      </c>
      <c r="TZ25" s="15">
        <v>1.153</v>
      </c>
      <c r="UA25" s="15">
        <v>0.247</v>
      </c>
      <c r="UB25" s="15">
        <v>10.5</v>
      </c>
      <c r="UC25" s="15">
        <v>10.19417</v>
      </c>
      <c r="UD25" s="15">
        <v>10.19417</v>
      </c>
      <c r="UE25" s="15">
        <v>0.30582999999999999</v>
      </c>
      <c r="UF25" s="15">
        <v>6</v>
      </c>
      <c r="UG25" s="15">
        <v>7</v>
      </c>
      <c r="UH25" s="15">
        <v>7</v>
      </c>
      <c r="UI25" s="15">
        <v>-1</v>
      </c>
      <c r="UJ25" s="15">
        <v>7.2</v>
      </c>
      <c r="UK25" s="15">
        <v>7.7</v>
      </c>
      <c r="UL25" s="15">
        <v>7.7</v>
      </c>
      <c r="UM25" s="15">
        <v>-0.5</v>
      </c>
      <c r="UN25" s="15">
        <v>18.5</v>
      </c>
      <c r="UO25" s="15">
        <v>17.96116</v>
      </c>
      <c r="UP25" s="15">
        <v>17.96116</v>
      </c>
      <c r="UQ25" s="15">
        <v>0.53883999999999999</v>
      </c>
      <c r="UR25" s="15">
        <v>19</v>
      </c>
      <c r="US25" s="15">
        <v>19.417470000000002</v>
      </c>
      <c r="UT25" s="15">
        <v>19.417470000000002</v>
      </c>
      <c r="UU25" s="15">
        <v>-0.41747000000000001</v>
      </c>
      <c r="UV25" s="15">
        <v>19</v>
      </c>
      <c r="UW25" s="15">
        <v>19.417470000000002</v>
      </c>
      <c r="UX25" s="15">
        <v>19.417470000000002</v>
      </c>
      <c r="UY25" s="15">
        <v>-0.41747000000000001</v>
      </c>
      <c r="UZ25" s="15">
        <v>11.1</v>
      </c>
      <c r="VA25" s="15">
        <v>9.4149999999999991</v>
      </c>
      <c r="VB25" s="15">
        <v>9.4149999999999991</v>
      </c>
      <c r="VC25" s="15">
        <v>1.6850000000000001</v>
      </c>
      <c r="VD25" s="15">
        <v>253</v>
      </c>
      <c r="VE25" s="15">
        <v>233.20099999999999</v>
      </c>
      <c r="VF25" s="15">
        <v>233.20099999999999</v>
      </c>
      <c r="VG25" s="15">
        <v>19.798999999999999</v>
      </c>
      <c r="VH25" s="15">
        <v>12.4</v>
      </c>
      <c r="VI25" s="15">
        <v>13.61</v>
      </c>
      <c r="VJ25" s="15">
        <v>13.61</v>
      </c>
      <c r="VK25" s="15">
        <v>-1.21</v>
      </c>
      <c r="VL25" s="15">
        <v>148.1</v>
      </c>
      <c r="VM25" s="15">
        <v>144.48400000000001</v>
      </c>
      <c r="VN25" s="15">
        <v>144.48400000000001</v>
      </c>
      <c r="VO25" s="15">
        <v>3.6160000000000001</v>
      </c>
      <c r="VP25" s="15">
        <v>0.6</v>
      </c>
      <c r="VQ25" s="15">
        <v>0.6</v>
      </c>
      <c r="VR25" s="15">
        <v>0.6</v>
      </c>
      <c r="VS25" s="15">
        <v>0</v>
      </c>
      <c r="VT25" s="15">
        <v>0</v>
      </c>
      <c r="VU25" s="15">
        <v>4.29</v>
      </c>
      <c r="VV25" s="15">
        <v>14</v>
      </c>
      <c r="VW25" s="15">
        <v>-14</v>
      </c>
      <c r="VX25" s="15">
        <v>0</v>
      </c>
      <c r="VY25" s="15">
        <v>5.16</v>
      </c>
      <c r="VZ25" s="15">
        <v>20</v>
      </c>
      <c r="WA25" s="15">
        <v>-20</v>
      </c>
      <c r="WB25" s="15">
        <v>108</v>
      </c>
      <c r="WC25" s="15">
        <v>109.63200000000001</v>
      </c>
      <c r="WD25" s="15">
        <v>109.63200000000001</v>
      </c>
      <c r="WE25" s="15">
        <v>-1.6319999999999999</v>
      </c>
      <c r="WF25" s="15">
        <v>2.9</v>
      </c>
      <c r="WG25" s="15">
        <v>2.9009999999999998</v>
      </c>
      <c r="WH25" s="15">
        <v>2.9009999999999998</v>
      </c>
      <c r="WI25" s="15">
        <v>-1E-3</v>
      </c>
      <c r="WJ25" s="15">
        <v>1.1000000000000001</v>
      </c>
      <c r="WK25" s="15">
        <v>1.2</v>
      </c>
      <c r="WL25" s="15">
        <v>1.2</v>
      </c>
      <c r="WM25" s="15">
        <v>-0.1</v>
      </c>
      <c r="WN25" s="15">
        <v>2.4</v>
      </c>
      <c r="WO25" s="15">
        <v>2.4</v>
      </c>
      <c r="WP25" s="15">
        <v>2.4</v>
      </c>
      <c r="WQ25" s="15">
        <v>0</v>
      </c>
      <c r="WR25" s="15">
        <v>1.2</v>
      </c>
      <c r="WS25" s="15">
        <v>1.4</v>
      </c>
      <c r="WT25" s="15">
        <v>1.4</v>
      </c>
      <c r="WU25" s="15">
        <v>-0.2</v>
      </c>
      <c r="WV25" s="15">
        <v>11.9</v>
      </c>
      <c r="WW25" s="15">
        <v>14.068</v>
      </c>
      <c r="WX25" s="15">
        <v>14.068</v>
      </c>
      <c r="WY25" s="15">
        <v>-2.1680000000000001</v>
      </c>
      <c r="WZ25" s="15">
        <v>7</v>
      </c>
      <c r="XA25" s="15">
        <v>7</v>
      </c>
      <c r="XB25" s="15">
        <v>7</v>
      </c>
      <c r="XC25" s="15">
        <v>0</v>
      </c>
      <c r="XD25" s="15">
        <v>20</v>
      </c>
      <c r="XE25" s="15">
        <v>18.932040000000001</v>
      </c>
      <c r="XF25" s="15">
        <v>18.932040000000001</v>
      </c>
      <c r="XG25" s="15">
        <v>1.06796</v>
      </c>
      <c r="XH25" s="15">
        <v>8.6999999999999993</v>
      </c>
      <c r="XI25" s="15">
        <v>10.8</v>
      </c>
      <c r="XJ25" s="15">
        <v>10.8</v>
      </c>
      <c r="XK25" s="15">
        <v>-2.1</v>
      </c>
      <c r="XL25" s="15">
        <v>29.1</v>
      </c>
      <c r="XM25" s="15">
        <v>31</v>
      </c>
      <c r="XN25" s="15">
        <v>29</v>
      </c>
      <c r="XO25" s="15">
        <v>0.1</v>
      </c>
      <c r="XP25" s="15">
        <v>33.1</v>
      </c>
      <c r="XQ25" s="15">
        <v>31</v>
      </c>
      <c r="XR25" s="15">
        <v>29</v>
      </c>
      <c r="XS25" s="15">
        <v>4.0999999999999996</v>
      </c>
      <c r="XT25" s="15">
        <v>14.3</v>
      </c>
      <c r="XU25" s="15">
        <v>14</v>
      </c>
      <c r="XV25" s="15">
        <v>14</v>
      </c>
      <c r="XW25" s="15">
        <v>0.3</v>
      </c>
      <c r="XX25" s="15"/>
      <c r="XY25" s="15"/>
      <c r="XZ25" s="15">
        <v>19</v>
      </c>
      <c r="YA25" s="15">
        <v>-19</v>
      </c>
      <c r="YB25" s="15">
        <v>7.7</v>
      </c>
      <c r="YC25" s="15">
        <v>7.9</v>
      </c>
      <c r="YD25" s="15">
        <v>7.9</v>
      </c>
      <c r="YE25" s="15">
        <v>-0.2</v>
      </c>
      <c r="YF25" s="15">
        <v>11</v>
      </c>
      <c r="YG25" s="15">
        <v>11</v>
      </c>
      <c r="YH25" s="15">
        <v>11</v>
      </c>
      <c r="YI25" s="15">
        <v>0</v>
      </c>
    </row>
    <row r="26" spans="1:659" ht="24" customHeight="1" x14ac:dyDescent="0.3">
      <c r="A26" s="1"/>
      <c r="B26" s="17" t="s">
        <v>83</v>
      </c>
      <c r="C26" s="17" t="s">
        <v>836</v>
      </c>
      <c r="D26" s="18">
        <v>203.9</v>
      </c>
      <c r="E26" s="18">
        <v>100</v>
      </c>
      <c r="F26" s="18">
        <v>100</v>
      </c>
      <c r="G26" s="18">
        <v>103.9</v>
      </c>
      <c r="H26" s="18">
        <v>636.20000000000005</v>
      </c>
      <c r="I26" s="18">
        <v>585.46672999999998</v>
      </c>
      <c r="J26" s="18">
        <v>635.02589999999998</v>
      </c>
      <c r="K26" s="18">
        <v>1.1740999999999999</v>
      </c>
      <c r="L26" s="18">
        <v>216.3</v>
      </c>
      <c r="M26" s="18">
        <v>106.35522</v>
      </c>
      <c r="N26" s="18">
        <v>206.58520999999999</v>
      </c>
      <c r="O26" s="18">
        <v>9.7147900000000007</v>
      </c>
      <c r="P26" s="18"/>
      <c r="Q26" s="18"/>
      <c r="R26" s="18"/>
      <c r="S26" s="18">
        <v>0</v>
      </c>
      <c r="T26" s="18"/>
      <c r="U26" s="18"/>
      <c r="V26" s="18"/>
      <c r="W26" s="18">
        <v>0</v>
      </c>
      <c r="X26" s="18">
        <v>61.2</v>
      </c>
      <c r="Y26" s="18">
        <v>61.105820000000001</v>
      </c>
      <c r="Z26" s="18">
        <v>61.105820000000001</v>
      </c>
      <c r="AA26" s="18">
        <v>9.418E-2</v>
      </c>
      <c r="AB26" s="18">
        <v>193.6</v>
      </c>
      <c r="AC26" s="18">
        <v>194.99186</v>
      </c>
      <c r="AD26" s="18">
        <v>175.7</v>
      </c>
      <c r="AE26" s="18">
        <v>17.899999999999999</v>
      </c>
      <c r="AF26" s="18"/>
      <c r="AG26" s="18"/>
      <c r="AH26" s="18"/>
      <c r="AI26" s="18">
        <v>0</v>
      </c>
      <c r="AJ26" s="18">
        <v>58.7</v>
      </c>
      <c r="AK26" s="18">
        <v>61.855670000000003</v>
      </c>
      <c r="AL26" s="18">
        <v>61.85568</v>
      </c>
      <c r="AM26" s="18">
        <v>-3.1556799999999998</v>
      </c>
      <c r="AN26" s="18">
        <v>163.30000000000001</v>
      </c>
      <c r="AO26" s="18">
        <v>175.36005</v>
      </c>
      <c r="AP26" s="18">
        <v>174.02735999999999</v>
      </c>
      <c r="AQ26" s="18">
        <v>-10.727359999999999</v>
      </c>
      <c r="AR26" s="18">
        <v>163.80000000000001</v>
      </c>
      <c r="AS26" s="18">
        <v>175.36005</v>
      </c>
      <c r="AT26" s="18">
        <v>174.02735999999999</v>
      </c>
      <c r="AU26" s="18">
        <v>-10.227359999999999</v>
      </c>
      <c r="AV26" s="18">
        <v>164.7</v>
      </c>
      <c r="AW26" s="18">
        <v>175.36005</v>
      </c>
      <c r="AX26" s="18">
        <v>174.02735999999999</v>
      </c>
      <c r="AY26" s="18">
        <v>-9.3273600000000005</v>
      </c>
      <c r="AZ26" s="18">
        <v>252.1</v>
      </c>
      <c r="BA26" s="18">
        <v>263.82999000000001</v>
      </c>
      <c r="BB26" s="18">
        <v>261.82495</v>
      </c>
      <c r="BC26" s="18">
        <v>-9.7249499999999998</v>
      </c>
      <c r="BD26" s="18">
        <v>161.30000000000001</v>
      </c>
      <c r="BE26" s="18">
        <v>207.04163</v>
      </c>
      <c r="BF26" s="18">
        <v>207.04159000000001</v>
      </c>
      <c r="BG26" s="18">
        <v>-45.741590000000002</v>
      </c>
      <c r="BH26" s="18">
        <v>77.900000000000006</v>
      </c>
      <c r="BI26" s="18">
        <v>103.83168999999999</v>
      </c>
      <c r="BJ26" s="18">
        <v>103.83167</v>
      </c>
      <c r="BK26" s="18">
        <v>-25.93167</v>
      </c>
      <c r="BL26" s="18">
        <v>564.5</v>
      </c>
      <c r="BM26" s="18">
        <v>565.53979000000004</v>
      </c>
      <c r="BN26" s="18">
        <v>211.02583000000001</v>
      </c>
      <c r="BO26" s="18">
        <v>353.47417000000002</v>
      </c>
      <c r="BP26" s="18">
        <v>5</v>
      </c>
      <c r="BQ26" s="18">
        <v>3.4527000000000001</v>
      </c>
      <c r="BR26" s="18">
        <v>3.4527100000000002</v>
      </c>
      <c r="BS26" s="18">
        <v>1.5472900000000001</v>
      </c>
      <c r="BT26" s="18"/>
      <c r="BU26" s="18"/>
      <c r="BV26" s="18"/>
      <c r="BW26" s="18">
        <v>0</v>
      </c>
      <c r="BX26" s="18"/>
      <c r="BY26" s="18"/>
      <c r="BZ26" s="18"/>
      <c r="CA26" s="18">
        <v>0</v>
      </c>
      <c r="CB26" s="18"/>
      <c r="CC26" s="18"/>
      <c r="CD26" s="18"/>
      <c r="CE26" s="18">
        <v>0</v>
      </c>
      <c r="CF26" s="18"/>
      <c r="CG26" s="18"/>
      <c r="CH26" s="18"/>
      <c r="CI26" s="18">
        <v>0</v>
      </c>
      <c r="CJ26" s="18">
        <v>170.1</v>
      </c>
      <c r="CK26" s="18">
        <v>163.90776</v>
      </c>
      <c r="CL26" s="18">
        <v>163.90776</v>
      </c>
      <c r="CM26" s="18">
        <v>6.19224</v>
      </c>
      <c r="CN26" s="18">
        <v>8</v>
      </c>
      <c r="CO26" s="18">
        <v>5.1333399999999996</v>
      </c>
      <c r="CP26" s="18">
        <v>5.1333399999999996</v>
      </c>
      <c r="CQ26" s="18">
        <v>2.86666</v>
      </c>
      <c r="CR26" s="18">
        <v>6.1</v>
      </c>
      <c r="CS26" s="18">
        <v>2.8177500000000002</v>
      </c>
      <c r="CT26" s="18">
        <v>2.8177500000000002</v>
      </c>
      <c r="CU26" s="18">
        <v>3.2822499999999999</v>
      </c>
      <c r="CV26" s="18"/>
      <c r="CW26" s="18"/>
      <c r="CX26" s="18"/>
      <c r="CY26" s="18">
        <v>0</v>
      </c>
      <c r="CZ26" s="18">
        <v>6.8</v>
      </c>
      <c r="DA26" s="18">
        <v>6.8787000000000003</v>
      </c>
      <c r="DB26" s="18">
        <v>6.8787000000000003</v>
      </c>
      <c r="DC26" s="18">
        <v>-7.8700000000000006E-2</v>
      </c>
      <c r="DD26" s="18">
        <v>12.5</v>
      </c>
      <c r="DE26" s="18">
        <v>14.9191</v>
      </c>
      <c r="DF26" s="18">
        <v>14.919409999999999</v>
      </c>
      <c r="DG26" s="18">
        <v>-2.4194100000000001</v>
      </c>
      <c r="DH26" s="18">
        <v>60.8</v>
      </c>
      <c r="DI26" s="18">
        <v>60.000010000000003</v>
      </c>
      <c r="DJ26" s="18">
        <v>71.566230000000004</v>
      </c>
      <c r="DK26" s="18">
        <v>-10.76623</v>
      </c>
      <c r="DL26" s="18"/>
      <c r="DM26" s="18"/>
      <c r="DN26" s="18"/>
      <c r="DO26" s="18">
        <v>0</v>
      </c>
      <c r="DP26" s="18"/>
      <c r="DQ26" s="18"/>
      <c r="DR26" s="18"/>
      <c r="DS26" s="18">
        <v>0</v>
      </c>
      <c r="DT26" s="18"/>
      <c r="DU26" s="18"/>
      <c r="DV26" s="18"/>
      <c r="DW26" s="18">
        <v>0</v>
      </c>
      <c r="DX26" s="18"/>
      <c r="DY26" s="18"/>
      <c r="DZ26" s="18"/>
      <c r="EA26" s="18">
        <v>0</v>
      </c>
      <c r="EB26" s="18">
        <v>110.3</v>
      </c>
      <c r="EC26" s="18">
        <v>112.35728</v>
      </c>
      <c r="ED26" s="18">
        <v>103.68771</v>
      </c>
      <c r="EE26" s="18">
        <v>6.6122899999999998</v>
      </c>
      <c r="EF26" s="18">
        <v>223.3</v>
      </c>
      <c r="EG26" s="18">
        <v>220.48070000000001</v>
      </c>
      <c r="EH26" s="18">
        <v>220.47782000000001</v>
      </c>
      <c r="EI26" s="18">
        <v>2.8221799999999999</v>
      </c>
      <c r="EJ26" s="18"/>
      <c r="EK26" s="18"/>
      <c r="EL26" s="18"/>
      <c r="EM26" s="18">
        <v>0</v>
      </c>
      <c r="EN26" s="18"/>
      <c r="EO26" s="18"/>
      <c r="EP26" s="18"/>
      <c r="EQ26" s="18">
        <v>0</v>
      </c>
      <c r="ER26" s="18"/>
      <c r="ES26" s="18"/>
      <c r="ET26" s="18"/>
      <c r="EU26" s="18">
        <v>0</v>
      </c>
      <c r="EV26" s="18">
        <v>6.4</v>
      </c>
      <c r="EW26" s="18">
        <v>6.39</v>
      </c>
      <c r="EX26" s="18">
        <v>6.39</v>
      </c>
      <c r="EY26" s="18">
        <v>0.01</v>
      </c>
      <c r="EZ26" s="18">
        <v>147.69999999999999</v>
      </c>
      <c r="FA26" s="18">
        <v>144.33049</v>
      </c>
      <c r="FB26" s="18">
        <v>214.73708999999999</v>
      </c>
      <c r="FC26" s="18">
        <v>-67.037090000000006</v>
      </c>
      <c r="FD26" s="18">
        <v>54</v>
      </c>
      <c r="FE26" s="18">
        <v>48.108289999999997</v>
      </c>
      <c r="FF26" s="18">
        <v>47.052529999999997</v>
      </c>
      <c r="FG26" s="18">
        <v>6.94747</v>
      </c>
      <c r="FH26" s="18">
        <v>152.19999999999999</v>
      </c>
      <c r="FI26" s="18">
        <v>151.21556000000001</v>
      </c>
      <c r="FJ26" s="18">
        <v>151.21556000000001</v>
      </c>
      <c r="FK26" s="18">
        <v>0.98443999999999998</v>
      </c>
      <c r="FL26" s="18">
        <v>31.7</v>
      </c>
      <c r="FM26" s="18">
        <v>27.18205</v>
      </c>
      <c r="FN26" s="18">
        <v>26.409009999999999</v>
      </c>
      <c r="FO26" s="18">
        <v>5.2909899999999999</v>
      </c>
      <c r="FP26" s="18">
        <v>17.2</v>
      </c>
      <c r="FQ26" s="18">
        <v>15.80592</v>
      </c>
      <c r="FR26" s="18">
        <v>15.80592</v>
      </c>
      <c r="FS26" s="18">
        <v>1.39408</v>
      </c>
      <c r="FT26" s="18">
        <v>18.600000000000001</v>
      </c>
      <c r="FU26" s="18">
        <v>17.475719999999999</v>
      </c>
      <c r="FV26" s="18">
        <v>17.475719999999999</v>
      </c>
      <c r="FW26" s="18">
        <v>1.1242799999999999</v>
      </c>
      <c r="FX26" s="18">
        <v>94.6</v>
      </c>
      <c r="FY26" s="18">
        <v>87.688339999999997</v>
      </c>
      <c r="FZ26" s="18">
        <v>87.68835</v>
      </c>
      <c r="GA26" s="18">
        <v>6.9116499999999998</v>
      </c>
      <c r="GB26" s="18">
        <v>183.3</v>
      </c>
      <c r="GC26" s="18">
        <v>169.71448000000001</v>
      </c>
      <c r="GD26" s="18">
        <v>164.54160999999999</v>
      </c>
      <c r="GE26" s="18">
        <v>18.758389999999999</v>
      </c>
      <c r="GF26" s="18">
        <v>183.2</v>
      </c>
      <c r="GG26" s="18">
        <v>169.71448000000001</v>
      </c>
      <c r="GH26" s="18">
        <v>164.54160999999999</v>
      </c>
      <c r="GI26" s="18">
        <v>18.658390000000001</v>
      </c>
      <c r="GJ26" s="18">
        <v>184.6</v>
      </c>
      <c r="GK26" s="18">
        <v>170.22413</v>
      </c>
      <c r="GL26" s="18">
        <v>165.03573</v>
      </c>
      <c r="GM26" s="18">
        <v>19.56427</v>
      </c>
      <c r="GN26" s="18">
        <v>109</v>
      </c>
      <c r="GO26" s="18">
        <v>110.37475000000001</v>
      </c>
      <c r="GP26" s="18">
        <v>110.37475000000001</v>
      </c>
      <c r="GQ26" s="18">
        <v>-1.3747499999999999</v>
      </c>
      <c r="GR26" s="18">
        <v>6.2</v>
      </c>
      <c r="GS26" s="18">
        <v>6.0357599999999998</v>
      </c>
      <c r="GT26" s="18">
        <v>6.0357599999999998</v>
      </c>
      <c r="GU26" s="18">
        <v>0.16424</v>
      </c>
      <c r="GV26" s="18">
        <v>8.6999999999999993</v>
      </c>
      <c r="GW26" s="18">
        <v>8.1271799999999992</v>
      </c>
      <c r="GX26" s="18">
        <v>8.1271799999999992</v>
      </c>
      <c r="GY26" s="18">
        <v>0.57282</v>
      </c>
      <c r="GZ26" s="18">
        <v>33.5</v>
      </c>
      <c r="HA26" s="18">
        <v>35.371740000000003</v>
      </c>
      <c r="HB26" s="18">
        <v>35.371740000000003</v>
      </c>
      <c r="HC26" s="18">
        <v>-1.87174</v>
      </c>
      <c r="HD26" s="18">
        <v>21.6</v>
      </c>
      <c r="HE26" s="18">
        <v>22.118210000000001</v>
      </c>
      <c r="HF26" s="18">
        <v>22.118210000000001</v>
      </c>
      <c r="HG26" s="18">
        <v>-0.51820999999999995</v>
      </c>
      <c r="HH26" s="18">
        <v>2</v>
      </c>
      <c r="HI26" s="18">
        <v>1.97359</v>
      </c>
      <c r="HJ26" s="18">
        <v>1.97359</v>
      </c>
      <c r="HK26" s="18">
        <v>2.6409999999999999E-2</v>
      </c>
      <c r="HL26" s="18">
        <v>12.4</v>
      </c>
      <c r="HM26" s="18">
        <v>19.191179999999999</v>
      </c>
      <c r="HN26" s="18">
        <v>19.191179999999999</v>
      </c>
      <c r="HO26" s="18">
        <v>-6.7911799999999998</v>
      </c>
      <c r="HP26" s="18">
        <v>72.599999999999994</v>
      </c>
      <c r="HQ26" s="18">
        <v>65.37518</v>
      </c>
      <c r="HR26" s="18">
        <v>54.96725</v>
      </c>
      <c r="HS26" s="18">
        <v>17.632750000000001</v>
      </c>
      <c r="HT26" s="18"/>
      <c r="HU26" s="18"/>
      <c r="HV26" s="18"/>
      <c r="HW26" s="18">
        <v>0</v>
      </c>
      <c r="HX26" s="18"/>
      <c r="HY26" s="18"/>
      <c r="HZ26" s="18"/>
      <c r="IA26" s="18">
        <v>0</v>
      </c>
      <c r="IB26" s="18">
        <v>70.8</v>
      </c>
      <c r="IC26" s="18">
        <v>56.42606</v>
      </c>
      <c r="ID26" s="18">
        <v>81.609309999999994</v>
      </c>
      <c r="IE26" s="18">
        <v>-10.80931</v>
      </c>
      <c r="IF26" s="18"/>
      <c r="IG26" s="18"/>
      <c r="IH26" s="18"/>
      <c r="II26" s="18">
        <v>0</v>
      </c>
      <c r="IJ26" s="18">
        <v>0</v>
      </c>
      <c r="IK26" s="18"/>
      <c r="IL26" s="18">
        <v>60</v>
      </c>
      <c r="IM26" s="18">
        <v>-60</v>
      </c>
      <c r="IN26" s="18">
        <v>0</v>
      </c>
      <c r="IO26" s="18"/>
      <c r="IP26" s="18"/>
      <c r="IQ26" s="18">
        <v>0</v>
      </c>
      <c r="IR26" s="18"/>
      <c r="IS26" s="18"/>
      <c r="IT26" s="18"/>
      <c r="IU26" s="18">
        <v>0</v>
      </c>
      <c r="IV26" s="18"/>
      <c r="IW26" s="18"/>
      <c r="IX26" s="18"/>
      <c r="IY26" s="18">
        <v>0</v>
      </c>
      <c r="IZ26" s="18"/>
      <c r="JA26" s="18"/>
      <c r="JB26" s="18"/>
      <c r="JC26" s="18">
        <v>0</v>
      </c>
      <c r="JD26" s="18">
        <v>84.3</v>
      </c>
      <c r="JE26" s="18">
        <v>132.70939000000001</v>
      </c>
      <c r="JF26" s="18">
        <v>132.70573999999999</v>
      </c>
      <c r="JG26" s="18">
        <v>-48.405740000000002</v>
      </c>
      <c r="JH26" s="18"/>
      <c r="JI26" s="18"/>
      <c r="JJ26" s="18"/>
      <c r="JK26" s="18">
        <v>0</v>
      </c>
      <c r="JL26" s="18">
        <v>0</v>
      </c>
      <c r="JM26" s="18"/>
      <c r="JN26" s="18"/>
      <c r="JO26" s="18">
        <v>0</v>
      </c>
      <c r="JP26" s="18">
        <v>207.3</v>
      </c>
      <c r="JQ26" s="18">
        <v>196.19227000000001</v>
      </c>
      <c r="JR26" s="18">
        <v>196.19227000000001</v>
      </c>
      <c r="JS26" s="18">
        <v>11.10773</v>
      </c>
      <c r="JT26" s="18">
        <v>87.4</v>
      </c>
      <c r="JU26" s="18">
        <v>98.390720000000002</v>
      </c>
      <c r="JV26" s="18">
        <v>98.390720000000002</v>
      </c>
      <c r="JW26" s="18">
        <v>-10.99072</v>
      </c>
      <c r="JX26" s="18"/>
      <c r="JY26" s="18"/>
      <c r="JZ26" s="18"/>
      <c r="KA26" s="18">
        <v>0</v>
      </c>
      <c r="KB26" s="18"/>
      <c r="KC26" s="18"/>
      <c r="KD26" s="18"/>
      <c r="KE26" s="18">
        <v>0</v>
      </c>
      <c r="KF26" s="18"/>
      <c r="KG26" s="18"/>
      <c r="KH26" s="18"/>
      <c r="KI26" s="18">
        <v>0</v>
      </c>
      <c r="KJ26" s="18"/>
      <c r="KK26" s="18"/>
      <c r="KL26" s="18"/>
      <c r="KM26" s="18">
        <v>0</v>
      </c>
      <c r="KN26" s="18"/>
      <c r="KO26" s="18"/>
      <c r="KP26" s="18"/>
      <c r="KQ26" s="18">
        <v>0</v>
      </c>
      <c r="KR26" s="18"/>
      <c r="KS26" s="18"/>
      <c r="KT26" s="18"/>
      <c r="KU26" s="18">
        <v>0</v>
      </c>
      <c r="KV26" s="18"/>
      <c r="KW26" s="18"/>
      <c r="KX26" s="18"/>
      <c r="KY26" s="18">
        <v>0</v>
      </c>
      <c r="KZ26" s="18"/>
      <c r="LA26" s="18"/>
      <c r="LB26" s="18"/>
      <c r="LC26" s="18">
        <v>0</v>
      </c>
      <c r="LD26" s="18">
        <v>3.7</v>
      </c>
      <c r="LE26" s="18">
        <v>2.2284199999999998</v>
      </c>
      <c r="LF26" s="18">
        <v>2.2284199999999998</v>
      </c>
      <c r="LG26" s="18">
        <v>1.4715800000000001</v>
      </c>
      <c r="LH26" s="18">
        <v>183.7</v>
      </c>
      <c r="LI26" s="18">
        <v>181.04490000000001</v>
      </c>
      <c r="LJ26" s="18">
        <v>132.68997999999999</v>
      </c>
      <c r="LK26" s="18">
        <v>51.010019999999997</v>
      </c>
      <c r="LL26" s="18"/>
      <c r="LM26" s="18"/>
      <c r="LN26" s="18"/>
      <c r="LO26" s="18">
        <v>0</v>
      </c>
      <c r="LP26" s="18">
        <v>62.4</v>
      </c>
      <c r="LQ26" s="18">
        <v>67.133979999999994</v>
      </c>
      <c r="LR26" s="18">
        <v>67.133979999999994</v>
      </c>
      <c r="LS26" s="18">
        <v>-4.7339799999999999</v>
      </c>
      <c r="LT26" s="18">
        <v>68</v>
      </c>
      <c r="LU26" s="18">
        <v>66.611660000000001</v>
      </c>
      <c r="LV26" s="18">
        <v>66.476159999999993</v>
      </c>
      <c r="LW26" s="18">
        <v>1.5238400000000001</v>
      </c>
      <c r="LX26" s="18">
        <v>30.2</v>
      </c>
      <c r="LY26" s="18">
        <v>29.951450000000001</v>
      </c>
      <c r="LZ26" s="18">
        <v>29.951450000000001</v>
      </c>
      <c r="MA26" s="18">
        <v>0.24854999999999999</v>
      </c>
      <c r="MB26" s="18"/>
      <c r="MC26" s="18"/>
      <c r="MD26" s="18"/>
      <c r="ME26" s="18">
        <v>0</v>
      </c>
      <c r="MF26" s="18"/>
      <c r="MG26" s="18"/>
      <c r="MH26" s="18"/>
      <c r="MI26" s="18">
        <v>0</v>
      </c>
      <c r="MJ26" s="18"/>
      <c r="MK26" s="18"/>
      <c r="ML26" s="18"/>
      <c r="MM26" s="18">
        <v>0</v>
      </c>
      <c r="MN26" s="18">
        <v>103.2</v>
      </c>
      <c r="MO26" s="18">
        <v>109.89009</v>
      </c>
      <c r="MP26" s="18">
        <v>151.08867000000001</v>
      </c>
      <c r="MQ26" s="18">
        <v>-47.888669999999998</v>
      </c>
      <c r="MR26" s="18">
        <v>100.7</v>
      </c>
      <c r="MS26" s="18">
        <v>109.89009</v>
      </c>
      <c r="MT26" s="18">
        <v>151.08867000000001</v>
      </c>
      <c r="MU26" s="18">
        <v>-50.388669999999998</v>
      </c>
      <c r="MV26" s="18">
        <v>121.5</v>
      </c>
      <c r="MW26" s="18">
        <v>110.22009</v>
      </c>
      <c r="MX26" s="18">
        <v>151.54239000000001</v>
      </c>
      <c r="MY26" s="18">
        <v>-30.042390000000001</v>
      </c>
      <c r="MZ26" s="18"/>
      <c r="NA26" s="18"/>
      <c r="NB26" s="18"/>
      <c r="NC26" s="18">
        <v>0</v>
      </c>
      <c r="ND26" s="18"/>
      <c r="NE26" s="18"/>
      <c r="NF26" s="18"/>
      <c r="NG26" s="18">
        <v>0</v>
      </c>
      <c r="NH26" s="18"/>
      <c r="NI26" s="18"/>
      <c r="NJ26" s="18"/>
      <c r="NK26" s="18">
        <v>0</v>
      </c>
      <c r="NL26" s="18"/>
      <c r="NM26" s="18"/>
      <c r="NN26" s="18"/>
      <c r="NO26" s="18">
        <v>0</v>
      </c>
      <c r="NP26" s="18"/>
      <c r="NQ26" s="18"/>
      <c r="NR26" s="18"/>
      <c r="NS26" s="18">
        <v>0</v>
      </c>
      <c r="NT26" s="18"/>
      <c r="NU26" s="18"/>
      <c r="NV26" s="18"/>
      <c r="NW26" s="18">
        <v>0</v>
      </c>
      <c r="NX26" s="18"/>
      <c r="NY26" s="18"/>
      <c r="NZ26" s="18"/>
      <c r="OA26" s="18">
        <v>0</v>
      </c>
      <c r="OB26" s="18">
        <v>0.9</v>
      </c>
      <c r="OC26" s="18">
        <v>0.747</v>
      </c>
      <c r="OD26" s="18">
        <v>0.747</v>
      </c>
      <c r="OE26" s="18">
        <v>0.153</v>
      </c>
      <c r="OF26" s="18">
        <v>70.7</v>
      </c>
      <c r="OG26" s="18">
        <v>70.36</v>
      </c>
      <c r="OH26" s="18">
        <v>66.680000000000007</v>
      </c>
      <c r="OI26" s="18">
        <v>4.0199999999999996</v>
      </c>
      <c r="OJ26" s="18">
        <v>80.7</v>
      </c>
      <c r="OK26" s="18">
        <v>80</v>
      </c>
      <c r="OL26" s="18">
        <v>80</v>
      </c>
      <c r="OM26" s="18">
        <v>0.7</v>
      </c>
      <c r="ON26" s="18">
        <v>10.6</v>
      </c>
      <c r="OO26" s="18">
        <v>13.441000000000001</v>
      </c>
      <c r="OP26" s="18">
        <v>13.441000000000001</v>
      </c>
      <c r="OQ26" s="18">
        <v>-2.8410000000000002</v>
      </c>
      <c r="OR26" s="18">
        <v>0.2</v>
      </c>
      <c r="OS26" s="18">
        <v>0.2</v>
      </c>
      <c r="OT26" s="18">
        <v>0.2</v>
      </c>
      <c r="OU26" s="18">
        <v>0</v>
      </c>
      <c r="OV26" s="18">
        <v>16.3</v>
      </c>
      <c r="OW26" s="18">
        <v>16.69903</v>
      </c>
      <c r="OX26" s="18">
        <v>16.69903</v>
      </c>
      <c r="OY26" s="18">
        <v>-0.39903</v>
      </c>
      <c r="OZ26" s="18">
        <v>20.9</v>
      </c>
      <c r="PA26" s="18">
        <v>19.417470000000002</v>
      </c>
      <c r="PB26" s="18">
        <v>19.417470000000002</v>
      </c>
      <c r="PC26" s="18">
        <v>1.4825299999999999</v>
      </c>
      <c r="PD26" s="18">
        <v>10.3</v>
      </c>
      <c r="PE26" s="18">
        <v>9.9830000000000005</v>
      </c>
      <c r="PF26" s="18">
        <v>9.9830000000000005</v>
      </c>
      <c r="PG26" s="18">
        <v>0.317</v>
      </c>
      <c r="PH26" s="18">
        <v>4.7</v>
      </c>
      <c r="PI26" s="18">
        <v>5.67</v>
      </c>
      <c r="PJ26" s="18">
        <v>4.7237400000000003</v>
      </c>
      <c r="PK26" s="18">
        <v>-2.3740000000000001E-2</v>
      </c>
      <c r="PL26" s="18">
        <v>211.7</v>
      </c>
      <c r="PM26" s="18">
        <v>199.20699999999999</v>
      </c>
      <c r="PN26" s="18">
        <v>199.20699999999999</v>
      </c>
      <c r="PO26" s="18">
        <v>12.493</v>
      </c>
      <c r="PP26" s="18">
        <v>0.9</v>
      </c>
      <c r="PQ26" s="18">
        <v>1</v>
      </c>
      <c r="PR26" s="18">
        <v>1</v>
      </c>
      <c r="PS26" s="18">
        <v>-0.1</v>
      </c>
      <c r="PT26" s="18">
        <v>3.5</v>
      </c>
      <c r="PU26" s="18">
        <v>3.35</v>
      </c>
      <c r="PV26" s="18">
        <v>3.35</v>
      </c>
      <c r="PW26" s="18">
        <v>0.15</v>
      </c>
      <c r="PX26" s="18">
        <v>4.5</v>
      </c>
      <c r="PY26" s="18">
        <v>4.8</v>
      </c>
      <c r="PZ26" s="18">
        <v>4.8</v>
      </c>
      <c r="QA26" s="18">
        <v>-0.3</v>
      </c>
      <c r="QB26" s="18"/>
      <c r="QC26" s="18"/>
      <c r="QD26" s="18"/>
      <c r="QE26" s="18">
        <v>0</v>
      </c>
      <c r="QF26" s="18">
        <v>16.8</v>
      </c>
      <c r="QG26" s="18">
        <v>14.5631</v>
      </c>
      <c r="QH26" s="18">
        <v>14.5631</v>
      </c>
      <c r="QI26" s="18">
        <v>2.2368999999999999</v>
      </c>
      <c r="QJ26" s="18">
        <v>10.1</v>
      </c>
      <c r="QK26" s="18">
        <v>8</v>
      </c>
      <c r="QL26" s="18">
        <v>8</v>
      </c>
      <c r="QM26" s="18">
        <v>2.1</v>
      </c>
      <c r="QN26" s="18">
        <v>3.4</v>
      </c>
      <c r="QO26" s="18">
        <v>3.5</v>
      </c>
      <c r="QP26" s="18">
        <v>3.5</v>
      </c>
      <c r="QQ26" s="18">
        <v>-0.1</v>
      </c>
      <c r="QR26" s="18">
        <v>18.600000000000001</v>
      </c>
      <c r="QS26" s="18">
        <v>17.96116</v>
      </c>
      <c r="QT26" s="18">
        <v>17.96116</v>
      </c>
      <c r="QU26" s="18">
        <v>0.63883999999999996</v>
      </c>
      <c r="QV26" s="18">
        <v>15.9</v>
      </c>
      <c r="QW26" s="18">
        <v>15.672000000000001</v>
      </c>
      <c r="QX26" s="18">
        <v>15.672000000000001</v>
      </c>
      <c r="QY26" s="18">
        <v>0.22800000000000001</v>
      </c>
      <c r="QZ26" s="18">
        <v>19.100000000000001</v>
      </c>
      <c r="RA26" s="18">
        <v>19.161000000000001</v>
      </c>
      <c r="RB26" s="18">
        <v>19.161000000000001</v>
      </c>
      <c r="RC26" s="18">
        <v>-6.0999999999999999E-2</v>
      </c>
      <c r="RD26" s="18">
        <v>13.4</v>
      </c>
      <c r="RE26" s="18">
        <v>10.866</v>
      </c>
      <c r="RF26" s="18">
        <v>10.866</v>
      </c>
      <c r="RG26" s="18">
        <v>2.5339999999999998</v>
      </c>
      <c r="RH26" s="18">
        <v>29.9</v>
      </c>
      <c r="RI26" s="18">
        <v>29.934999999999999</v>
      </c>
      <c r="RJ26" s="18">
        <v>29.934999999999999</v>
      </c>
      <c r="RK26" s="18">
        <v>-3.5000000000000003E-2</v>
      </c>
      <c r="RL26" s="18">
        <v>9</v>
      </c>
      <c r="RM26" s="18">
        <v>14.254</v>
      </c>
      <c r="RN26" s="18">
        <v>14.254</v>
      </c>
      <c r="RO26" s="18">
        <v>-5.2539999999999996</v>
      </c>
      <c r="RP26" s="18">
        <v>3.2</v>
      </c>
      <c r="RQ26" s="18">
        <v>3.3</v>
      </c>
      <c r="RR26" s="18">
        <v>3.3</v>
      </c>
      <c r="RS26" s="18">
        <v>-0.1</v>
      </c>
      <c r="RT26" s="18">
        <v>18.7</v>
      </c>
      <c r="RU26" s="18">
        <v>13.051780000000001</v>
      </c>
      <c r="RV26" s="18">
        <v>18.87687</v>
      </c>
      <c r="RW26" s="18">
        <v>-0.17687</v>
      </c>
      <c r="RX26" s="18">
        <v>2.4</v>
      </c>
      <c r="RY26" s="18">
        <v>2</v>
      </c>
      <c r="RZ26" s="18">
        <v>2</v>
      </c>
      <c r="SA26" s="18">
        <v>0.4</v>
      </c>
      <c r="SB26" s="18">
        <v>0.4</v>
      </c>
      <c r="SC26" s="18">
        <v>0.4</v>
      </c>
      <c r="SD26" s="18">
        <v>0.4</v>
      </c>
      <c r="SE26" s="18">
        <v>0</v>
      </c>
      <c r="SF26" s="18">
        <v>9.9</v>
      </c>
      <c r="SG26" s="18">
        <v>9.452</v>
      </c>
      <c r="SH26" s="18">
        <v>9.452</v>
      </c>
      <c r="SI26" s="18">
        <v>0.44800000000000001</v>
      </c>
      <c r="SJ26" s="18">
        <v>6.8</v>
      </c>
      <c r="SK26" s="18">
        <v>5.8</v>
      </c>
      <c r="SL26" s="18">
        <v>5.8</v>
      </c>
      <c r="SM26" s="18">
        <v>1</v>
      </c>
      <c r="SN26" s="18">
        <v>20.2</v>
      </c>
      <c r="SO26" s="18">
        <v>19.417459999999998</v>
      </c>
      <c r="SP26" s="18">
        <v>19.417470000000002</v>
      </c>
      <c r="SQ26" s="18">
        <v>0.78252999999999995</v>
      </c>
      <c r="SR26" s="18">
        <v>20.2</v>
      </c>
      <c r="SS26" s="18">
        <v>19.417459999999998</v>
      </c>
      <c r="ST26" s="18">
        <v>19.417470000000002</v>
      </c>
      <c r="SU26" s="18">
        <v>0.78252999999999995</v>
      </c>
      <c r="SV26" s="18">
        <v>20</v>
      </c>
      <c r="SW26" s="18">
        <v>18.932040000000001</v>
      </c>
      <c r="SX26" s="18">
        <v>18.932040000000001</v>
      </c>
      <c r="SY26" s="18">
        <v>1.06796</v>
      </c>
      <c r="SZ26" s="18">
        <v>12.2</v>
      </c>
      <c r="TA26" s="18">
        <v>11.428000000000001</v>
      </c>
      <c r="TB26" s="18">
        <v>11.428000000000001</v>
      </c>
      <c r="TC26" s="18">
        <v>0.77200000000000002</v>
      </c>
      <c r="TD26" s="18">
        <v>5.8</v>
      </c>
      <c r="TE26" s="18">
        <v>18.702999999999999</v>
      </c>
      <c r="TF26" s="18">
        <v>18.702999999999999</v>
      </c>
      <c r="TG26" s="18">
        <v>-12.903</v>
      </c>
      <c r="TH26" s="18">
        <v>37.6</v>
      </c>
      <c r="TI26" s="18">
        <v>38.112000000000002</v>
      </c>
      <c r="TJ26" s="18">
        <v>38.112000000000002</v>
      </c>
      <c r="TK26" s="18">
        <v>-0.51200000000000001</v>
      </c>
      <c r="TL26" s="18">
        <v>33</v>
      </c>
      <c r="TM26" s="18">
        <v>24.42</v>
      </c>
      <c r="TN26" s="18">
        <v>15.871</v>
      </c>
      <c r="TO26" s="18">
        <v>17.129000000000001</v>
      </c>
      <c r="TP26" s="18">
        <v>44.5</v>
      </c>
      <c r="TQ26" s="18">
        <v>39.89</v>
      </c>
      <c r="TR26" s="18">
        <v>33.058</v>
      </c>
      <c r="TS26" s="18">
        <v>11.442</v>
      </c>
      <c r="TT26" s="18">
        <v>4.0999999999999996</v>
      </c>
      <c r="TU26" s="18">
        <v>0.82799999999999996</v>
      </c>
      <c r="TV26" s="18">
        <v>0.82799999999999996</v>
      </c>
      <c r="TW26" s="18">
        <v>3.2719999999999998</v>
      </c>
      <c r="TX26" s="18">
        <v>2.7</v>
      </c>
      <c r="TY26" s="18">
        <v>1.341</v>
      </c>
      <c r="TZ26" s="18">
        <v>1.341</v>
      </c>
      <c r="UA26" s="18">
        <v>1.359</v>
      </c>
      <c r="UB26" s="18">
        <v>10.5</v>
      </c>
      <c r="UC26" s="18">
        <v>10.19417</v>
      </c>
      <c r="UD26" s="18">
        <v>10.19417</v>
      </c>
      <c r="UE26" s="18">
        <v>0.30582999999999999</v>
      </c>
      <c r="UF26" s="18">
        <v>5.9</v>
      </c>
      <c r="UG26" s="18">
        <v>7</v>
      </c>
      <c r="UH26" s="18">
        <v>7</v>
      </c>
      <c r="UI26" s="18">
        <v>-1.1000000000000001</v>
      </c>
      <c r="UJ26" s="18">
        <v>7.2</v>
      </c>
      <c r="UK26" s="18">
        <v>7.7</v>
      </c>
      <c r="UL26" s="18">
        <v>7.7</v>
      </c>
      <c r="UM26" s="18">
        <v>-0.5</v>
      </c>
      <c r="UN26" s="18">
        <v>18.5</v>
      </c>
      <c r="UO26" s="18">
        <v>17.96116</v>
      </c>
      <c r="UP26" s="18">
        <v>17.96116</v>
      </c>
      <c r="UQ26" s="18">
        <v>0.53883999999999999</v>
      </c>
      <c r="UR26" s="18">
        <v>19</v>
      </c>
      <c r="US26" s="18">
        <v>19.417470000000002</v>
      </c>
      <c r="UT26" s="18">
        <v>19.417470000000002</v>
      </c>
      <c r="UU26" s="18">
        <v>-0.41747000000000001</v>
      </c>
      <c r="UV26" s="18">
        <v>19</v>
      </c>
      <c r="UW26" s="18">
        <v>19.417470000000002</v>
      </c>
      <c r="UX26" s="18">
        <v>19.417470000000002</v>
      </c>
      <c r="UY26" s="18">
        <v>-0.41747000000000001</v>
      </c>
      <c r="UZ26" s="18">
        <v>10.7</v>
      </c>
      <c r="VA26" s="18">
        <v>10.641999999999999</v>
      </c>
      <c r="VB26" s="18">
        <v>10.641999999999999</v>
      </c>
      <c r="VC26" s="18">
        <v>5.8000000000000003E-2</v>
      </c>
      <c r="VD26" s="18">
        <v>252.8</v>
      </c>
      <c r="VE26" s="18">
        <v>238.501</v>
      </c>
      <c r="VF26" s="18">
        <v>238.501</v>
      </c>
      <c r="VG26" s="18">
        <v>14.298999999999999</v>
      </c>
      <c r="VH26" s="18">
        <v>14.2</v>
      </c>
      <c r="VI26" s="18">
        <v>14.34</v>
      </c>
      <c r="VJ26" s="18">
        <v>14.34</v>
      </c>
      <c r="VK26" s="18">
        <v>-0.14000000000000001</v>
      </c>
      <c r="VL26" s="18">
        <v>150.19999999999999</v>
      </c>
      <c r="VM26" s="18">
        <v>144.48400000000001</v>
      </c>
      <c r="VN26" s="18">
        <v>144.48400000000001</v>
      </c>
      <c r="VO26" s="18">
        <v>5.7160000000000002</v>
      </c>
      <c r="VP26" s="18">
        <v>0.6</v>
      </c>
      <c r="VQ26" s="18">
        <v>0.6</v>
      </c>
      <c r="VR26" s="18">
        <v>0.6</v>
      </c>
      <c r="VS26" s="18">
        <v>0</v>
      </c>
      <c r="VT26" s="18">
        <v>0</v>
      </c>
      <c r="VU26" s="18">
        <v>2.7</v>
      </c>
      <c r="VV26" s="18">
        <v>12</v>
      </c>
      <c r="VW26" s="18">
        <v>-12</v>
      </c>
      <c r="VX26" s="18">
        <v>0</v>
      </c>
      <c r="VY26" s="18">
        <v>6.46</v>
      </c>
      <c r="VZ26" s="18">
        <v>22</v>
      </c>
      <c r="WA26" s="18">
        <v>-22</v>
      </c>
      <c r="WB26" s="18">
        <v>109.2</v>
      </c>
      <c r="WC26" s="18">
        <v>110.34699999999999</v>
      </c>
      <c r="WD26" s="18">
        <v>110.34699999999999</v>
      </c>
      <c r="WE26" s="18">
        <v>-1.147</v>
      </c>
      <c r="WF26" s="18">
        <v>2.9</v>
      </c>
      <c r="WG26" s="18">
        <v>2.9009999999999998</v>
      </c>
      <c r="WH26" s="18">
        <v>2.9009999999999998</v>
      </c>
      <c r="WI26" s="18">
        <v>-1E-3</v>
      </c>
      <c r="WJ26" s="18">
        <v>1.1000000000000001</v>
      </c>
      <c r="WK26" s="18">
        <v>1.2</v>
      </c>
      <c r="WL26" s="18">
        <v>1.2</v>
      </c>
      <c r="WM26" s="18">
        <v>-0.1</v>
      </c>
      <c r="WN26" s="18">
        <v>2.4</v>
      </c>
      <c r="WO26" s="18">
        <v>2.4</v>
      </c>
      <c r="WP26" s="18">
        <v>2.4</v>
      </c>
      <c r="WQ26" s="18">
        <v>0</v>
      </c>
      <c r="WR26" s="18">
        <v>1.2</v>
      </c>
      <c r="WS26" s="18">
        <v>1.4</v>
      </c>
      <c r="WT26" s="18">
        <v>1.4</v>
      </c>
      <c r="WU26" s="18">
        <v>-0.2</v>
      </c>
      <c r="WV26" s="18">
        <v>13.8</v>
      </c>
      <c r="WW26" s="18">
        <v>15.542999999999999</v>
      </c>
      <c r="WX26" s="18">
        <v>15.542999999999999</v>
      </c>
      <c r="WY26" s="18">
        <v>-1.7430000000000001</v>
      </c>
      <c r="WZ26" s="18">
        <v>7.1</v>
      </c>
      <c r="XA26" s="18">
        <v>7</v>
      </c>
      <c r="XB26" s="18">
        <v>7</v>
      </c>
      <c r="XC26" s="18">
        <v>0.1</v>
      </c>
      <c r="XD26" s="18">
        <v>20</v>
      </c>
      <c r="XE26" s="18">
        <v>18.932040000000001</v>
      </c>
      <c r="XF26" s="18">
        <v>18.932040000000001</v>
      </c>
      <c r="XG26" s="18">
        <v>1.06796</v>
      </c>
      <c r="XH26" s="18">
        <v>9.4</v>
      </c>
      <c r="XI26" s="18">
        <v>10</v>
      </c>
      <c r="XJ26" s="18">
        <v>10</v>
      </c>
      <c r="XK26" s="18">
        <v>-0.6</v>
      </c>
      <c r="XL26" s="18">
        <v>28.6</v>
      </c>
      <c r="XM26" s="18">
        <v>31</v>
      </c>
      <c r="XN26" s="18">
        <v>29</v>
      </c>
      <c r="XO26" s="18">
        <v>-0.4</v>
      </c>
      <c r="XP26" s="18">
        <v>32.799999999999997</v>
      </c>
      <c r="XQ26" s="18">
        <v>31</v>
      </c>
      <c r="XR26" s="18">
        <v>29</v>
      </c>
      <c r="XS26" s="18">
        <v>3.8</v>
      </c>
      <c r="XT26" s="18">
        <v>14.6</v>
      </c>
      <c r="XU26" s="18">
        <v>14</v>
      </c>
      <c r="XV26" s="18">
        <v>14</v>
      </c>
      <c r="XW26" s="18">
        <v>0.6</v>
      </c>
      <c r="XX26" s="18"/>
      <c r="XY26" s="18"/>
      <c r="XZ26" s="18">
        <v>19</v>
      </c>
      <c r="YA26" s="18">
        <v>-19</v>
      </c>
      <c r="YB26" s="18">
        <v>7.9</v>
      </c>
      <c r="YC26" s="18">
        <v>7.9</v>
      </c>
      <c r="YD26" s="18">
        <v>7.9</v>
      </c>
      <c r="YE26" s="18">
        <v>0</v>
      </c>
      <c r="YF26" s="18">
        <v>11</v>
      </c>
      <c r="YG26" s="18">
        <v>11</v>
      </c>
      <c r="YH26" s="18">
        <v>11</v>
      </c>
      <c r="YI26" s="18">
        <v>0</v>
      </c>
    </row>
    <row r="27" spans="1:659" ht="24" customHeight="1" x14ac:dyDescent="0.3">
      <c r="A27" s="1"/>
      <c r="B27" s="17" t="s">
        <v>83</v>
      </c>
      <c r="C27" s="17" t="s">
        <v>837</v>
      </c>
      <c r="D27" s="18">
        <v>204.8</v>
      </c>
      <c r="E27" s="18">
        <v>200</v>
      </c>
      <c r="F27" s="18">
        <v>200</v>
      </c>
      <c r="G27" s="18">
        <v>4.8</v>
      </c>
      <c r="H27" s="18">
        <v>639</v>
      </c>
      <c r="I27" s="18">
        <v>570.78804000000002</v>
      </c>
      <c r="J27" s="18">
        <v>635.02589999999998</v>
      </c>
      <c r="K27" s="18">
        <v>3.9741</v>
      </c>
      <c r="L27" s="18">
        <v>216.5</v>
      </c>
      <c r="M27" s="18">
        <v>97.56671</v>
      </c>
      <c r="N27" s="18">
        <v>206.58520999999999</v>
      </c>
      <c r="O27" s="18">
        <v>9.91479</v>
      </c>
      <c r="P27" s="18"/>
      <c r="Q27" s="18"/>
      <c r="R27" s="18"/>
      <c r="S27" s="18">
        <v>0</v>
      </c>
      <c r="T27" s="18"/>
      <c r="U27" s="18"/>
      <c r="V27" s="18"/>
      <c r="W27" s="18">
        <v>0</v>
      </c>
      <c r="X27" s="18">
        <v>61.6</v>
      </c>
      <c r="Y27" s="18">
        <v>61.105820000000001</v>
      </c>
      <c r="Z27" s="18">
        <v>61.105820000000001</v>
      </c>
      <c r="AA27" s="18">
        <v>0.49418000000000001</v>
      </c>
      <c r="AB27" s="18">
        <v>194.8</v>
      </c>
      <c r="AC27" s="18">
        <v>194.99186</v>
      </c>
      <c r="AD27" s="18">
        <v>175.7</v>
      </c>
      <c r="AE27" s="18">
        <v>19.100000000000001</v>
      </c>
      <c r="AF27" s="18"/>
      <c r="AG27" s="18"/>
      <c r="AH27" s="18"/>
      <c r="AI27" s="18">
        <v>0</v>
      </c>
      <c r="AJ27" s="18">
        <v>59.9</v>
      </c>
      <c r="AK27" s="18">
        <v>61.855670000000003</v>
      </c>
      <c r="AL27" s="18">
        <v>61.85568</v>
      </c>
      <c r="AM27" s="18">
        <v>-1.9556800000000001</v>
      </c>
      <c r="AN27" s="18">
        <v>139.30000000000001</v>
      </c>
      <c r="AO27" s="18">
        <v>175.36005</v>
      </c>
      <c r="AP27" s="18">
        <v>174.02754999999999</v>
      </c>
      <c r="AQ27" s="18">
        <v>-34.727550000000001</v>
      </c>
      <c r="AR27" s="18">
        <v>138</v>
      </c>
      <c r="AS27" s="18">
        <v>175.36005</v>
      </c>
      <c r="AT27" s="18">
        <v>174.02754999999999</v>
      </c>
      <c r="AU27" s="18">
        <v>-36.027549999999998</v>
      </c>
      <c r="AV27" s="18">
        <v>138.19999999999999</v>
      </c>
      <c r="AW27" s="18">
        <v>175.36005</v>
      </c>
      <c r="AX27" s="18">
        <v>174.02754999999999</v>
      </c>
      <c r="AY27" s="18">
        <v>-35.827550000000002</v>
      </c>
      <c r="AZ27" s="18">
        <v>226.3</v>
      </c>
      <c r="BA27" s="18">
        <v>263.82999000000001</v>
      </c>
      <c r="BB27" s="18">
        <v>261.82524000000001</v>
      </c>
      <c r="BC27" s="18">
        <v>-35.525239999999997</v>
      </c>
      <c r="BD27" s="18">
        <v>211.9</v>
      </c>
      <c r="BE27" s="18">
        <v>207.04163</v>
      </c>
      <c r="BF27" s="18">
        <v>207.04159000000001</v>
      </c>
      <c r="BG27" s="18">
        <v>4.8584100000000001</v>
      </c>
      <c r="BH27" s="18">
        <v>109.2</v>
      </c>
      <c r="BI27" s="18">
        <v>103.83168999999999</v>
      </c>
      <c r="BJ27" s="18">
        <v>103.83167</v>
      </c>
      <c r="BK27" s="18">
        <v>5.3683300000000003</v>
      </c>
      <c r="BL27" s="18">
        <v>572.79999999999995</v>
      </c>
      <c r="BM27" s="18">
        <v>565.53979000000004</v>
      </c>
      <c r="BN27" s="18">
        <v>192.34497999999999</v>
      </c>
      <c r="BO27" s="18">
        <v>380.45501999999999</v>
      </c>
      <c r="BP27" s="18">
        <v>5</v>
      </c>
      <c r="BQ27" s="18">
        <v>3.4527000000000001</v>
      </c>
      <c r="BR27" s="18">
        <v>3.4527100000000002</v>
      </c>
      <c r="BS27" s="18">
        <v>1.5472900000000001</v>
      </c>
      <c r="BT27" s="18"/>
      <c r="BU27" s="18"/>
      <c r="BV27" s="18"/>
      <c r="BW27" s="18">
        <v>0</v>
      </c>
      <c r="BX27" s="18"/>
      <c r="BY27" s="18"/>
      <c r="BZ27" s="18"/>
      <c r="CA27" s="18">
        <v>0</v>
      </c>
      <c r="CB27" s="18"/>
      <c r="CC27" s="18"/>
      <c r="CD27" s="18"/>
      <c r="CE27" s="18">
        <v>0</v>
      </c>
      <c r="CF27" s="18"/>
      <c r="CG27" s="18"/>
      <c r="CH27" s="18"/>
      <c r="CI27" s="18">
        <v>0</v>
      </c>
      <c r="CJ27" s="18">
        <v>169.6</v>
      </c>
      <c r="CK27" s="18">
        <v>163.90776</v>
      </c>
      <c r="CL27" s="18">
        <v>163.90776</v>
      </c>
      <c r="CM27" s="18">
        <v>5.69224</v>
      </c>
      <c r="CN27" s="18">
        <v>8.1</v>
      </c>
      <c r="CO27" s="18">
        <v>5.1333399999999996</v>
      </c>
      <c r="CP27" s="18">
        <v>5.1333399999999996</v>
      </c>
      <c r="CQ27" s="18">
        <v>2.9666600000000001</v>
      </c>
      <c r="CR27" s="18">
        <v>6.4</v>
      </c>
      <c r="CS27" s="18">
        <v>2.8177500000000002</v>
      </c>
      <c r="CT27" s="18">
        <v>2.8177500000000002</v>
      </c>
      <c r="CU27" s="18">
        <v>3.5822500000000002</v>
      </c>
      <c r="CV27" s="18"/>
      <c r="CW27" s="18"/>
      <c r="CX27" s="18"/>
      <c r="CY27" s="18">
        <v>0</v>
      </c>
      <c r="CZ27" s="18">
        <v>6.9</v>
      </c>
      <c r="DA27" s="18">
        <v>6.8787000000000003</v>
      </c>
      <c r="DB27" s="18">
        <v>6.8787000000000003</v>
      </c>
      <c r="DC27" s="18">
        <v>2.1299999999999999E-2</v>
      </c>
      <c r="DD27" s="18">
        <v>12.4</v>
      </c>
      <c r="DE27" s="18">
        <v>14.918509999999999</v>
      </c>
      <c r="DF27" s="18">
        <v>14.919409999999999</v>
      </c>
      <c r="DG27" s="18">
        <v>-2.5194100000000001</v>
      </c>
      <c r="DH27" s="18">
        <v>61.7</v>
      </c>
      <c r="DI27" s="18">
        <v>60.000010000000003</v>
      </c>
      <c r="DJ27" s="18">
        <v>48.423310000000001</v>
      </c>
      <c r="DK27" s="18">
        <v>13.27669</v>
      </c>
      <c r="DL27" s="18"/>
      <c r="DM27" s="18"/>
      <c r="DN27" s="18"/>
      <c r="DO27" s="18">
        <v>0</v>
      </c>
      <c r="DP27" s="18"/>
      <c r="DQ27" s="18"/>
      <c r="DR27" s="18"/>
      <c r="DS27" s="18">
        <v>0</v>
      </c>
      <c r="DT27" s="18"/>
      <c r="DU27" s="18"/>
      <c r="DV27" s="18"/>
      <c r="DW27" s="18">
        <v>0</v>
      </c>
      <c r="DX27" s="18"/>
      <c r="DY27" s="18"/>
      <c r="DZ27" s="18"/>
      <c r="EA27" s="18">
        <v>0</v>
      </c>
      <c r="EB27" s="18">
        <v>110.6</v>
      </c>
      <c r="EC27" s="18">
        <v>112.35728</v>
      </c>
      <c r="ED27" s="18">
        <v>83.707719999999995</v>
      </c>
      <c r="EE27" s="18">
        <v>26.89228</v>
      </c>
      <c r="EF27" s="18">
        <v>223.1</v>
      </c>
      <c r="EG27" s="18">
        <v>220.48070000000001</v>
      </c>
      <c r="EH27" s="18">
        <v>220.47882999999999</v>
      </c>
      <c r="EI27" s="18">
        <v>2.6211700000000002</v>
      </c>
      <c r="EJ27" s="18"/>
      <c r="EK27" s="18"/>
      <c r="EL27" s="18"/>
      <c r="EM27" s="18">
        <v>0</v>
      </c>
      <c r="EN27" s="18"/>
      <c r="EO27" s="18"/>
      <c r="EP27" s="18"/>
      <c r="EQ27" s="18">
        <v>0</v>
      </c>
      <c r="ER27" s="18"/>
      <c r="ES27" s="18"/>
      <c r="ET27" s="18"/>
      <c r="EU27" s="18">
        <v>0</v>
      </c>
      <c r="EV27" s="18">
        <v>6.5</v>
      </c>
      <c r="EW27" s="18">
        <v>6.39</v>
      </c>
      <c r="EX27" s="18">
        <v>6.39</v>
      </c>
      <c r="EY27" s="18">
        <v>0.11</v>
      </c>
      <c r="EZ27" s="18">
        <v>148.30000000000001</v>
      </c>
      <c r="FA27" s="18">
        <v>144.33311</v>
      </c>
      <c r="FB27" s="18">
        <v>226.37857</v>
      </c>
      <c r="FC27" s="18">
        <v>-78.078569999999999</v>
      </c>
      <c r="FD27" s="18">
        <v>54.2</v>
      </c>
      <c r="FE27" s="18">
        <v>48.108289999999997</v>
      </c>
      <c r="FF27" s="18">
        <v>47.052529999999997</v>
      </c>
      <c r="FG27" s="18">
        <v>7.1474700000000002</v>
      </c>
      <c r="FH27" s="18">
        <v>151.80000000000001</v>
      </c>
      <c r="FI27" s="18">
        <v>151.21556000000001</v>
      </c>
      <c r="FJ27" s="18">
        <v>151.21556000000001</v>
      </c>
      <c r="FK27" s="18">
        <v>0.58443999999999996</v>
      </c>
      <c r="FL27" s="18">
        <v>32.5</v>
      </c>
      <c r="FM27" s="18">
        <v>27.18205</v>
      </c>
      <c r="FN27" s="18">
        <v>26.409009999999999</v>
      </c>
      <c r="FO27" s="18">
        <v>6.0909899999999997</v>
      </c>
      <c r="FP27" s="18">
        <v>17.2</v>
      </c>
      <c r="FQ27" s="18">
        <v>15.80592</v>
      </c>
      <c r="FR27" s="18">
        <v>15.80592</v>
      </c>
      <c r="FS27" s="18">
        <v>1.39408</v>
      </c>
      <c r="FT27" s="18">
        <v>18.600000000000001</v>
      </c>
      <c r="FU27" s="18">
        <v>17.475719999999999</v>
      </c>
      <c r="FV27" s="18">
        <v>17.475719999999999</v>
      </c>
      <c r="FW27" s="18">
        <v>1.1242799999999999</v>
      </c>
      <c r="FX27" s="18">
        <v>91.5</v>
      </c>
      <c r="FY27" s="18">
        <v>87.688339999999997</v>
      </c>
      <c r="FZ27" s="18">
        <v>87.68835</v>
      </c>
      <c r="GA27" s="18">
        <v>3.8116500000000002</v>
      </c>
      <c r="GB27" s="18">
        <v>183.9</v>
      </c>
      <c r="GC27" s="18">
        <v>184.91449</v>
      </c>
      <c r="GD27" s="18">
        <v>184.91289</v>
      </c>
      <c r="GE27" s="18">
        <v>-1.0128900000000001</v>
      </c>
      <c r="GF27" s="18">
        <v>184.4</v>
      </c>
      <c r="GG27" s="18">
        <v>184.91449</v>
      </c>
      <c r="GH27" s="18">
        <v>184.91289</v>
      </c>
      <c r="GI27" s="18">
        <v>-0.51288999999999996</v>
      </c>
      <c r="GJ27" s="18">
        <v>185.3</v>
      </c>
      <c r="GK27" s="18">
        <v>185.46978999999999</v>
      </c>
      <c r="GL27" s="18">
        <v>185.46817999999999</v>
      </c>
      <c r="GM27" s="18">
        <v>-0.16818</v>
      </c>
      <c r="GN27" s="18">
        <v>109.2</v>
      </c>
      <c r="GO27" s="18">
        <v>110.37475000000001</v>
      </c>
      <c r="GP27" s="18">
        <v>110.37475000000001</v>
      </c>
      <c r="GQ27" s="18">
        <v>-1.17475</v>
      </c>
      <c r="GR27" s="18">
        <v>6.1</v>
      </c>
      <c r="GS27" s="18">
        <v>6.0357599999999998</v>
      </c>
      <c r="GT27" s="18">
        <v>6.0357599999999998</v>
      </c>
      <c r="GU27" s="18">
        <v>6.4240000000000005E-2</v>
      </c>
      <c r="GV27" s="18">
        <v>8.5</v>
      </c>
      <c r="GW27" s="18">
        <v>8.1271799999999992</v>
      </c>
      <c r="GX27" s="18">
        <v>8.1271799999999992</v>
      </c>
      <c r="GY27" s="18">
        <v>0.37281999999999998</v>
      </c>
      <c r="GZ27" s="18">
        <v>33.799999999999997</v>
      </c>
      <c r="HA27" s="18">
        <v>35.371740000000003</v>
      </c>
      <c r="HB27" s="18">
        <v>35.371740000000003</v>
      </c>
      <c r="HC27" s="18">
        <v>-1.5717399999999999</v>
      </c>
      <c r="HD27" s="18">
        <v>21.9</v>
      </c>
      <c r="HE27" s="18">
        <v>22.118210000000001</v>
      </c>
      <c r="HF27" s="18">
        <v>22.118210000000001</v>
      </c>
      <c r="HG27" s="18">
        <v>-0.21820999999999999</v>
      </c>
      <c r="HH27" s="18">
        <v>2</v>
      </c>
      <c r="HI27" s="18">
        <v>1.97359</v>
      </c>
      <c r="HJ27" s="18">
        <v>1.97359</v>
      </c>
      <c r="HK27" s="18">
        <v>2.6409999999999999E-2</v>
      </c>
      <c r="HL27" s="18">
        <v>12.5</v>
      </c>
      <c r="HM27" s="18">
        <v>19.191179999999999</v>
      </c>
      <c r="HN27" s="18">
        <v>19.191179999999999</v>
      </c>
      <c r="HO27" s="18">
        <v>-6.6911800000000001</v>
      </c>
      <c r="HP27" s="18">
        <v>73.599999999999994</v>
      </c>
      <c r="HQ27" s="18">
        <v>65.375579999999999</v>
      </c>
      <c r="HR27" s="18">
        <v>54.968000000000004</v>
      </c>
      <c r="HS27" s="18">
        <v>18.632000000000001</v>
      </c>
      <c r="HT27" s="18"/>
      <c r="HU27" s="18"/>
      <c r="HV27" s="18"/>
      <c r="HW27" s="18">
        <v>0</v>
      </c>
      <c r="HX27" s="18"/>
      <c r="HY27" s="18"/>
      <c r="HZ27" s="18"/>
      <c r="IA27" s="18">
        <v>0</v>
      </c>
      <c r="IB27" s="18">
        <v>71</v>
      </c>
      <c r="IC27" s="18">
        <v>75.909459999999996</v>
      </c>
      <c r="ID27" s="18">
        <v>85.475970000000004</v>
      </c>
      <c r="IE27" s="18">
        <v>-14.47597</v>
      </c>
      <c r="IF27" s="18"/>
      <c r="IG27" s="18"/>
      <c r="IH27" s="18"/>
      <c r="II27" s="18">
        <v>0</v>
      </c>
      <c r="IJ27" s="18">
        <v>0</v>
      </c>
      <c r="IK27" s="18"/>
      <c r="IL27" s="18"/>
      <c r="IM27" s="18">
        <v>0</v>
      </c>
      <c r="IN27" s="18">
        <v>0</v>
      </c>
      <c r="IO27" s="18"/>
      <c r="IP27" s="18"/>
      <c r="IQ27" s="18">
        <v>0</v>
      </c>
      <c r="IR27" s="18"/>
      <c r="IS27" s="18"/>
      <c r="IT27" s="18"/>
      <c r="IU27" s="18">
        <v>0</v>
      </c>
      <c r="IV27" s="18"/>
      <c r="IW27" s="18"/>
      <c r="IX27" s="18"/>
      <c r="IY27" s="18">
        <v>0</v>
      </c>
      <c r="IZ27" s="18"/>
      <c r="JA27" s="18"/>
      <c r="JB27" s="18"/>
      <c r="JC27" s="18">
        <v>0</v>
      </c>
      <c r="JD27" s="18">
        <v>84.6</v>
      </c>
      <c r="JE27" s="18">
        <v>132.70939000000001</v>
      </c>
      <c r="JF27" s="18">
        <v>132.70784</v>
      </c>
      <c r="JG27" s="18">
        <v>-48.107840000000003</v>
      </c>
      <c r="JH27" s="18"/>
      <c r="JI27" s="18"/>
      <c r="JJ27" s="18"/>
      <c r="JK27" s="18">
        <v>0</v>
      </c>
      <c r="JL27" s="18">
        <v>0</v>
      </c>
      <c r="JM27" s="18"/>
      <c r="JN27" s="18"/>
      <c r="JO27" s="18">
        <v>0</v>
      </c>
      <c r="JP27" s="18">
        <v>205.9</v>
      </c>
      <c r="JQ27" s="18">
        <v>196.19227000000001</v>
      </c>
      <c r="JR27" s="18">
        <v>196.19227000000001</v>
      </c>
      <c r="JS27" s="18">
        <v>9.7077299999999997</v>
      </c>
      <c r="JT27" s="18">
        <v>87.4</v>
      </c>
      <c r="JU27" s="18">
        <v>98.390720000000002</v>
      </c>
      <c r="JV27" s="18">
        <v>98.390720000000002</v>
      </c>
      <c r="JW27" s="18">
        <v>-10.99072</v>
      </c>
      <c r="JX27" s="18"/>
      <c r="JY27" s="18"/>
      <c r="JZ27" s="18"/>
      <c r="KA27" s="18">
        <v>0</v>
      </c>
      <c r="KB27" s="18"/>
      <c r="KC27" s="18"/>
      <c r="KD27" s="18"/>
      <c r="KE27" s="18">
        <v>0</v>
      </c>
      <c r="KF27" s="18"/>
      <c r="KG27" s="18"/>
      <c r="KH27" s="18"/>
      <c r="KI27" s="18">
        <v>0</v>
      </c>
      <c r="KJ27" s="18"/>
      <c r="KK27" s="18"/>
      <c r="KL27" s="18"/>
      <c r="KM27" s="18">
        <v>0</v>
      </c>
      <c r="KN27" s="18"/>
      <c r="KO27" s="18"/>
      <c r="KP27" s="18"/>
      <c r="KQ27" s="18">
        <v>0</v>
      </c>
      <c r="KR27" s="18"/>
      <c r="KS27" s="18"/>
      <c r="KT27" s="18"/>
      <c r="KU27" s="18">
        <v>0</v>
      </c>
      <c r="KV27" s="18"/>
      <c r="KW27" s="18"/>
      <c r="KX27" s="18"/>
      <c r="KY27" s="18">
        <v>0</v>
      </c>
      <c r="KZ27" s="18"/>
      <c r="LA27" s="18"/>
      <c r="LB27" s="18"/>
      <c r="LC27" s="18">
        <v>0</v>
      </c>
      <c r="LD27" s="18">
        <v>3.5</v>
      </c>
      <c r="LE27" s="18">
        <v>2.2284199999999998</v>
      </c>
      <c r="LF27" s="18">
        <v>2.2284199999999998</v>
      </c>
      <c r="LG27" s="18">
        <v>1.2715799999999999</v>
      </c>
      <c r="LH27" s="18">
        <v>184.4</v>
      </c>
      <c r="LI27" s="18">
        <v>172.94602</v>
      </c>
      <c r="LJ27" s="18">
        <v>149.30949000000001</v>
      </c>
      <c r="LK27" s="18">
        <v>35.090510000000002</v>
      </c>
      <c r="LL27" s="18"/>
      <c r="LM27" s="18"/>
      <c r="LN27" s="18"/>
      <c r="LO27" s="18">
        <v>0</v>
      </c>
      <c r="LP27" s="18">
        <v>67.099999999999994</v>
      </c>
      <c r="LQ27" s="18">
        <v>67.133979999999994</v>
      </c>
      <c r="LR27" s="18">
        <v>67.133979999999994</v>
      </c>
      <c r="LS27" s="18">
        <v>-3.3980000000000003E-2</v>
      </c>
      <c r="LT27" s="18">
        <v>67.900000000000006</v>
      </c>
      <c r="LU27" s="18">
        <v>66.609539999999996</v>
      </c>
      <c r="LV27" s="18">
        <v>66.605940000000004</v>
      </c>
      <c r="LW27" s="18">
        <v>1.29406</v>
      </c>
      <c r="LX27" s="18">
        <v>30.3</v>
      </c>
      <c r="LY27" s="18">
        <v>29.951450000000001</v>
      </c>
      <c r="LZ27" s="18">
        <v>29.951450000000001</v>
      </c>
      <c r="MA27" s="18">
        <v>0.34855000000000003</v>
      </c>
      <c r="MB27" s="18"/>
      <c r="MC27" s="18"/>
      <c r="MD27" s="18"/>
      <c r="ME27" s="18">
        <v>0</v>
      </c>
      <c r="MF27" s="18"/>
      <c r="MG27" s="18"/>
      <c r="MH27" s="18"/>
      <c r="MI27" s="18">
        <v>0</v>
      </c>
      <c r="MJ27" s="18"/>
      <c r="MK27" s="18"/>
      <c r="ML27" s="18"/>
      <c r="MM27" s="18">
        <v>0</v>
      </c>
      <c r="MN27" s="18">
        <v>102.4</v>
      </c>
      <c r="MO27" s="18">
        <v>109.89012</v>
      </c>
      <c r="MP27" s="18">
        <v>151.08868000000001</v>
      </c>
      <c r="MQ27" s="18">
        <v>-48.688679999999998</v>
      </c>
      <c r="MR27" s="18">
        <v>99.9</v>
      </c>
      <c r="MS27" s="18">
        <v>109.89012</v>
      </c>
      <c r="MT27" s="18">
        <v>151.08868000000001</v>
      </c>
      <c r="MU27" s="18">
        <v>-51.188679999999998</v>
      </c>
      <c r="MV27" s="18">
        <v>121.9</v>
      </c>
      <c r="MW27" s="18">
        <v>110.22011999999999</v>
      </c>
      <c r="MX27" s="18">
        <v>151.54239999999999</v>
      </c>
      <c r="MY27" s="18">
        <v>-29.642399999999999</v>
      </c>
      <c r="MZ27" s="18"/>
      <c r="NA27" s="18"/>
      <c r="NB27" s="18"/>
      <c r="NC27" s="18">
        <v>0</v>
      </c>
      <c r="ND27" s="18"/>
      <c r="NE27" s="18"/>
      <c r="NF27" s="18"/>
      <c r="NG27" s="18">
        <v>0</v>
      </c>
      <c r="NH27" s="18"/>
      <c r="NI27" s="18"/>
      <c r="NJ27" s="18"/>
      <c r="NK27" s="18">
        <v>0</v>
      </c>
      <c r="NL27" s="18"/>
      <c r="NM27" s="18"/>
      <c r="NN27" s="18"/>
      <c r="NO27" s="18">
        <v>0</v>
      </c>
      <c r="NP27" s="18"/>
      <c r="NQ27" s="18"/>
      <c r="NR27" s="18"/>
      <c r="NS27" s="18">
        <v>0</v>
      </c>
      <c r="NT27" s="18"/>
      <c r="NU27" s="18"/>
      <c r="NV27" s="18"/>
      <c r="NW27" s="18">
        <v>0</v>
      </c>
      <c r="NX27" s="18"/>
      <c r="NY27" s="18"/>
      <c r="NZ27" s="18"/>
      <c r="OA27" s="18">
        <v>0</v>
      </c>
      <c r="OB27" s="18">
        <v>0.4</v>
      </c>
      <c r="OC27" s="18">
        <v>0.92600000000000005</v>
      </c>
      <c r="OD27" s="18">
        <v>0.92600000000000005</v>
      </c>
      <c r="OE27" s="18">
        <v>-0.52600000000000002</v>
      </c>
      <c r="OF27" s="18">
        <v>69.400000000000006</v>
      </c>
      <c r="OG27" s="18">
        <v>74.47</v>
      </c>
      <c r="OH27" s="18">
        <v>70.64</v>
      </c>
      <c r="OI27" s="18">
        <v>-1.24</v>
      </c>
      <c r="OJ27" s="18">
        <v>80.7</v>
      </c>
      <c r="OK27" s="18">
        <v>80</v>
      </c>
      <c r="OL27" s="18">
        <v>80</v>
      </c>
      <c r="OM27" s="18">
        <v>0.7</v>
      </c>
      <c r="ON27" s="18">
        <v>10.5</v>
      </c>
      <c r="OO27" s="18">
        <v>14.141</v>
      </c>
      <c r="OP27" s="18">
        <v>14.141</v>
      </c>
      <c r="OQ27" s="18">
        <v>-3.641</v>
      </c>
      <c r="OR27" s="18">
        <v>0.2</v>
      </c>
      <c r="OS27" s="18">
        <v>0.3</v>
      </c>
      <c r="OT27" s="18">
        <v>0.3</v>
      </c>
      <c r="OU27" s="18">
        <v>-0.1</v>
      </c>
      <c r="OV27" s="18">
        <v>16.399999999999999</v>
      </c>
      <c r="OW27" s="18">
        <v>16.69903</v>
      </c>
      <c r="OX27" s="18">
        <v>16.69903</v>
      </c>
      <c r="OY27" s="18">
        <v>-0.29903000000000002</v>
      </c>
      <c r="OZ27" s="18">
        <v>20.6</v>
      </c>
      <c r="PA27" s="18">
        <v>19.417470000000002</v>
      </c>
      <c r="PB27" s="18">
        <v>19.417470000000002</v>
      </c>
      <c r="PC27" s="18">
        <v>1.1825300000000001</v>
      </c>
      <c r="PD27" s="18">
        <v>10.3</v>
      </c>
      <c r="PE27" s="18">
        <v>9.9830000000000005</v>
      </c>
      <c r="PF27" s="18">
        <v>9.9830000000000005</v>
      </c>
      <c r="PG27" s="18">
        <v>0.317</v>
      </c>
      <c r="PH27" s="18">
        <v>4.9000000000000004</v>
      </c>
      <c r="PI27" s="18">
        <v>5.67</v>
      </c>
      <c r="PJ27" s="18">
        <v>5.6693899999999999</v>
      </c>
      <c r="PK27" s="18">
        <v>-0.76939000000000002</v>
      </c>
      <c r="PL27" s="18">
        <v>215.6</v>
      </c>
      <c r="PM27" s="18">
        <v>201.68199999999999</v>
      </c>
      <c r="PN27" s="18">
        <v>201.68199999999999</v>
      </c>
      <c r="PO27" s="18">
        <v>13.917999999999999</v>
      </c>
      <c r="PP27" s="18">
        <v>0.9</v>
      </c>
      <c r="PQ27" s="18">
        <v>1</v>
      </c>
      <c r="PR27" s="18">
        <v>1</v>
      </c>
      <c r="PS27" s="18">
        <v>-0.1</v>
      </c>
      <c r="PT27" s="18">
        <v>3.5</v>
      </c>
      <c r="PU27" s="18">
        <v>3.35</v>
      </c>
      <c r="PV27" s="18">
        <v>3.35</v>
      </c>
      <c r="PW27" s="18">
        <v>0.15</v>
      </c>
      <c r="PX27" s="18">
        <v>4.5</v>
      </c>
      <c r="PY27" s="18">
        <v>4.8</v>
      </c>
      <c r="PZ27" s="18">
        <v>4.8</v>
      </c>
      <c r="QA27" s="18">
        <v>-0.3</v>
      </c>
      <c r="QB27" s="18"/>
      <c r="QC27" s="18"/>
      <c r="QD27" s="18"/>
      <c r="QE27" s="18">
        <v>0</v>
      </c>
      <c r="QF27" s="18">
        <v>16.8</v>
      </c>
      <c r="QG27" s="18">
        <v>14.5631</v>
      </c>
      <c r="QH27" s="18">
        <v>14.5631</v>
      </c>
      <c r="QI27" s="18">
        <v>2.2368999999999999</v>
      </c>
      <c r="QJ27" s="18">
        <v>10.1</v>
      </c>
      <c r="QK27" s="18">
        <v>8</v>
      </c>
      <c r="QL27" s="18">
        <v>8</v>
      </c>
      <c r="QM27" s="18">
        <v>2.1</v>
      </c>
      <c r="QN27" s="18">
        <v>3.4</v>
      </c>
      <c r="QO27" s="18">
        <v>3.5</v>
      </c>
      <c r="QP27" s="18">
        <v>3.5</v>
      </c>
      <c r="QQ27" s="18">
        <v>-0.1</v>
      </c>
      <c r="QR27" s="18">
        <v>18.600000000000001</v>
      </c>
      <c r="QS27" s="18">
        <v>17.96116</v>
      </c>
      <c r="QT27" s="18">
        <v>17.96116</v>
      </c>
      <c r="QU27" s="18">
        <v>0.63883999999999996</v>
      </c>
      <c r="QV27" s="18">
        <v>15.8</v>
      </c>
      <c r="QW27" s="18">
        <v>15.678000000000001</v>
      </c>
      <c r="QX27" s="18">
        <v>15.678000000000001</v>
      </c>
      <c r="QY27" s="18">
        <v>0.122</v>
      </c>
      <c r="QZ27" s="18">
        <v>19.3</v>
      </c>
      <c r="RA27" s="18">
        <v>19.065999999999999</v>
      </c>
      <c r="RB27" s="18">
        <v>19.065999999999999</v>
      </c>
      <c r="RC27" s="18">
        <v>0.23400000000000001</v>
      </c>
      <c r="RD27" s="18">
        <v>15</v>
      </c>
      <c r="RE27" s="18">
        <v>11.359</v>
      </c>
      <c r="RF27" s="18">
        <v>11.359</v>
      </c>
      <c r="RG27" s="18">
        <v>3.641</v>
      </c>
      <c r="RH27" s="18">
        <v>50.1</v>
      </c>
      <c r="RI27" s="18">
        <v>33.142000000000003</v>
      </c>
      <c r="RJ27" s="18">
        <v>33.142000000000003</v>
      </c>
      <c r="RK27" s="18">
        <v>16.957999999999998</v>
      </c>
      <c r="RL27" s="18">
        <v>15</v>
      </c>
      <c r="RM27" s="18">
        <v>16.305</v>
      </c>
      <c r="RN27" s="18">
        <v>16.305</v>
      </c>
      <c r="RO27" s="18">
        <v>-1.3049999999999999</v>
      </c>
      <c r="RP27" s="18">
        <v>3.2</v>
      </c>
      <c r="RQ27" s="18">
        <v>3.3</v>
      </c>
      <c r="RR27" s="18">
        <v>3.3</v>
      </c>
      <c r="RS27" s="18">
        <v>-0.1</v>
      </c>
      <c r="RT27" s="18">
        <v>18.600000000000001</v>
      </c>
      <c r="RU27" s="18">
        <v>17.558450000000001</v>
      </c>
      <c r="RV27" s="18">
        <v>19.771249999999998</v>
      </c>
      <c r="RW27" s="18">
        <v>-1.1712499999999999</v>
      </c>
      <c r="RX27" s="18">
        <v>2.4</v>
      </c>
      <c r="RY27" s="18">
        <v>2</v>
      </c>
      <c r="RZ27" s="18">
        <v>2</v>
      </c>
      <c r="SA27" s="18">
        <v>0.4</v>
      </c>
      <c r="SB27" s="18">
        <v>0.4</v>
      </c>
      <c r="SC27" s="18">
        <v>0.4</v>
      </c>
      <c r="SD27" s="18">
        <v>0.4</v>
      </c>
      <c r="SE27" s="18">
        <v>0</v>
      </c>
      <c r="SF27" s="18">
        <v>9.9</v>
      </c>
      <c r="SG27" s="18">
        <v>9.452</v>
      </c>
      <c r="SH27" s="18">
        <v>9.452</v>
      </c>
      <c r="SI27" s="18">
        <v>0.44800000000000001</v>
      </c>
      <c r="SJ27" s="18">
        <v>6.8</v>
      </c>
      <c r="SK27" s="18">
        <v>5.8</v>
      </c>
      <c r="SL27" s="18">
        <v>5.8</v>
      </c>
      <c r="SM27" s="18">
        <v>1</v>
      </c>
      <c r="SN27" s="18">
        <v>20.2</v>
      </c>
      <c r="SO27" s="18">
        <v>19.417459999999998</v>
      </c>
      <c r="SP27" s="18">
        <v>19.417470000000002</v>
      </c>
      <c r="SQ27" s="18">
        <v>0.78252999999999995</v>
      </c>
      <c r="SR27" s="18">
        <v>20.3</v>
      </c>
      <c r="SS27" s="18">
        <v>19.417459999999998</v>
      </c>
      <c r="ST27" s="18">
        <v>19.417470000000002</v>
      </c>
      <c r="SU27" s="18">
        <v>0.88253000000000004</v>
      </c>
      <c r="SV27" s="18">
        <v>20</v>
      </c>
      <c r="SW27" s="18">
        <v>18.932040000000001</v>
      </c>
      <c r="SX27" s="18">
        <v>18.932040000000001</v>
      </c>
      <c r="SY27" s="18">
        <v>1.06796</v>
      </c>
      <c r="SZ27" s="18">
        <v>10.9</v>
      </c>
      <c r="TA27" s="18">
        <v>11.048999999999999</v>
      </c>
      <c r="TB27" s="18">
        <v>11.048999999999999</v>
      </c>
      <c r="TC27" s="18">
        <v>-0.14899999999999999</v>
      </c>
      <c r="TD27" s="18">
        <v>7.5</v>
      </c>
      <c r="TE27" s="18">
        <v>25.32</v>
      </c>
      <c r="TF27" s="18">
        <v>25.32</v>
      </c>
      <c r="TG27" s="18">
        <v>-17.82</v>
      </c>
      <c r="TH27" s="18">
        <v>38.1</v>
      </c>
      <c r="TI27" s="18">
        <v>38.472999999999999</v>
      </c>
      <c r="TJ27" s="18">
        <v>38.472999999999999</v>
      </c>
      <c r="TK27" s="18">
        <v>-0.373</v>
      </c>
      <c r="TL27" s="18">
        <v>41.3</v>
      </c>
      <c r="TM27" s="18">
        <v>27.1</v>
      </c>
      <c r="TN27" s="18">
        <v>19.382999999999999</v>
      </c>
      <c r="TO27" s="18">
        <v>21.917000000000002</v>
      </c>
      <c r="TP27" s="18">
        <v>44.5</v>
      </c>
      <c r="TQ27" s="18">
        <v>42.22</v>
      </c>
      <c r="TR27" s="18">
        <v>36.170999999999999</v>
      </c>
      <c r="TS27" s="18">
        <v>8.3290000000000006</v>
      </c>
      <c r="TT27" s="18">
        <v>6.3</v>
      </c>
      <c r="TU27" s="18">
        <v>1.0489999999999999</v>
      </c>
      <c r="TV27" s="18">
        <v>1.0489999999999999</v>
      </c>
      <c r="TW27" s="18">
        <v>5.2510000000000003</v>
      </c>
      <c r="TX27" s="18">
        <v>2.4</v>
      </c>
      <c r="TY27" s="18">
        <v>1.869</v>
      </c>
      <c r="TZ27" s="18">
        <v>1.869</v>
      </c>
      <c r="UA27" s="18">
        <v>0.53100000000000003</v>
      </c>
      <c r="UB27" s="18">
        <v>10.5</v>
      </c>
      <c r="UC27" s="18">
        <v>10.19417</v>
      </c>
      <c r="UD27" s="18">
        <v>10.19417</v>
      </c>
      <c r="UE27" s="18">
        <v>0.30582999999999999</v>
      </c>
      <c r="UF27" s="18">
        <v>5.7</v>
      </c>
      <c r="UG27" s="18">
        <v>7</v>
      </c>
      <c r="UH27" s="18">
        <v>7</v>
      </c>
      <c r="UI27" s="18">
        <v>-1.3</v>
      </c>
      <c r="UJ27" s="18">
        <v>7.2</v>
      </c>
      <c r="UK27" s="18">
        <v>7.7</v>
      </c>
      <c r="UL27" s="18">
        <v>7.7</v>
      </c>
      <c r="UM27" s="18">
        <v>-0.5</v>
      </c>
      <c r="UN27" s="18">
        <v>18.5</v>
      </c>
      <c r="UO27" s="18">
        <v>17.96116</v>
      </c>
      <c r="UP27" s="18">
        <v>17.96116</v>
      </c>
      <c r="UQ27" s="18">
        <v>0.53883999999999999</v>
      </c>
      <c r="UR27" s="18">
        <v>19</v>
      </c>
      <c r="US27" s="18">
        <v>19.417470000000002</v>
      </c>
      <c r="UT27" s="18">
        <v>19.417470000000002</v>
      </c>
      <c r="UU27" s="18">
        <v>-0.41747000000000001</v>
      </c>
      <c r="UV27" s="18">
        <v>18.8</v>
      </c>
      <c r="UW27" s="18">
        <v>19.417470000000002</v>
      </c>
      <c r="UX27" s="18">
        <v>19.417470000000002</v>
      </c>
      <c r="UY27" s="18">
        <v>-0.61746999999999996</v>
      </c>
      <c r="UZ27" s="18">
        <v>12.5</v>
      </c>
      <c r="VA27" s="18">
        <v>11.677</v>
      </c>
      <c r="VB27" s="18">
        <v>11.677</v>
      </c>
      <c r="VC27" s="18">
        <v>0.82299999999999995</v>
      </c>
      <c r="VD27" s="18">
        <v>252.8</v>
      </c>
      <c r="VE27" s="18">
        <v>243.643</v>
      </c>
      <c r="VF27" s="18">
        <v>243.643</v>
      </c>
      <c r="VG27" s="18">
        <v>9.157</v>
      </c>
      <c r="VH27" s="18">
        <v>15.8</v>
      </c>
      <c r="VI27" s="18">
        <v>14.862</v>
      </c>
      <c r="VJ27" s="18">
        <v>14.862</v>
      </c>
      <c r="VK27" s="18">
        <v>0.93799999999999994</v>
      </c>
      <c r="VL27" s="18">
        <v>151</v>
      </c>
      <c r="VM27" s="18">
        <v>144.453</v>
      </c>
      <c r="VN27" s="18">
        <v>144.453</v>
      </c>
      <c r="VO27" s="18">
        <v>6.5469999999999997</v>
      </c>
      <c r="VP27" s="18">
        <v>0.6</v>
      </c>
      <c r="VQ27" s="18">
        <v>0.6</v>
      </c>
      <c r="VR27" s="18">
        <v>0.6</v>
      </c>
      <c r="VS27" s="18">
        <v>0</v>
      </c>
      <c r="VT27" s="18">
        <v>0</v>
      </c>
      <c r="VU27" s="18">
        <v>1.04</v>
      </c>
      <c r="VV27" s="18">
        <v>11</v>
      </c>
      <c r="VW27" s="18">
        <v>-11</v>
      </c>
      <c r="VX27" s="18">
        <v>0</v>
      </c>
      <c r="VY27" s="18">
        <v>9.42</v>
      </c>
      <c r="VZ27" s="18">
        <v>25</v>
      </c>
      <c r="WA27" s="18">
        <v>-25</v>
      </c>
      <c r="WB27" s="18">
        <v>110.2</v>
      </c>
      <c r="WC27" s="18">
        <v>110.645</v>
      </c>
      <c r="WD27" s="18">
        <v>110.645</v>
      </c>
      <c r="WE27" s="18">
        <v>-0.44500000000000001</v>
      </c>
      <c r="WF27" s="18">
        <v>2.9</v>
      </c>
      <c r="WG27" s="18">
        <v>2.9009999999999998</v>
      </c>
      <c r="WH27" s="18">
        <v>2.9009999999999998</v>
      </c>
      <c r="WI27" s="18">
        <v>-1E-3</v>
      </c>
      <c r="WJ27" s="18">
        <v>1.1000000000000001</v>
      </c>
      <c r="WK27" s="18">
        <v>1.2</v>
      </c>
      <c r="WL27" s="18">
        <v>1.2</v>
      </c>
      <c r="WM27" s="18">
        <v>-0.1</v>
      </c>
      <c r="WN27" s="18">
        <v>2.4</v>
      </c>
      <c r="WO27" s="18">
        <v>2.4</v>
      </c>
      <c r="WP27" s="18">
        <v>2.4</v>
      </c>
      <c r="WQ27" s="18">
        <v>0</v>
      </c>
      <c r="WR27" s="18">
        <v>1.2</v>
      </c>
      <c r="WS27" s="18">
        <v>1.4</v>
      </c>
      <c r="WT27" s="18">
        <v>1.4</v>
      </c>
      <c r="WU27" s="18">
        <v>-0.2</v>
      </c>
      <c r="WV27" s="18">
        <v>15.3</v>
      </c>
      <c r="WW27" s="18">
        <v>16.762</v>
      </c>
      <c r="WX27" s="18">
        <v>16.762</v>
      </c>
      <c r="WY27" s="18">
        <v>-1.462</v>
      </c>
      <c r="WZ27" s="18">
        <v>7</v>
      </c>
      <c r="XA27" s="18">
        <v>7</v>
      </c>
      <c r="XB27" s="18">
        <v>7</v>
      </c>
      <c r="XC27" s="18">
        <v>0</v>
      </c>
      <c r="XD27" s="18">
        <v>20</v>
      </c>
      <c r="XE27" s="18">
        <v>18.932040000000001</v>
      </c>
      <c r="XF27" s="18">
        <v>18.932040000000001</v>
      </c>
      <c r="XG27" s="18">
        <v>1.06796</v>
      </c>
      <c r="XH27" s="18">
        <v>9.5</v>
      </c>
      <c r="XI27" s="18">
        <v>10</v>
      </c>
      <c r="XJ27" s="18">
        <v>10</v>
      </c>
      <c r="XK27" s="18">
        <v>-0.5</v>
      </c>
      <c r="XL27" s="18">
        <v>28.2</v>
      </c>
      <c r="XM27" s="18">
        <v>31</v>
      </c>
      <c r="XN27" s="18">
        <v>29</v>
      </c>
      <c r="XO27" s="18">
        <v>-0.8</v>
      </c>
      <c r="XP27" s="18">
        <v>32.799999999999997</v>
      </c>
      <c r="XQ27" s="18">
        <v>31</v>
      </c>
      <c r="XR27" s="18">
        <v>29</v>
      </c>
      <c r="XS27" s="18">
        <v>3.8</v>
      </c>
      <c r="XT27" s="18">
        <v>14.8</v>
      </c>
      <c r="XU27" s="18">
        <v>14</v>
      </c>
      <c r="XV27" s="18">
        <v>14</v>
      </c>
      <c r="XW27" s="18">
        <v>0.8</v>
      </c>
      <c r="XX27" s="18"/>
      <c r="XY27" s="18"/>
      <c r="XZ27" s="18">
        <v>19</v>
      </c>
      <c r="YA27" s="18">
        <v>-19</v>
      </c>
      <c r="YB27" s="18">
        <v>7.8</v>
      </c>
      <c r="YC27" s="18">
        <v>7.9</v>
      </c>
      <c r="YD27" s="18">
        <v>7.9</v>
      </c>
      <c r="YE27" s="18">
        <v>-0.1</v>
      </c>
      <c r="YF27" s="18">
        <v>11.1</v>
      </c>
      <c r="YG27" s="18">
        <v>11</v>
      </c>
      <c r="YH27" s="18">
        <v>11</v>
      </c>
      <c r="YI27" s="18">
        <v>0.1</v>
      </c>
    </row>
    <row r="28" spans="1:659" ht="24" customHeight="1" x14ac:dyDescent="0.3">
      <c r="A28" s="1"/>
      <c r="B28" s="17" t="s">
        <v>83</v>
      </c>
      <c r="C28" s="17" t="s">
        <v>838</v>
      </c>
      <c r="D28" s="18">
        <v>200.6</v>
      </c>
      <c r="E28" s="18">
        <v>100</v>
      </c>
      <c r="F28" s="18">
        <v>100</v>
      </c>
      <c r="G28" s="18">
        <v>100.6</v>
      </c>
      <c r="H28" s="18">
        <v>628.6</v>
      </c>
      <c r="I28" s="18">
        <v>564.73955999999998</v>
      </c>
      <c r="J28" s="18">
        <v>635.02589999999998</v>
      </c>
      <c r="K28" s="18">
        <v>-6.4259000000000004</v>
      </c>
      <c r="L28" s="18">
        <v>215.8</v>
      </c>
      <c r="M28" s="18">
        <v>94.752949999999998</v>
      </c>
      <c r="N28" s="18">
        <v>206.58520999999999</v>
      </c>
      <c r="O28" s="18">
        <v>9.2147900000000007</v>
      </c>
      <c r="P28" s="18"/>
      <c r="Q28" s="18"/>
      <c r="R28" s="18"/>
      <c r="S28" s="18">
        <v>0</v>
      </c>
      <c r="T28" s="18"/>
      <c r="U28" s="18"/>
      <c r="V28" s="18"/>
      <c r="W28" s="18">
        <v>0</v>
      </c>
      <c r="X28" s="18">
        <v>60.5</v>
      </c>
      <c r="Y28" s="18">
        <v>61.105820000000001</v>
      </c>
      <c r="Z28" s="18">
        <v>61.105820000000001</v>
      </c>
      <c r="AA28" s="18">
        <v>-0.60582000000000003</v>
      </c>
      <c r="AB28" s="18">
        <v>132.5</v>
      </c>
      <c r="AC28" s="18">
        <v>194.99186</v>
      </c>
      <c r="AD28" s="18">
        <v>175.7</v>
      </c>
      <c r="AE28" s="18">
        <v>-43.2</v>
      </c>
      <c r="AF28" s="18"/>
      <c r="AG28" s="18"/>
      <c r="AH28" s="18"/>
      <c r="AI28" s="18">
        <v>0</v>
      </c>
      <c r="AJ28" s="18">
        <v>56.6</v>
      </c>
      <c r="AK28" s="18">
        <v>61.855670000000003</v>
      </c>
      <c r="AL28" s="18">
        <v>61.85568</v>
      </c>
      <c r="AM28" s="18">
        <v>-5.2556799999999999</v>
      </c>
      <c r="AN28" s="18">
        <v>154.30000000000001</v>
      </c>
      <c r="AO28" s="18">
        <v>175.36005</v>
      </c>
      <c r="AP28" s="18">
        <v>174.02791999999999</v>
      </c>
      <c r="AQ28" s="18">
        <v>-19.727920000000001</v>
      </c>
      <c r="AR28" s="18">
        <v>154.69999999999999</v>
      </c>
      <c r="AS28" s="18">
        <v>175.36005</v>
      </c>
      <c r="AT28" s="18">
        <v>174.02791999999999</v>
      </c>
      <c r="AU28" s="18">
        <v>-19.327919999999999</v>
      </c>
      <c r="AV28" s="18">
        <v>154</v>
      </c>
      <c r="AW28" s="18">
        <v>175.36005</v>
      </c>
      <c r="AX28" s="18">
        <v>174.02791999999999</v>
      </c>
      <c r="AY28" s="18">
        <v>-20.027920000000002</v>
      </c>
      <c r="AZ28" s="18">
        <v>252.7</v>
      </c>
      <c r="BA28" s="18">
        <v>263.82999000000001</v>
      </c>
      <c r="BB28" s="18">
        <v>261.82578999999998</v>
      </c>
      <c r="BC28" s="18">
        <v>-9.1257900000000003</v>
      </c>
      <c r="BD28" s="18">
        <v>209</v>
      </c>
      <c r="BE28" s="18">
        <v>207.04163</v>
      </c>
      <c r="BF28" s="18">
        <v>207.04159999999999</v>
      </c>
      <c r="BG28" s="18">
        <v>1.9583999999999999</v>
      </c>
      <c r="BH28" s="18">
        <v>108.9</v>
      </c>
      <c r="BI28" s="18">
        <v>103.83168999999999</v>
      </c>
      <c r="BJ28" s="18">
        <v>103.83167</v>
      </c>
      <c r="BK28" s="18">
        <v>5.0683299999999996</v>
      </c>
      <c r="BL28" s="18">
        <v>551.79999999999995</v>
      </c>
      <c r="BM28" s="18">
        <v>565.53979000000004</v>
      </c>
      <c r="BN28" s="18">
        <v>187.36500000000001</v>
      </c>
      <c r="BO28" s="18">
        <v>364.435</v>
      </c>
      <c r="BP28" s="18">
        <v>5</v>
      </c>
      <c r="BQ28" s="18">
        <v>3.4527000000000001</v>
      </c>
      <c r="BR28" s="18">
        <v>3.4527100000000002</v>
      </c>
      <c r="BS28" s="18">
        <v>1.5472900000000001</v>
      </c>
      <c r="BT28" s="18"/>
      <c r="BU28" s="18"/>
      <c r="BV28" s="18"/>
      <c r="BW28" s="18">
        <v>0</v>
      </c>
      <c r="BX28" s="18"/>
      <c r="BY28" s="18"/>
      <c r="BZ28" s="18"/>
      <c r="CA28" s="18">
        <v>0</v>
      </c>
      <c r="CB28" s="18"/>
      <c r="CC28" s="18"/>
      <c r="CD28" s="18"/>
      <c r="CE28" s="18">
        <v>0</v>
      </c>
      <c r="CF28" s="18"/>
      <c r="CG28" s="18"/>
      <c r="CH28" s="18"/>
      <c r="CI28" s="18">
        <v>0</v>
      </c>
      <c r="CJ28" s="18">
        <v>167</v>
      </c>
      <c r="CK28" s="18">
        <v>163.90776</v>
      </c>
      <c r="CL28" s="18">
        <v>163.90776</v>
      </c>
      <c r="CM28" s="18">
        <v>3.0922399999999999</v>
      </c>
      <c r="CN28" s="18">
        <v>7.2</v>
      </c>
      <c r="CO28" s="18">
        <v>5.1333399999999996</v>
      </c>
      <c r="CP28" s="18">
        <v>5.1333399999999996</v>
      </c>
      <c r="CQ28" s="18">
        <v>2.0666600000000002</v>
      </c>
      <c r="CR28" s="18">
        <v>6</v>
      </c>
      <c r="CS28" s="18">
        <v>2.8177500000000002</v>
      </c>
      <c r="CT28" s="18">
        <v>2.8177500000000002</v>
      </c>
      <c r="CU28" s="18">
        <v>3.1822499999999998</v>
      </c>
      <c r="CV28" s="18"/>
      <c r="CW28" s="18"/>
      <c r="CX28" s="18"/>
      <c r="CY28" s="18">
        <v>0</v>
      </c>
      <c r="CZ28" s="18">
        <v>6.9</v>
      </c>
      <c r="DA28" s="18">
        <v>6.8787000000000003</v>
      </c>
      <c r="DB28" s="18">
        <v>6.8787000000000003</v>
      </c>
      <c r="DC28" s="18">
        <v>2.1299999999999999E-2</v>
      </c>
      <c r="DD28" s="18">
        <v>12</v>
      </c>
      <c r="DE28" s="18">
        <v>14.919129999999999</v>
      </c>
      <c r="DF28" s="18">
        <v>14.919409999999999</v>
      </c>
      <c r="DG28" s="18">
        <v>-2.9194100000000001</v>
      </c>
      <c r="DH28" s="18">
        <v>79.8</v>
      </c>
      <c r="DI28" s="18">
        <v>60.000010000000003</v>
      </c>
      <c r="DJ28" s="18">
        <v>87.030090000000001</v>
      </c>
      <c r="DK28" s="18">
        <v>-7.2300899999999997</v>
      </c>
      <c r="DL28" s="18"/>
      <c r="DM28" s="18"/>
      <c r="DN28" s="18"/>
      <c r="DO28" s="18">
        <v>0</v>
      </c>
      <c r="DP28" s="18"/>
      <c r="DQ28" s="18"/>
      <c r="DR28" s="18"/>
      <c r="DS28" s="18">
        <v>0</v>
      </c>
      <c r="DT28" s="18"/>
      <c r="DU28" s="18"/>
      <c r="DV28" s="18"/>
      <c r="DW28" s="18">
        <v>0</v>
      </c>
      <c r="DX28" s="18"/>
      <c r="DY28" s="18"/>
      <c r="DZ28" s="18"/>
      <c r="EA28" s="18">
        <v>0</v>
      </c>
      <c r="EB28" s="18">
        <v>109.3</v>
      </c>
      <c r="EC28" s="18">
        <v>112.35728</v>
      </c>
      <c r="ED28" s="18">
        <v>112.35063</v>
      </c>
      <c r="EE28" s="18">
        <v>-3.05063</v>
      </c>
      <c r="EF28" s="18">
        <v>223.8</v>
      </c>
      <c r="EG28" s="18">
        <v>220.48070000000001</v>
      </c>
      <c r="EH28" s="18">
        <v>220.48041000000001</v>
      </c>
      <c r="EI28" s="18">
        <v>3.3195899999999998</v>
      </c>
      <c r="EJ28" s="18"/>
      <c r="EK28" s="18"/>
      <c r="EL28" s="18"/>
      <c r="EM28" s="18">
        <v>0</v>
      </c>
      <c r="EN28" s="18"/>
      <c r="EO28" s="18"/>
      <c r="EP28" s="18"/>
      <c r="EQ28" s="18">
        <v>0</v>
      </c>
      <c r="ER28" s="18"/>
      <c r="ES28" s="18"/>
      <c r="ET28" s="18"/>
      <c r="EU28" s="18">
        <v>0</v>
      </c>
      <c r="EV28" s="18">
        <v>6.4</v>
      </c>
      <c r="EW28" s="18">
        <v>6.39</v>
      </c>
      <c r="EX28" s="18">
        <v>6.39</v>
      </c>
      <c r="EY28" s="18">
        <v>0.01</v>
      </c>
      <c r="EZ28" s="18">
        <v>146.6</v>
      </c>
      <c r="FA28" s="18">
        <v>288.65998999999999</v>
      </c>
      <c r="FB28" s="18">
        <v>288.66059000000001</v>
      </c>
      <c r="FC28" s="18">
        <v>-142.06058999999999</v>
      </c>
      <c r="FD28" s="18">
        <v>54.3</v>
      </c>
      <c r="FE28" s="18">
        <v>48.108289999999997</v>
      </c>
      <c r="FF28" s="18">
        <v>47.052529999999997</v>
      </c>
      <c r="FG28" s="18">
        <v>7.2474699999999999</v>
      </c>
      <c r="FH28" s="18">
        <v>150.69999999999999</v>
      </c>
      <c r="FI28" s="18">
        <v>151.21556000000001</v>
      </c>
      <c r="FJ28" s="18">
        <v>151.21556000000001</v>
      </c>
      <c r="FK28" s="18">
        <v>-0.51556000000000002</v>
      </c>
      <c r="FL28" s="18">
        <v>32</v>
      </c>
      <c r="FM28" s="18">
        <v>27.18205</v>
      </c>
      <c r="FN28" s="18">
        <v>26.409009999999999</v>
      </c>
      <c r="FO28" s="18">
        <v>5.5909899999999997</v>
      </c>
      <c r="FP28" s="18">
        <v>17</v>
      </c>
      <c r="FQ28" s="18">
        <v>15.80592</v>
      </c>
      <c r="FR28" s="18">
        <v>15.80592</v>
      </c>
      <c r="FS28" s="18">
        <v>1.19408</v>
      </c>
      <c r="FT28" s="18">
        <v>18.600000000000001</v>
      </c>
      <c r="FU28" s="18">
        <v>17.475719999999999</v>
      </c>
      <c r="FV28" s="18">
        <v>17.475719999999999</v>
      </c>
      <c r="FW28" s="18">
        <v>1.1242799999999999</v>
      </c>
      <c r="FX28" s="18">
        <v>90.5</v>
      </c>
      <c r="FY28" s="18">
        <v>87.688339999999997</v>
      </c>
      <c r="FZ28" s="18">
        <v>87.68835</v>
      </c>
      <c r="GA28" s="18">
        <v>2.8116500000000002</v>
      </c>
      <c r="GB28" s="18">
        <v>179.4</v>
      </c>
      <c r="GC28" s="18">
        <v>184.91471000000001</v>
      </c>
      <c r="GD28" s="18">
        <v>184.91488000000001</v>
      </c>
      <c r="GE28" s="18">
        <v>-5.5148799999999998</v>
      </c>
      <c r="GF28" s="18">
        <v>179.6</v>
      </c>
      <c r="GG28" s="18">
        <v>184.91471000000001</v>
      </c>
      <c r="GH28" s="18">
        <v>184.91488000000001</v>
      </c>
      <c r="GI28" s="18">
        <v>-5.3148799999999996</v>
      </c>
      <c r="GJ28" s="18">
        <v>184.2</v>
      </c>
      <c r="GK28" s="18">
        <v>185.47001</v>
      </c>
      <c r="GL28" s="18">
        <v>185.47018</v>
      </c>
      <c r="GM28" s="18">
        <v>-1.2701800000000001</v>
      </c>
      <c r="GN28" s="18">
        <v>107.8</v>
      </c>
      <c r="GO28" s="18">
        <v>110.37475000000001</v>
      </c>
      <c r="GP28" s="18">
        <v>110.37475000000001</v>
      </c>
      <c r="GQ28" s="18">
        <v>-2.5747499999999999</v>
      </c>
      <c r="GR28" s="18">
        <v>6</v>
      </c>
      <c r="GS28" s="18">
        <v>6.0357599999999998</v>
      </c>
      <c r="GT28" s="18">
        <v>6.0357599999999998</v>
      </c>
      <c r="GU28" s="18">
        <v>-3.576E-2</v>
      </c>
      <c r="GV28" s="18">
        <v>8.5</v>
      </c>
      <c r="GW28" s="18">
        <v>8.1271799999999992</v>
      </c>
      <c r="GX28" s="18">
        <v>8.1271799999999992</v>
      </c>
      <c r="GY28" s="18">
        <v>0.37281999999999998</v>
      </c>
      <c r="GZ28" s="18">
        <v>32.6</v>
      </c>
      <c r="HA28" s="18">
        <v>35.371740000000003</v>
      </c>
      <c r="HB28" s="18">
        <v>35.371740000000003</v>
      </c>
      <c r="HC28" s="18">
        <v>-2.7717399999999999</v>
      </c>
      <c r="HD28" s="18">
        <v>21.5</v>
      </c>
      <c r="HE28" s="18">
        <v>22.118210000000001</v>
      </c>
      <c r="HF28" s="18">
        <v>22.118210000000001</v>
      </c>
      <c r="HG28" s="18">
        <v>-0.61821000000000004</v>
      </c>
      <c r="HH28" s="18">
        <v>2</v>
      </c>
      <c r="HI28" s="18">
        <v>1.97359</v>
      </c>
      <c r="HJ28" s="18">
        <v>1.97359</v>
      </c>
      <c r="HK28" s="18">
        <v>2.6409999999999999E-2</v>
      </c>
      <c r="HL28" s="18">
        <v>12.2</v>
      </c>
      <c r="HM28" s="18">
        <v>19.191179999999999</v>
      </c>
      <c r="HN28" s="18">
        <v>19.191179999999999</v>
      </c>
      <c r="HO28" s="18">
        <v>-6.9911799999999999</v>
      </c>
      <c r="HP28" s="18">
        <v>67.099999999999994</v>
      </c>
      <c r="HQ28" s="18">
        <v>65.664950000000005</v>
      </c>
      <c r="HR28" s="18">
        <v>55.960459999999998</v>
      </c>
      <c r="HS28" s="18">
        <v>11.13954</v>
      </c>
      <c r="HT28" s="18"/>
      <c r="HU28" s="18"/>
      <c r="HV28" s="18"/>
      <c r="HW28" s="18">
        <v>0</v>
      </c>
      <c r="HX28" s="18"/>
      <c r="HY28" s="18"/>
      <c r="HZ28" s="18"/>
      <c r="IA28" s="18">
        <v>0</v>
      </c>
      <c r="IB28" s="18">
        <v>69.400000000000006</v>
      </c>
      <c r="IC28" s="18">
        <v>83.419060000000002</v>
      </c>
      <c r="ID28" s="18">
        <v>85.482150000000004</v>
      </c>
      <c r="IE28" s="18">
        <v>-16.082149999999999</v>
      </c>
      <c r="IF28" s="18"/>
      <c r="IG28" s="18"/>
      <c r="IH28" s="18"/>
      <c r="II28" s="18">
        <v>0</v>
      </c>
      <c r="IJ28" s="18">
        <v>0</v>
      </c>
      <c r="IK28" s="18"/>
      <c r="IL28" s="18"/>
      <c r="IM28" s="18">
        <v>0</v>
      </c>
      <c r="IN28" s="18">
        <v>44.5</v>
      </c>
      <c r="IO28" s="18"/>
      <c r="IP28" s="18"/>
      <c r="IQ28" s="18">
        <v>44.5</v>
      </c>
      <c r="IR28" s="18"/>
      <c r="IS28" s="18"/>
      <c r="IT28" s="18"/>
      <c r="IU28" s="18">
        <v>0</v>
      </c>
      <c r="IV28" s="18"/>
      <c r="IW28" s="18"/>
      <c r="IX28" s="18"/>
      <c r="IY28" s="18">
        <v>0</v>
      </c>
      <c r="IZ28" s="18"/>
      <c r="JA28" s="18"/>
      <c r="JB28" s="18"/>
      <c r="JC28" s="18">
        <v>0</v>
      </c>
      <c r="JD28" s="18">
        <v>83.6</v>
      </c>
      <c r="JE28" s="18">
        <v>132.70939000000001</v>
      </c>
      <c r="JF28" s="18">
        <v>132.70809</v>
      </c>
      <c r="JG28" s="18">
        <v>-49.108089999999997</v>
      </c>
      <c r="JH28" s="18"/>
      <c r="JI28" s="18"/>
      <c r="JJ28" s="18"/>
      <c r="JK28" s="18">
        <v>0</v>
      </c>
      <c r="JL28" s="18">
        <v>0</v>
      </c>
      <c r="JM28" s="18"/>
      <c r="JN28" s="18"/>
      <c r="JO28" s="18">
        <v>0</v>
      </c>
      <c r="JP28" s="18">
        <v>204</v>
      </c>
      <c r="JQ28" s="18">
        <v>196.19227000000001</v>
      </c>
      <c r="JR28" s="18">
        <v>196.19227000000001</v>
      </c>
      <c r="JS28" s="18">
        <v>7.8077300000000003</v>
      </c>
      <c r="JT28" s="18">
        <v>86.9</v>
      </c>
      <c r="JU28" s="18">
        <v>98.390720000000002</v>
      </c>
      <c r="JV28" s="18">
        <v>98.390720000000002</v>
      </c>
      <c r="JW28" s="18">
        <v>-11.49072</v>
      </c>
      <c r="JX28" s="18"/>
      <c r="JY28" s="18"/>
      <c r="JZ28" s="18"/>
      <c r="KA28" s="18">
        <v>0</v>
      </c>
      <c r="KB28" s="18"/>
      <c r="KC28" s="18"/>
      <c r="KD28" s="18"/>
      <c r="KE28" s="18">
        <v>0</v>
      </c>
      <c r="KF28" s="18"/>
      <c r="KG28" s="18"/>
      <c r="KH28" s="18"/>
      <c r="KI28" s="18">
        <v>0</v>
      </c>
      <c r="KJ28" s="18"/>
      <c r="KK28" s="18"/>
      <c r="KL28" s="18"/>
      <c r="KM28" s="18">
        <v>0</v>
      </c>
      <c r="KN28" s="18"/>
      <c r="KO28" s="18"/>
      <c r="KP28" s="18"/>
      <c r="KQ28" s="18">
        <v>0</v>
      </c>
      <c r="KR28" s="18"/>
      <c r="KS28" s="18"/>
      <c r="KT28" s="18"/>
      <c r="KU28" s="18">
        <v>0</v>
      </c>
      <c r="KV28" s="18"/>
      <c r="KW28" s="18"/>
      <c r="KX28" s="18"/>
      <c r="KY28" s="18">
        <v>0</v>
      </c>
      <c r="KZ28" s="18"/>
      <c r="LA28" s="18"/>
      <c r="LB28" s="18"/>
      <c r="LC28" s="18">
        <v>0</v>
      </c>
      <c r="LD28" s="18">
        <v>3.5</v>
      </c>
      <c r="LE28" s="18">
        <v>2.2284199999999998</v>
      </c>
      <c r="LF28" s="18">
        <v>2.2284199999999998</v>
      </c>
      <c r="LG28" s="18">
        <v>1.2715799999999999</v>
      </c>
      <c r="LH28" s="18">
        <v>175.2</v>
      </c>
      <c r="LI28" s="18">
        <v>181.55014</v>
      </c>
      <c r="LJ28" s="18">
        <v>181.57534999999999</v>
      </c>
      <c r="LK28" s="18">
        <v>-6.3753500000000001</v>
      </c>
      <c r="LL28" s="18"/>
      <c r="LM28" s="18"/>
      <c r="LN28" s="18"/>
      <c r="LO28" s="18">
        <v>0</v>
      </c>
      <c r="LP28" s="18">
        <v>65.5</v>
      </c>
      <c r="LQ28" s="18">
        <v>67.133979999999994</v>
      </c>
      <c r="LR28" s="18">
        <v>67.133979999999994</v>
      </c>
      <c r="LS28" s="18">
        <v>-1.63398</v>
      </c>
      <c r="LT28" s="18">
        <v>67.5</v>
      </c>
      <c r="LU28" s="18">
        <v>66.60754</v>
      </c>
      <c r="LV28" s="18">
        <v>68.508520000000004</v>
      </c>
      <c r="LW28" s="18">
        <v>-1.0085200000000001</v>
      </c>
      <c r="LX28" s="18">
        <v>29.7</v>
      </c>
      <c r="LY28" s="18">
        <v>29.951450000000001</v>
      </c>
      <c r="LZ28" s="18">
        <v>29.951450000000001</v>
      </c>
      <c r="MA28" s="18">
        <v>-0.25145000000000001</v>
      </c>
      <c r="MB28" s="18"/>
      <c r="MC28" s="18"/>
      <c r="MD28" s="18"/>
      <c r="ME28" s="18">
        <v>0</v>
      </c>
      <c r="MF28" s="18"/>
      <c r="MG28" s="18"/>
      <c r="MH28" s="18"/>
      <c r="MI28" s="18">
        <v>0</v>
      </c>
      <c r="MJ28" s="18"/>
      <c r="MK28" s="18"/>
      <c r="ML28" s="18"/>
      <c r="MM28" s="18">
        <v>0</v>
      </c>
      <c r="MN28" s="18">
        <v>102.5</v>
      </c>
      <c r="MO28" s="18">
        <v>109.89015000000001</v>
      </c>
      <c r="MP28" s="18">
        <v>151.08872</v>
      </c>
      <c r="MQ28" s="18">
        <v>-48.588720000000002</v>
      </c>
      <c r="MR28" s="18">
        <v>99.5</v>
      </c>
      <c r="MS28" s="18">
        <v>109.89015000000001</v>
      </c>
      <c r="MT28" s="18">
        <v>151.08872</v>
      </c>
      <c r="MU28" s="18">
        <v>-51.588720000000002</v>
      </c>
      <c r="MV28" s="18">
        <v>122.2</v>
      </c>
      <c r="MW28" s="18">
        <v>110.22015</v>
      </c>
      <c r="MX28" s="18">
        <v>151.54244</v>
      </c>
      <c r="MY28" s="18">
        <v>-29.34244</v>
      </c>
      <c r="MZ28" s="18"/>
      <c r="NA28" s="18"/>
      <c r="NB28" s="18"/>
      <c r="NC28" s="18">
        <v>0</v>
      </c>
      <c r="ND28" s="18"/>
      <c r="NE28" s="18"/>
      <c r="NF28" s="18"/>
      <c r="NG28" s="18">
        <v>0</v>
      </c>
      <c r="NH28" s="18"/>
      <c r="NI28" s="18"/>
      <c r="NJ28" s="18"/>
      <c r="NK28" s="18">
        <v>0</v>
      </c>
      <c r="NL28" s="18"/>
      <c r="NM28" s="18"/>
      <c r="NN28" s="18"/>
      <c r="NO28" s="18">
        <v>0</v>
      </c>
      <c r="NP28" s="18"/>
      <c r="NQ28" s="18"/>
      <c r="NR28" s="18"/>
      <c r="NS28" s="18">
        <v>0</v>
      </c>
      <c r="NT28" s="18"/>
      <c r="NU28" s="18"/>
      <c r="NV28" s="18"/>
      <c r="NW28" s="18">
        <v>0</v>
      </c>
      <c r="NX28" s="18"/>
      <c r="NY28" s="18"/>
      <c r="NZ28" s="18"/>
      <c r="OA28" s="18">
        <v>0</v>
      </c>
      <c r="OB28" s="18">
        <v>1.1000000000000001</v>
      </c>
      <c r="OC28" s="18">
        <v>1.036</v>
      </c>
      <c r="OD28" s="18">
        <v>1.036</v>
      </c>
      <c r="OE28" s="18">
        <v>6.4000000000000001E-2</v>
      </c>
      <c r="OF28" s="18">
        <v>69.2</v>
      </c>
      <c r="OG28" s="18">
        <v>78.42</v>
      </c>
      <c r="OH28" s="18">
        <v>74.61</v>
      </c>
      <c r="OI28" s="18">
        <v>-5.41</v>
      </c>
      <c r="OJ28" s="18">
        <v>80.599999999999994</v>
      </c>
      <c r="OK28" s="18">
        <v>79.998999999999995</v>
      </c>
      <c r="OL28" s="18">
        <v>79.998999999999995</v>
      </c>
      <c r="OM28" s="18">
        <v>0.60099999999999998</v>
      </c>
      <c r="ON28" s="18">
        <v>12.4</v>
      </c>
      <c r="OO28" s="18">
        <v>14.766999999999999</v>
      </c>
      <c r="OP28" s="18">
        <v>14.766999999999999</v>
      </c>
      <c r="OQ28" s="18">
        <v>-2.367</v>
      </c>
      <c r="OR28" s="18">
        <v>0.3</v>
      </c>
      <c r="OS28" s="18">
        <v>0.3</v>
      </c>
      <c r="OT28" s="18">
        <v>0.3</v>
      </c>
      <c r="OU28" s="18">
        <v>0</v>
      </c>
      <c r="OV28" s="18">
        <v>16.100000000000001</v>
      </c>
      <c r="OW28" s="18">
        <v>16.69903</v>
      </c>
      <c r="OX28" s="18">
        <v>16.69903</v>
      </c>
      <c r="OY28" s="18">
        <v>-0.59902999999999995</v>
      </c>
      <c r="OZ28" s="18">
        <v>21</v>
      </c>
      <c r="PA28" s="18">
        <v>19.417470000000002</v>
      </c>
      <c r="PB28" s="18">
        <v>19.417470000000002</v>
      </c>
      <c r="PC28" s="18">
        <v>1.58253</v>
      </c>
      <c r="PD28" s="18">
        <v>10.3</v>
      </c>
      <c r="PE28" s="18">
        <v>9.9830000000000005</v>
      </c>
      <c r="PF28" s="18">
        <v>9.9830000000000005</v>
      </c>
      <c r="PG28" s="18">
        <v>0.317</v>
      </c>
      <c r="PH28" s="18">
        <v>4.9000000000000004</v>
      </c>
      <c r="PI28" s="18">
        <v>5.67</v>
      </c>
      <c r="PJ28" s="18">
        <v>5.6697699999999998</v>
      </c>
      <c r="PK28" s="18">
        <v>-0.76976999999999995</v>
      </c>
      <c r="PL28" s="18">
        <v>218.3</v>
      </c>
      <c r="PM28" s="18">
        <v>203.16300000000001</v>
      </c>
      <c r="PN28" s="18">
        <v>203.16300000000001</v>
      </c>
      <c r="PO28" s="18">
        <v>15.137</v>
      </c>
      <c r="PP28" s="18">
        <v>0.9</v>
      </c>
      <c r="PQ28" s="18">
        <v>1</v>
      </c>
      <c r="PR28" s="18">
        <v>1</v>
      </c>
      <c r="PS28" s="18">
        <v>-0.1</v>
      </c>
      <c r="PT28" s="18">
        <v>3.5</v>
      </c>
      <c r="PU28" s="18">
        <v>3.35</v>
      </c>
      <c r="PV28" s="18">
        <v>3.35</v>
      </c>
      <c r="PW28" s="18">
        <v>0.15</v>
      </c>
      <c r="PX28" s="18">
        <v>4.5999999999999996</v>
      </c>
      <c r="PY28" s="18">
        <v>4.8</v>
      </c>
      <c r="PZ28" s="18">
        <v>4.8</v>
      </c>
      <c r="QA28" s="18">
        <v>-0.2</v>
      </c>
      <c r="QB28" s="18"/>
      <c r="QC28" s="18"/>
      <c r="QD28" s="18"/>
      <c r="QE28" s="18">
        <v>0</v>
      </c>
      <c r="QF28" s="18">
        <v>16.8</v>
      </c>
      <c r="QG28" s="18">
        <v>14.5631</v>
      </c>
      <c r="QH28" s="18">
        <v>14.5631</v>
      </c>
      <c r="QI28" s="18">
        <v>2.2368999999999999</v>
      </c>
      <c r="QJ28" s="18">
        <v>10.1</v>
      </c>
      <c r="QK28" s="18">
        <v>8</v>
      </c>
      <c r="QL28" s="18">
        <v>8</v>
      </c>
      <c r="QM28" s="18">
        <v>2.1</v>
      </c>
      <c r="QN28" s="18">
        <v>3.3</v>
      </c>
      <c r="QO28" s="18">
        <v>3.5</v>
      </c>
      <c r="QP28" s="18">
        <v>3.5</v>
      </c>
      <c r="QQ28" s="18">
        <v>-0.2</v>
      </c>
      <c r="QR28" s="18">
        <v>18.600000000000001</v>
      </c>
      <c r="QS28" s="18">
        <v>17.96116</v>
      </c>
      <c r="QT28" s="18">
        <v>17.96116</v>
      </c>
      <c r="QU28" s="18">
        <v>0.63883999999999996</v>
      </c>
      <c r="QV28" s="18">
        <v>15.9</v>
      </c>
      <c r="QW28" s="18">
        <v>15.661</v>
      </c>
      <c r="QX28" s="18">
        <v>15.661</v>
      </c>
      <c r="QY28" s="18">
        <v>0.23899999999999999</v>
      </c>
      <c r="QZ28" s="18">
        <v>19.2</v>
      </c>
      <c r="RA28" s="18">
        <v>19.001000000000001</v>
      </c>
      <c r="RB28" s="18">
        <v>19.001000000000001</v>
      </c>
      <c r="RC28" s="18">
        <v>0.19900000000000001</v>
      </c>
      <c r="RD28" s="18">
        <v>14.7</v>
      </c>
      <c r="RE28" s="18">
        <v>11.868</v>
      </c>
      <c r="RF28" s="18">
        <v>11.868</v>
      </c>
      <c r="RG28" s="18">
        <v>2.8319999999999999</v>
      </c>
      <c r="RH28" s="18">
        <v>48.2</v>
      </c>
      <c r="RI28" s="18">
        <v>37.036000000000001</v>
      </c>
      <c r="RJ28" s="18">
        <v>37.036000000000001</v>
      </c>
      <c r="RK28" s="18">
        <v>11.164</v>
      </c>
      <c r="RL28" s="18">
        <v>19.3</v>
      </c>
      <c r="RM28" s="18">
        <v>17.672000000000001</v>
      </c>
      <c r="RN28" s="18">
        <v>17.672000000000001</v>
      </c>
      <c r="RO28" s="18">
        <v>1.6279999999999999</v>
      </c>
      <c r="RP28" s="18">
        <v>3.2</v>
      </c>
      <c r="RQ28" s="18">
        <v>3.3</v>
      </c>
      <c r="RR28" s="18">
        <v>3.3</v>
      </c>
      <c r="RS28" s="18">
        <v>-0.1</v>
      </c>
      <c r="RT28" s="18">
        <v>18.600000000000001</v>
      </c>
      <c r="RU28" s="18">
        <v>19.295480000000001</v>
      </c>
      <c r="RV28" s="18">
        <v>19.772680000000001</v>
      </c>
      <c r="RW28" s="18">
        <v>-1.1726799999999999</v>
      </c>
      <c r="RX28" s="18">
        <v>2.2999999999999998</v>
      </c>
      <c r="RY28" s="18">
        <v>2</v>
      </c>
      <c r="RZ28" s="18">
        <v>2</v>
      </c>
      <c r="SA28" s="18">
        <v>0.3</v>
      </c>
      <c r="SB28" s="18">
        <v>0.4</v>
      </c>
      <c r="SC28" s="18">
        <v>0.4</v>
      </c>
      <c r="SD28" s="18">
        <v>0.4</v>
      </c>
      <c r="SE28" s="18">
        <v>0</v>
      </c>
      <c r="SF28" s="18">
        <v>9.9</v>
      </c>
      <c r="SG28" s="18">
        <v>9.452</v>
      </c>
      <c r="SH28" s="18">
        <v>9.452</v>
      </c>
      <c r="SI28" s="18">
        <v>0.44800000000000001</v>
      </c>
      <c r="SJ28" s="18">
        <v>6.8</v>
      </c>
      <c r="SK28" s="18">
        <v>5.8</v>
      </c>
      <c r="SL28" s="18">
        <v>5.8</v>
      </c>
      <c r="SM28" s="18">
        <v>1</v>
      </c>
      <c r="SN28" s="18">
        <v>20</v>
      </c>
      <c r="SO28" s="18">
        <v>19.417459999999998</v>
      </c>
      <c r="SP28" s="18">
        <v>19.417470000000002</v>
      </c>
      <c r="SQ28" s="18">
        <v>0.58252999999999999</v>
      </c>
      <c r="SR28" s="18">
        <v>20.2</v>
      </c>
      <c r="SS28" s="18">
        <v>19.417459999999998</v>
      </c>
      <c r="ST28" s="18">
        <v>19.417470000000002</v>
      </c>
      <c r="SU28" s="18">
        <v>0.78252999999999995</v>
      </c>
      <c r="SV28" s="18">
        <v>20</v>
      </c>
      <c r="SW28" s="18">
        <v>18.932040000000001</v>
      </c>
      <c r="SX28" s="18">
        <v>18.932040000000001</v>
      </c>
      <c r="SY28" s="18">
        <v>1.06796</v>
      </c>
      <c r="SZ28" s="18">
        <v>11.3</v>
      </c>
      <c r="TA28" s="18">
        <v>10.643000000000001</v>
      </c>
      <c r="TB28" s="18">
        <v>10.643000000000001</v>
      </c>
      <c r="TC28" s="18">
        <v>0.65700000000000003</v>
      </c>
      <c r="TD28" s="18">
        <v>13.9</v>
      </c>
      <c r="TE28" s="18">
        <v>33.049999999999997</v>
      </c>
      <c r="TF28" s="18">
        <v>33.049999999999997</v>
      </c>
      <c r="TG28" s="18">
        <v>-19.149999999999999</v>
      </c>
      <c r="TH28" s="18">
        <v>38.5</v>
      </c>
      <c r="TI28" s="18">
        <v>38.679000000000002</v>
      </c>
      <c r="TJ28" s="18">
        <v>38.679000000000002</v>
      </c>
      <c r="TK28" s="18">
        <v>-0.17899999999999999</v>
      </c>
      <c r="TL28" s="18">
        <v>39.1</v>
      </c>
      <c r="TM28" s="18">
        <v>29.2</v>
      </c>
      <c r="TN28" s="18">
        <v>23.177</v>
      </c>
      <c r="TO28" s="18">
        <v>15.923</v>
      </c>
      <c r="TP28" s="18">
        <v>37.200000000000003</v>
      </c>
      <c r="TQ28" s="18">
        <v>44.63</v>
      </c>
      <c r="TR28" s="18">
        <v>39.46</v>
      </c>
      <c r="TS28" s="18">
        <v>-2.2599999999999998</v>
      </c>
      <c r="TT28" s="18">
        <v>5.9</v>
      </c>
      <c r="TU28" s="18">
        <v>1.2689999999999999</v>
      </c>
      <c r="TV28" s="18">
        <v>1.2689999999999999</v>
      </c>
      <c r="TW28" s="18">
        <v>4.6310000000000002</v>
      </c>
      <c r="TX28" s="18">
        <v>2.2000000000000002</v>
      </c>
      <c r="TY28" s="18">
        <v>2.5110000000000001</v>
      </c>
      <c r="TZ28" s="18">
        <v>2.5110000000000001</v>
      </c>
      <c r="UA28" s="18">
        <v>-0.311</v>
      </c>
      <c r="UB28" s="18">
        <v>10.5</v>
      </c>
      <c r="UC28" s="18">
        <v>10.19417</v>
      </c>
      <c r="UD28" s="18">
        <v>10.19417</v>
      </c>
      <c r="UE28" s="18">
        <v>0.30582999999999999</v>
      </c>
      <c r="UF28" s="18">
        <v>5.7</v>
      </c>
      <c r="UG28" s="18">
        <v>7</v>
      </c>
      <c r="UH28" s="18">
        <v>7</v>
      </c>
      <c r="UI28" s="18">
        <v>-1.3</v>
      </c>
      <c r="UJ28" s="18">
        <v>6.7</v>
      </c>
      <c r="UK28" s="18">
        <v>7.7</v>
      </c>
      <c r="UL28" s="18">
        <v>7.7</v>
      </c>
      <c r="UM28" s="18">
        <v>-1</v>
      </c>
      <c r="UN28" s="18">
        <v>18.5</v>
      </c>
      <c r="UO28" s="18">
        <v>17.96116</v>
      </c>
      <c r="UP28" s="18">
        <v>17.96116</v>
      </c>
      <c r="UQ28" s="18">
        <v>0.53883999999999999</v>
      </c>
      <c r="UR28" s="18">
        <v>19</v>
      </c>
      <c r="US28" s="18">
        <v>19.417470000000002</v>
      </c>
      <c r="UT28" s="18">
        <v>19.417470000000002</v>
      </c>
      <c r="UU28" s="18">
        <v>-0.41747000000000001</v>
      </c>
      <c r="UV28" s="18">
        <v>18.8</v>
      </c>
      <c r="UW28" s="18">
        <v>19.417470000000002</v>
      </c>
      <c r="UX28" s="18">
        <v>19.417470000000002</v>
      </c>
      <c r="UY28" s="18">
        <v>-0.61746999999999996</v>
      </c>
      <c r="UZ28" s="18">
        <v>15.5</v>
      </c>
      <c r="VA28" s="18">
        <v>12.648999999999999</v>
      </c>
      <c r="VB28" s="18">
        <v>12.648999999999999</v>
      </c>
      <c r="VC28" s="18">
        <v>2.851</v>
      </c>
      <c r="VD28" s="18">
        <v>252.9</v>
      </c>
      <c r="VE28" s="18">
        <v>248.39400000000001</v>
      </c>
      <c r="VF28" s="18">
        <v>248.39400000000001</v>
      </c>
      <c r="VG28" s="18">
        <v>4.5060000000000002</v>
      </c>
      <c r="VH28" s="18">
        <v>17.100000000000001</v>
      </c>
      <c r="VI28" s="18">
        <v>15.442</v>
      </c>
      <c r="VJ28" s="18">
        <v>15.442</v>
      </c>
      <c r="VK28" s="18">
        <v>1.6579999999999999</v>
      </c>
      <c r="VL28" s="18">
        <v>150.1</v>
      </c>
      <c r="VM28" s="18">
        <v>144.09800000000001</v>
      </c>
      <c r="VN28" s="18">
        <v>144.09800000000001</v>
      </c>
      <c r="VO28" s="18">
        <v>6.0019999999999998</v>
      </c>
      <c r="VP28" s="18">
        <v>0.6</v>
      </c>
      <c r="VQ28" s="18">
        <v>0.6</v>
      </c>
      <c r="VR28" s="18">
        <v>0.6</v>
      </c>
      <c r="VS28" s="18">
        <v>0</v>
      </c>
      <c r="VT28" s="18">
        <v>2.1</v>
      </c>
      <c r="VU28" s="18">
        <v>5.45</v>
      </c>
      <c r="VV28" s="18">
        <v>11</v>
      </c>
      <c r="VW28" s="18">
        <v>-8.9</v>
      </c>
      <c r="VX28" s="18">
        <v>3.4</v>
      </c>
      <c r="VY28" s="18">
        <v>17.63</v>
      </c>
      <c r="VZ28" s="18">
        <v>30</v>
      </c>
      <c r="WA28" s="18">
        <v>-26.6</v>
      </c>
      <c r="WB28" s="18">
        <v>110.1</v>
      </c>
      <c r="WC28" s="18">
        <v>111.018</v>
      </c>
      <c r="WD28" s="18">
        <v>111.018</v>
      </c>
      <c r="WE28" s="18">
        <v>-0.91800000000000004</v>
      </c>
      <c r="WF28" s="18">
        <v>2.9</v>
      </c>
      <c r="WG28" s="18">
        <v>2.9009999999999998</v>
      </c>
      <c r="WH28" s="18">
        <v>2.9009999999999998</v>
      </c>
      <c r="WI28" s="18">
        <v>-1E-3</v>
      </c>
      <c r="WJ28" s="18">
        <v>1.1000000000000001</v>
      </c>
      <c r="WK28" s="18">
        <v>1.2</v>
      </c>
      <c r="WL28" s="18">
        <v>1.2</v>
      </c>
      <c r="WM28" s="18">
        <v>-0.1</v>
      </c>
      <c r="WN28" s="18">
        <v>2.4</v>
      </c>
      <c r="WO28" s="18">
        <v>2.4</v>
      </c>
      <c r="WP28" s="18">
        <v>2.4</v>
      </c>
      <c r="WQ28" s="18">
        <v>0</v>
      </c>
      <c r="WR28" s="18">
        <v>1.2</v>
      </c>
      <c r="WS28" s="18">
        <v>1.4</v>
      </c>
      <c r="WT28" s="18">
        <v>1.4</v>
      </c>
      <c r="WU28" s="18">
        <v>-0.2</v>
      </c>
      <c r="WV28" s="18">
        <v>16.600000000000001</v>
      </c>
      <c r="WW28" s="18">
        <v>17.742999999999999</v>
      </c>
      <c r="WX28" s="18">
        <v>17.742999999999999</v>
      </c>
      <c r="WY28" s="18">
        <v>-1.143</v>
      </c>
      <c r="WZ28" s="18">
        <v>7.1</v>
      </c>
      <c r="XA28" s="18">
        <v>7</v>
      </c>
      <c r="XB28" s="18">
        <v>7</v>
      </c>
      <c r="XC28" s="18">
        <v>0.1</v>
      </c>
      <c r="XD28" s="18">
        <v>20</v>
      </c>
      <c r="XE28" s="18">
        <v>18.932040000000001</v>
      </c>
      <c r="XF28" s="18">
        <v>18.932040000000001</v>
      </c>
      <c r="XG28" s="18">
        <v>1.06796</v>
      </c>
      <c r="XH28" s="18">
        <v>9</v>
      </c>
      <c r="XI28" s="18">
        <v>10</v>
      </c>
      <c r="XJ28" s="18">
        <v>10</v>
      </c>
      <c r="XK28" s="18">
        <v>-1</v>
      </c>
      <c r="XL28" s="18">
        <v>28.6</v>
      </c>
      <c r="XM28" s="18">
        <v>31</v>
      </c>
      <c r="XN28" s="18">
        <v>29</v>
      </c>
      <c r="XO28" s="18">
        <v>-0.4</v>
      </c>
      <c r="XP28" s="18">
        <v>33.1</v>
      </c>
      <c r="XQ28" s="18">
        <v>31</v>
      </c>
      <c r="XR28" s="18">
        <v>29</v>
      </c>
      <c r="XS28" s="18">
        <v>4.0999999999999996</v>
      </c>
      <c r="XT28" s="18">
        <v>14.5</v>
      </c>
      <c r="XU28" s="18">
        <v>14</v>
      </c>
      <c r="XV28" s="18">
        <v>14</v>
      </c>
      <c r="XW28" s="18">
        <v>0.5</v>
      </c>
      <c r="XX28" s="18"/>
      <c r="XY28" s="18"/>
      <c r="XZ28" s="18">
        <v>19</v>
      </c>
      <c r="YA28" s="18">
        <v>-19</v>
      </c>
      <c r="YB28" s="18">
        <v>7.6</v>
      </c>
      <c r="YC28" s="18">
        <v>7.9</v>
      </c>
      <c r="YD28" s="18">
        <v>7.9</v>
      </c>
      <c r="YE28" s="18">
        <v>-0.3</v>
      </c>
      <c r="YF28" s="18">
        <v>11.1</v>
      </c>
      <c r="YG28" s="18">
        <v>11</v>
      </c>
      <c r="YH28" s="18">
        <v>11</v>
      </c>
      <c r="YI28" s="18">
        <v>0.1</v>
      </c>
    </row>
    <row r="29" spans="1:659" ht="24" customHeight="1" x14ac:dyDescent="0.3">
      <c r="A29" s="1"/>
      <c r="B29" s="17" t="s">
        <v>83</v>
      </c>
      <c r="C29" s="17" t="s">
        <v>839</v>
      </c>
      <c r="D29" s="18">
        <v>204</v>
      </c>
      <c r="E29" s="18">
        <v>200</v>
      </c>
      <c r="F29" s="18">
        <v>200</v>
      </c>
      <c r="G29" s="18">
        <v>4</v>
      </c>
      <c r="H29" s="18">
        <v>633.9</v>
      </c>
      <c r="I29" s="18">
        <v>552.55611999999996</v>
      </c>
      <c r="J29" s="18">
        <v>635.02589999999998</v>
      </c>
      <c r="K29" s="18">
        <v>-1.1258999999999999</v>
      </c>
      <c r="L29" s="18">
        <v>216.6</v>
      </c>
      <c r="M29" s="18">
        <v>90.409679999999994</v>
      </c>
      <c r="N29" s="18">
        <v>206.58520999999999</v>
      </c>
      <c r="O29" s="18">
        <v>10.01479</v>
      </c>
      <c r="P29" s="18"/>
      <c r="Q29" s="18"/>
      <c r="R29" s="18"/>
      <c r="S29" s="18">
        <v>0</v>
      </c>
      <c r="T29" s="18"/>
      <c r="U29" s="18"/>
      <c r="V29" s="18"/>
      <c r="W29" s="18">
        <v>0</v>
      </c>
      <c r="X29" s="18">
        <v>61.2</v>
      </c>
      <c r="Y29" s="18">
        <v>61.105820000000001</v>
      </c>
      <c r="Z29" s="18">
        <v>61.105820000000001</v>
      </c>
      <c r="AA29" s="18">
        <v>9.418E-2</v>
      </c>
      <c r="AB29" s="18">
        <v>109.6</v>
      </c>
      <c r="AC29" s="18">
        <v>194.99186</v>
      </c>
      <c r="AD29" s="18">
        <v>175.7</v>
      </c>
      <c r="AE29" s="18">
        <v>-66.099999999999994</v>
      </c>
      <c r="AF29" s="18"/>
      <c r="AG29" s="18"/>
      <c r="AH29" s="18"/>
      <c r="AI29" s="18">
        <v>0</v>
      </c>
      <c r="AJ29" s="18">
        <v>60</v>
      </c>
      <c r="AK29" s="18">
        <v>61.855670000000003</v>
      </c>
      <c r="AL29" s="18">
        <v>61.85568</v>
      </c>
      <c r="AM29" s="18">
        <v>-1.85568</v>
      </c>
      <c r="AN29" s="18">
        <v>176.6</v>
      </c>
      <c r="AO29" s="18">
        <v>175.36005</v>
      </c>
      <c r="AP29" s="18">
        <v>176.69183000000001</v>
      </c>
      <c r="AQ29" s="18">
        <v>-9.1829999999999995E-2</v>
      </c>
      <c r="AR29" s="18">
        <v>176.2</v>
      </c>
      <c r="AS29" s="18">
        <v>175.36005</v>
      </c>
      <c r="AT29" s="18">
        <v>176.69183000000001</v>
      </c>
      <c r="AU29" s="18">
        <v>-0.49182999999999999</v>
      </c>
      <c r="AV29" s="18">
        <v>176.4</v>
      </c>
      <c r="AW29" s="18">
        <v>175.36005</v>
      </c>
      <c r="AX29" s="18">
        <v>176.69183000000001</v>
      </c>
      <c r="AY29" s="18">
        <v>-0.29182999999999998</v>
      </c>
      <c r="AZ29" s="18">
        <v>268.2</v>
      </c>
      <c r="BA29" s="18">
        <v>263.82999000000001</v>
      </c>
      <c r="BB29" s="18">
        <v>265.83364999999998</v>
      </c>
      <c r="BC29" s="18">
        <v>2.3663500000000002</v>
      </c>
      <c r="BD29" s="18">
        <v>208.3</v>
      </c>
      <c r="BE29" s="18">
        <v>207.04163</v>
      </c>
      <c r="BF29" s="18">
        <v>207.04159999999999</v>
      </c>
      <c r="BG29" s="18">
        <v>1.2584</v>
      </c>
      <c r="BH29" s="18">
        <v>109.1</v>
      </c>
      <c r="BI29" s="18">
        <v>103.83168999999999</v>
      </c>
      <c r="BJ29" s="18">
        <v>103.83167</v>
      </c>
      <c r="BK29" s="18">
        <v>5.2683299999999997</v>
      </c>
      <c r="BL29" s="18">
        <v>558.5</v>
      </c>
      <c r="BM29" s="18">
        <v>565.53979000000004</v>
      </c>
      <c r="BN29" s="18">
        <v>181.87664000000001</v>
      </c>
      <c r="BO29" s="18">
        <v>376.62335999999999</v>
      </c>
      <c r="BP29" s="18">
        <v>5</v>
      </c>
      <c r="BQ29" s="18">
        <v>3.4527000000000001</v>
      </c>
      <c r="BR29" s="18">
        <v>3.4527100000000002</v>
      </c>
      <c r="BS29" s="18">
        <v>1.5472900000000001</v>
      </c>
      <c r="BT29" s="18"/>
      <c r="BU29" s="18"/>
      <c r="BV29" s="18"/>
      <c r="BW29" s="18">
        <v>0</v>
      </c>
      <c r="BX29" s="18"/>
      <c r="BY29" s="18"/>
      <c r="BZ29" s="18"/>
      <c r="CA29" s="18">
        <v>0</v>
      </c>
      <c r="CB29" s="18"/>
      <c r="CC29" s="18"/>
      <c r="CD29" s="18"/>
      <c r="CE29" s="18">
        <v>0</v>
      </c>
      <c r="CF29" s="18"/>
      <c r="CG29" s="18"/>
      <c r="CH29" s="18"/>
      <c r="CI29" s="18">
        <v>0</v>
      </c>
      <c r="CJ29" s="18">
        <v>172.2</v>
      </c>
      <c r="CK29" s="18">
        <v>163.90776</v>
      </c>
      <c r="CL29" s="18">
        <v>163.90776</v>
      </c>
      <c r="CM29" s="18">
        <v>8.2922399999999996</v>
      </c>
      <c r="CN29" s="18">
        <v>7.7</v>
      </c>
      <c r="CO29" s="18">
        <v>5.1333399999999996</v>
      </c>
      <c r="CP29" s="18">
        <v>5.1333399999999996</v>
      </c>
      <c r="CQ29" s="18">
        <v>2.5666600000000002</v>
      </c>
      <c r="CR29" s="18">
        <v>5.9</v>
      </c>
      <c r="CS29" s="18">
        <v>2.8177500000000002</v>
      </c>
      <c r="CT29" s="18">
        <v>2.8177500000000002</v>
      </c>
      <c r="CU29" s="18">
        <v>3.0822500000000002</v>
      </c>
      <c r="CV29" s="18"/>
      <c r="CW29" s="18"/>
      <c r="CX29" s="18"/>
      <c r="CY29" s="18">
        <v>0</v>
      </c>
      <c r="CZ29" s="18">
        <v>6.9</v>
      </c>
      <c r="DA29" s="18">
        <v>6.8787000000000003</v>
      </c>
      <c r="DB29" s="18">
        <v>6.8787000000000003</v>
      </c>
      <c r="DC29" s="18">
        <v>2.1299999999999999E-2</v>
      </c>
      <c r="DD29" s="18">
        <v>12.1</v>
      </c>
      <c r="DE29" s="18">
        <v>14.50323</v>
      </c>
      <c r="DF29" s="18">
        <v>14.919409999999999</v>
      </c>
      <c r="DG29" s="18">
        <v>-2.81941</v>
      </c>
      <c r="DH29" s="18">
        <v>80.599999999999994</v>
      </c>
      <c r="DI29" s="18">
        <v>60.000010000000003</v>
      </c>
      <c r="DJ29" s="18">
        <v>51.808750000000003</v>
      </c>
      <c r="DK29" s="18">
        <v>28.791250000000002</v>
      </c>
      <c r="DL29" s="18"/>
      <c r="DM29" s="18"/>
      <c r="DN29" s="18"/>
      <c r="DO29" s="18">
        <v>0</v>
      </c>
      <c r="DP29" s="18"/>
      <c r="DQ29" s="18"/>
      <c r="DR29" s="18"/>
      <c r="DS29" s="18">
        <v>0</v>
      </c>
      <c r="DT29" s="18"/>
      <c r="DU29" s="18"/>
      <c r="DV29" s="18"/>
      <c r="DW29" s="18">
        <v>0</v>
      </c>
      <c r="DX29" s="18"/>
      <c r="DY29" s="18"/>
      <c r="DZ29" s="18"/>
      <c r="EA29" s="18">
        <v>0</v>
      </c>
      <c r="EB29" s="18">
        <v>110.2</v>
      </c>
      <c r="EC29" s="18">
        <v>112.35728</v>
      </c>
      <c r="ED29" s="18">
        <v>89.742919999999998</v>
      </c>
      <c r="EE29" s="18">
        <v>20.457080000000001</v>
      </c>
      <c r="EF29" s="18">
        <v>223.3</v>
      </c>
      <c r="EG29" s="18">
        <v>220.48070000000001</v>
      </c>
      <c r="EH29" s="18">
        <v>220.48007000000001</v>
      </c>
      <c r="EI29" s="18">
        <v>2.8199299999999998</v>
      </c>
      <c r="EJ29" s="18"/>
      <c r="EK29" s="18"/>
      <c r="EL29" s="18"/>
      <c r="EM29" s="18">
        <v>0</v>
      </c>
      <c r="EN29" s="18"/>
      <c r="EO29" s="18"/>
      <c r="EP29" s="18"/>
      <c r="EQ29" s="18">
        <v>0</v>
      </c>
      <c r="ER29" s="18"/>
      <c r="ES29" s="18"/>
      <c r="ET29" s="18"/>
      <c r="EU29" s="18">
        <v>0</v>
      </c>
      <c r="EV29" s="18">
        <v>6.4</v>
      </c>
      <c r="EW29" s="18">
        <v>6.39</v>
      </c>
      <c r="EX29" s="18">
        <v>6.39</v>
      </c>
      <c r="EY29" s="18">
        <v>0.01</v>
      </c>
      <c r="EZ29" s="18">
        <v>147.9</v>
      </c>
      <c r="FA29" s="18">
        <v>288.65998000000002</v>
      </c>
      <c r="FB29" s="18">
        <v>288.66041000000001</v>
      </c>
      <c r="FC29" s="18">
        <v>-140.76041000000001</v>
      </c>
      <c r="FD29" s="18">
        <v>54.3</v>
      </c>
      <c r="FE29" s="18">
        <v>48.108289999999997</v>
      </c>
      <c r="FF29" s="18">
        <v>47.052529999999997</v>
      </c>
      <c r="FG29" s="18">
        <v>7.2474699999999999</v>
      </c>
      <c r="FH29" s="18">
        <v>151.4</v>
      </c>
      <c r="FI29" s="18">
        <v>151.21556000000001</v>
      </c>
      <c r="FJ29" s="18">
        <v>151.21556000000001</v>
      </c>
      <c r="FK29" s="18">
        <v>0.18443999999999999</v>
      </c>
      <c r="FL29" s="18">
        <v>31.9</v>
      </c>
      <c r="FM29" s="18">
        <v>27.18205</v>
      </c>
      <c r="FN29" s="18">
        <v>26.409009999999999</v>
      </c>
      <c r="FO29" s="18">
        <v>5.49099</v>
      </c>
      <c r="FP29" s="18">
        <v>17</v>
      </c>
      <c r="FQ29" s="18">
        <v>15.80592</v>
      </c>
      <c r="FR29" s="18">
        <v>15.80592</v>
      </c>
      <c r="FS29" s="18">
        <v>1.19408</v>
      </c>
      <c r="FT29" s="18">
        <v>18.600000000000001</v>
      </c>
      <c r="FU29" s="18">
        <v>17.475719999999999</v>
      </c>
      <c r="FV29" s="18">
        <v>17.475719999999999</v>
      </c>
      <c r="FW29" s="18">
        <v>1.1242799999999999</v>
      </c>
      <c r="FX29" s="18">
        <v>91.7</v>
      </c>
      <c r="FY29" s="18">
        <v>87.688339999999997</v>
      </c>
      <c r="FZ29" s="18">
        <v>87.68835</v>
      </c>
      <c r="GA29" s="18">
        <v>4.0116500000000004</v>
      </c>
      <c r="GB29" s="18">
        <v>182.6</v>
      </c>
      <c r="GC29" s="18">
        <v>184.91347999999999</v>
      </c>
      <c r="GD29" s="18">
        <v>184.91473999999999</v>
      </c>
      <c r="GE29" s="18">
        <v>-2.31474</v>
      </c>
      <c r="GF29" s="18">
        <v>183.1</v>
      </c>
      <c r="GG29" s="18">
        <v>184.91347999999999</v>
      </c>
      <c r="GH29" s="18">
        <v>184.91473999999999</v>
      </c>
      <c r="GI29" s="18">
        <v>-1.81474</v>
      </c>
      <c r="GJ29" s="18">
        <v>184.9</v>
      </c>
      <c r="GK29" s="18">
        <v>185.46877000000001</v>
      </c>
      <c r="GL29" s="18">
        <v>185.47004000000001</v>
      </c>
      <c r="GM29" s="18">
        <v>-0.57003999999999999</v>
      </c>
      <c r="GN29" s="18">
        <v>108.2</v>
      </c>
      <c r="GO29" s="18">
        <v>110.37475000000001</v>
      </c>
      <c r="GP29" s="18">
        <v>110.37475000000001</v>
      </c>
      <c r="GQ29" s="18">
        <v>-2.17475</v>
      </c>
      <c r="GR29" s="18">
        <v>6.1</v>
      </c>
      <c r="GS29" s="18">
        <v>6.0357599999999998</v>
      </c>
      <c r="GT29" s="18">
        <v>6.0357599999999998</v>
      </c>
      <c r="GU29" s="18">
        <v>6.4240000000000005E-2</v>
      </c>
      <c r="GV29" s="18">
        <v>8.8000000000000007</v>
      </c>
      <c r="GW29" s="18">
        <v>8.1271799999999992</v>
      </c>
      <c r="GX29" s="18">
        <v>8.1271799999999992</v>
      </c>
      <c r="GY29" s="18">
        <v>0.67281999999999997</v>
      </c>
      <c r="GZ29" s="18">
        <v>33.5</v>
      </c>
      <c r="HA29" s="18">
        <v>35.371740000000003</v>
      </c>
      <c r="HB29" s="18">
        <v>35.371740000000003</v>
      </c>
      <c r="HC29" s="18">
        <v>-1.87174</v>
      </c>
      <c r="HD29" s="18">
        <v>21.8</v>
      </c>
      <c r="HE29" s="18">
        <v>22.118210000000001</v>
      </c>
      <c r="HF29" s="18">
        <v>22.118210000000001</v>
      </c>
      <c r="HG29" s="18">
        <v>-0.31820999999999999</v>
      </c>
      <c r="HH29" s="18">
        <v>2</v>
      </c>
      <c r="HI29" s="18">
        <v>1.97359</v>
      </c>
      <c r="HJ29" s="18">
        <v>1.97359</v>
      </c>
      <c r="HK29" s="18">
        <v>2.6409999999999999E-2</v>
      </c>
      <c r="HL29" s="18">
        <v>12.4</v>
      </c>
      <c r="HM29" s="18">
        <v>19.191179999999999</v>
      </c>
      <c r="HN29" s="18">
        <v>19.191179999999999</v>
      </c>
      <c r="HO29" s="18">
        <v>-6.7911799999999998</v>
      </c>
      <c r="HP29" s="18">
        <v>68</v>
      </c>
      <c r="HQ29" s="18">
        <v>65.087869999999995</v>
      </c>
      <c r="HR29" s="18">
        <v>54.603679999999997</v>
      </c>
      <c r="HS29" s="18">
        <v>13.396319999999999</v>
      </c>
      <c r="HT29" s="18"/>
      <c r="HU29" s="18"/>
      <c r="HV29" s="18"/>
      <c r="HW29" s="18">
        <v>0</v>
      </c>
      <c r="HX29" s="18"/>
      <c r="HY29" s="18"/>
      <c r="HZ29" s="18"/>
      <c r="IA29" s="18">
        <v>0</v>
      </c>
      <c r="IB29" s="18">
        <v>70.8</v>
      </c>
      <c r="IC29" s="18">
        <v>67.176850000000002</v>
      </c>
      <c r="ID29" s="18">
        <v>85.481740000000002</v>
      </c>
      <c r="IE29" s="18">
        <v>-14.68174</v>
      </c>
      <c r="IF29" s="18"/>
      <c r="IG29" s="18"/>
      <c r="IH29" s="18"/>
      <c r="II29" s="18">
        <v>0</v>
      </c>
      <c r="IJ29" s="18">
        <v>0</v>
      </c>
      <c r="IK29" s="18"/>
      <c r="IL29" s="18"/>
      <c r="IM29" s="18">
        <v>0</v>
      </c>
      <c r="IN29" s="18">
        <v>45</v>
      </c>
      <c r="IO29" s="18"/>
      <c r="IP29" s="18"/>
      <c r="IQ29" s="18">
        <v>45</v>
      </c>
      <c r="IR29" s="18"/>
      <c r="IS29" s="18"/>
      <c r="IT29" s="18"/>
      <c r="IU29" s="18">
        <v>0</v>
      </c>
      <c r="IV29" s="18"/>
      <c r="IW29" s="18"/>
      <c r="IX29" s="18"/>
      <c r="IY29" s="18">
        <v>0</v>
      </c>
      <c r="IZ29" s="18"/>
      <c r="JA29" s="18"/>
      <c r="JB29" s="18"/>
      <c r="JC29" s="18">
        <v>0</v>
      </c>
      <c r="JD29" s="18">
        <v>84.2</v>
      </c>
      <c r="JE29" s="18">
        <v>132.70939000000001</v>
      </c>
      <c r="JF29" s="18">
        <v>132.6687</v>
      </c>
      <c r="JG29" s="18">
        <v>-48.468699999999998</v>
      </c>
      <c r="JH29" s="18"/>
      <c r="JI29" s="18"/>
      <c r="JJ29" s="18"/>
      <c r="JK29" s="18">
        <v>0</v>
      </c>
      <c r="JL29" s="18">
        <v>0</v>
      </c>
      <c r="JM29" s="18"/>
      <c r="JN29" s="18"/>
      <c r="JO29" s="18">
        <v>0</v>
      </c>
      <c r="JP29" s="18">
        <v>202.4</v>
      </c>
      <c r="JQ29" s="18">
        <v>196.19227000000001</v>
      </c>
      <c r="JR29" s="18">
        <v>196.19227000000001</v>
      </c>
      <c r="JS29" s="18">
        <v>6.2077299999999997</v>
      </c>
      <c r="JT29" s="18">
        <v>85.7</v>
      </c>
      <c r="JU29" s="18">
        <v>98.390720000000002</v>
      </c>
      <c r="JV29" s="18">
        <v>98.390720000000002</v>
      </c>
      <c r="JW29" s="18">
        <v>-12.690720000000001</v>
      </c>
      <c r="JX29" s="18"/>
      <c r="JY29" s="18"/>
      <c r="JZ29" s="18"/>
      <c r="KA29" s="18">
        <v>0</v>
      </c>
      <c r="KB29" s="18"/>
      <c r="KC29" s="18"/>
      <c r="KD29" s="18"/>
      <c r="KE29" s="18">
        <v>0</v>
      </c>
      <c r="KF29" s="18"/>
      <c r="KG29" s="18"/>
      <c r="KH29" s="18"/>
      <c r="KI29" s="18">
        <v>0</v>
      </c>
      <c r="KJ29" s="18"/>
      <c r="KK29" s="18"/>
      <c r="KL29" s="18"/>
      <c r="KM29" s="18">
        <v>0</v>
      </c>
      <c r="KN29" s="18"/>
      <c r="KO29" s="18"/>
      <c r="KP29" s="18"/>
      <c r="KQ29" s="18">
        <v>0</v>
      </c>
      <c r="KR29" s="18"/>
      <c r="KS29" s="18"/>
      <c r="KT29" s="18"/>
      <c r="KU29" s="18">
        <v>0</v>
      </c>
      <c r="KV29" s="18"/>
      <c r="KW29" s="18"/>
      <c r="KX29" s="18"/>
      <c r="KY29" s="18">
        <v>0</v>
      </c>
      <c r="KZ29" s="18"/>
      <c r="LA29" s="18"/>
      <c r="LB29" s="18"/>
      <c r="LC29" s="18">
        <v>0</v>
      </c>
      <c r="LD29" s="18">
        <v>3.5</v>
      </c>
      <c r="LE29" s="18">
        <v>2.2284199999999998</v>
      </c>
      <c r="LF29" s="18">
        <v>2.2284199999999998</v>
      </c>
      <c r="LG29" s="18">
        <v>1.2715799999999999</v>
      </c>
      <c r="LH29" s="18">
        <v>176.3</v>
      </c>
      <c r="LI29" s="18">
        <v>158.04572999999999</v>
      </c>
      <c r="LJ29" s="18">
        <v>181.57062999999999</v>
      </c>
      <c r="LK29" s="18">
        <v>-5.2706299999999997</v>
      </c>
      <c r="LL29" s="18"/>
      <c r="LM29" s="18"/>
      <c r="LN29" s="18"/>
      <c r="LO29" s="18">
        <v>0</v>
      </c>
      <c r="LP29" s="18">
        <v>66.5</v>
      </c>
      <c r="LQ29" s="18">
        <v>67.133979999999994</v>
      </c>
      <c r="LR29" s="18">
        <v>67.133979999999994</v>
      </c>
      <c r="LS29" s="18">
        <v>-0.63397999999999999</v>
      </c>
      <c r="LT29" s="18">
        <v>68</v>
      </c>
      <c r="LU29" s="18">
        <v>64.721900000000005</v>
      </c>
      <c r="LV29" s="18">
        <v>64.715170000000001</v>
      </c>
      <c r="LW29" s="18">
        <v>3.2848299999999999</v>
      </c>
      <c r="LX29" s="18">
        <v>30.1</v>
      </c>
      <c r="LY29" s="18">
        <v>29.951450000000001</v>
      </c>
      <c r="LZ29" s="18">
        <v>29.951450000000001</v>
      </c>
      <c r="MA29" s="18">
        <v>0.14854999999999999</v>
      </c>
      <c r="MB29" s="18"/>
      <c r="MC29" s="18"/>
      <c r="MD29" s="18"/>
      <c r="ME29" s="18">
        <v>0</v>
      </c>
      <c r="MF29" s="18"/>
      <c r="MG29" s="18"/>
      <c r="MH29" s="18"/>
      <c r="MI29" s="18">
        <v>0</v>
      </c>
      <c r="MJ29" s="18"/>
      <c r="MK29" s="18"/>
      <c r="ML29" s="18"/>
      <c r="MM29" s="18">
        <v>0</v>
      </c>
      <c r="MN29" s="18">
        <v>122.9</v>
      </c>
      <c r="MO29" s="18">
        <v>109.89011000000001</v>
      </c>
      <c r="MP29" s="18">
        <v>151.08869999999999</v>
      </c>
      <c r="MQ29" s="18">
        <v>-28.188700000000001</v>
      </c>
      <c r="MR29" s="18">
        <v>123.2</v>
      </c>
      <c r="MS29" s="18">
        <v>109.89011000000001</v>
      </c>
      <c r="MT29" s="18">
        <v>151.08869999999999</v>
      </c>
      <c r="MU29" s="18">
        <v>-27.8887</v>
      </c>
      <c r="MV29" s="18">
        <v>128.6</v>
      </c>
      <c r="MW29" s="18">
        <v>110.22011000000001</v>
      </c>
      <c r="MX29" s="18">
        <v>151.54241999999999</v>
      </c>
      <c r="MY29" s="18">
        <v>-22.942419999999998</v>
      </c>
      <c r="MZ29" s="18"/>
      <c r="NA29" s="18"/>
      <c r="NB29" s="18"/>
      <c r="NC29" s="18">
        <v>0</v>
      </c>
      <c r="ND29" s="18"/>
      <c r="NE29" s="18"/>
      <c r="NF29" s="18"/>
      <c r="NG29" s="18">
        <v>0</v>
      </c>
      <c r="NH29" s="18"/>
      <c r="NI29" s="18"/>
      <c r="NJ29" s="18"/>
      <c r="NK29" s="18">
        <v>0</v>
      </c>
      <c r="NL29" s="18"/>
      <c r="NM29" s="18"/>
      <c r="NN29" s="18"/>
      <c r="NO29" s="18">
        <v>0</v>
      </c>
      <c r="NP29" s="18"/>
      <c r="NQ29" s="18"/>
      <c r="NR29" s="18"/>
      <c r="NS29" s="18">
        <v>0</v>
      </c>
      <c r="NT29" s="18"/>
      <c r="NU29" s="18"/>
      <c r="NV29" s="18"/>
      <c r="NW29" s="18">
        <v>0</v>
      </c>
      <c r="NX29" s="18"/>
      <c r="NY29" s="18"/>
      <c r="NZ29" s="18"/>
      <c r="OA29" s="18">
        <v>0</v>
      </c>
      <c r="OB29" s="18">
        <v>1.2</v>
      </c>
      <c r="OC29" s="18">
        <v>1.1279999999999999</v>
      </c>
      <c r="OD29" s="18">
        <v>1.1279999999999999</v>
      </c>
      <c r="OE29" s="18">
        <v>7.1999999999999995E-2</v>
      </c>
      <c r="OF29" s="18">
        <v>66.900000000000006</v>
      </c>
      <c r="OG29" s="18">
        <v>82.29</v>
      </c>
      <c r="OH29" s="18">
        <v>76.84</v>
      </c>
      <c r="OI29" s="18">
        <v>-9.94</v>
      </c>
      <c r="OJ29" s="18">
        <v>80.599999999999994</v>
      </c>
      <c r="OK29" s="18">
        <v>79.997</v>
      </c>
      <c r="OL29" s="18">
        <v>79.997</v>
      </c>
      <c r="OM29" s="18">
        <v>0.60299999999999998</v>
      </c>
      <c r="ON29" s="18">
        <v>12</v>
      </c>
      <c r="OO29" s="18">
        <v>14.951000000000001</v>
      </c>
      <c r="OP29" s="18">
        <v>14.951000000000001</v>
      </c>
      <c r="OQ29" s="18">
        <v>-2.9510000000000001</v>
      </c>
      <c r="OR29" s="18">
        <v>0.3</v>
      </c>
      <c r="OS29" s="18">
        <v>0.3</v>
      </c>
      <c r="OT29" s="18">
        <v>0.3</v>
      </c>
      <c r="OU29" s="18">
        <v>0</v>
      </c>
      <c r="OV29" s="18">
        <v>16.3</v>
      </c>
      <c r="OW29" s="18">
        <v>16.69903</v>
      </c>
      <c r="OX29" s="18">
        <v>16.69903</v>
      </c>
      <c r="OY29" s="18">
        <v>-0.39903</v>
      </c>
      <c r="OZ29" s="18">
        <v>21</v>
      </c>
      <c r="PA29" s="18">
        <v>19.417470000000002</v>
      </c>
      <c r="PB29" s="18">
        <v>19.417470000000002</v>
      </c>
      <c r="PC29" s="18">
        <v>1.58253</v>
      </c>
      <c r="PD29" s="18">
        <v>10.3</v>
      </c>
      <c r="PE29" s="18">
        <v>9.9830000000000005</v>
      </c>
      <c r="PF29" s="18">
        <v>9.9830000000000005</v>
      </c>
      <c r="PG29" s="18">
        <v>0.317</v>
      </c>
      <c r="PH29" s="18">
        <v>5</v>
      </c>
      <c r="PI29" s="18">
        <v>5.67</v>
      </c>
      <c r="PJ29" s="18">
        <v>5.66967</v>
      </c>
      <c r="PK29" s="18">
        <v>-0.66966999999999999</v>
      </c>
      <c r="PL29" s="18">
        <v>221.3</v>
      </c>
      <c r="PM29" s="18">
        <v>203.559</v>
      </c>
      <c r="PN29" s="18">
        <v>203.559</v>
      </c>
      <c r="PO29" s="18">
        <v>17.741</v>
      </c>
      <c r="PP29" s="18">
        <v>0.8</v>
      </c>
      <c r="PQ29" s="18">
        <v>1</v>
      </c>
      <c r="PR29" s="18">
        <v>1</v>
      </c>
      <c r="PS29" s="18">
        <v>-0.2</v>
      </c>
      <c r="PT29" s="18">
        <v>3.5</v>
      </c>
      <c r="PU29" s="18">
        <v>3.35</v>
      </c>
      <c r="PV29" s="18">
        <v>3.35</v>
      </c>
      <c r="PW29" s="18">
        <v>0.15</v>
      </c>
      <c r="PX29" s="18">
        <v>4.8</v>
      </c>
      <c r="PY29" s="18">
        <v>4.8</v>
      </c>
      <c r="PZ29" s="18">
        <v>4.8</v>
      </c>
      <c r="QA29" s="18">
        <v>0</v>
      </c>
      <c r="QB29" s="18"/>
      <c r="QC29" s="18"/>
      <c r="QD29" s="18"/>
      <c r="QE29" s="18">
        <v>0</v>
      </c>
      <c r="QF29" s="18">
        <v>17.2</v>
      </c>
      <c r="QG29" s="18">
        <v>14.5631</v>
      </c>
      <c r="QH29" s="18">
        <v>14.5631</v>
      </c>
      <c r="QI29" s="18">
        <v>2.6368999999999998</v>
      </c>
      <c r="QJ29" s="18">
        <v>10</v>
      </c>
      <c r="QK29" s="18">
        <v>8</v>
      </c>
      <c r="QL29" s="18">
        <v>8</v>
      </c>
      <c r="QM29" s="18">
        <v>2</v>
      </c>
      <c r="QN29" s="18">
        <v>3.4</v>
      </c>
      <c r="QO29" s="18">
        <v>3.5</v>
      </c>
      <c r="QP29" s="18">
        <v>3.5</v>
      </c>
      <c r="QQ29" s="18">
        <v>-0.1</v>
      </c>
      <c r="QR29" s="18">
        <v>18.600000000000001</v>
      </c>
      <c r="QS29" s="18">
        <v>17.96116</v>
      </c>
      <c r="QT29" s="18">
        <v>17.96116</v>
      </c>
      <c r="QU29" s="18">
        <v>0.63883999999999996</v>
      </c>
      <c r="QV29" s="18">
        <v>15.9</v>
      </c>
      <c r="QW29" s="18">
        <v>15.647</v>
      </c>
      <c r="QX29" s="18">
        <v>15.647</v>
      </c>
      <c r="QY29" s="18">
        <v>0.253</v>
      </c>
      <c r="QZ29" s="18">
        <v>19.100000000000001</v>
      </c>
      <c r="RA29" s="18">
        <v>18.954999999999998</v>
      </c>
      <c r="RB29" s="18">
        <v>18.954999999999998</v>
      </c>
      <c r="RC29" s="18">
        <v>0.14499999999999999</v>
      </c>
      <c r="RD29" s="18">
        <v>15</v>
      </c>
      <c r="RE29" s="18">
        <v>12.278</v>
      </c>
      <c r="RF29" s="18">
        <v>12.278</v>
      </c>
      <c r="RG29" s="18">
        <v>2.722</v>
      </c>
      <c r="RH29" s="18">
        <v>50.2</v>
      </c>
      <c r="RI29" s="18">
        <v>40.595999999999997</v>
      </c>
      <c r="RJ29" s="18">
        <v>40.595999999999997</v>
      </c>
      <c r="RK29" s="18">
        <v>9.6039999999999992</v>
      </c>
      <c r="RL29" s="18">
        <v>19.8</v>
      </c>
      <c r="RM29" s="18">
        <v>18.698</v>
      </c>
      <c r="RN29" s="18">
        <v>18.698</v>
      </c>
      <c r="RO29" s="18">
        <v>1.1020000000000001</v>
      </c>
      <c r="RP29" s="18">
        <v>3.2</v>
      </c>
      <c r="RQ29" s="18">
        <v>3.3</v>
      </c>
      <c r="RR29" s="18">
        <v>3.3</v>
      </c>
      <c r="RS29" s="18">
        <v>-0.1</v>
      </c>
      <c r="RT29" s="18">
        <v>18.7</v>
      </c>
      <c r="RU29" s="18">
        <v>15.53853</v>
      </c>
      <c r="RV29" s="18">
        <v>19.772590000000001</v>
      </c>
      <c r="RW29" s="18">
        <v>-1.0725899999999999</v>
      </c>
      <c r="RX29" s="18">
        <v>2.2999999999999998</v>
      </c>
      <c r="RY29" s="18">
        <v>2</v>
      </c>
      <c r="RZ29" s="18">
        <v>2</v>
      </c>
      <c r="SA29" s="18">
        <v>0.3</v>
      </c>
      <c r="SB29" s="18">
        <v>0.4</v>
      </c>
      <c r="SC29" s="18">
        <v>0.4</v>
      </c>
      <c r="SD29" s="18">
        <v>0.4</v>
      </c>
      <c r="SE29" s="18">
        <v>0</v>
      </c>
      <c r="SF29" s="18">
        <v>9.9</v>
      </c>
      <c r="SG29" s="18">
        <v>9.452</v>
      </c>
      <c r="SH29" s="18">
        <v>9.452</v>
      </c>
      <c r="SI29" s="18">
        <v>0.44800000000000001</v>
      </c>
      <c r="SJ29" s="18">
        <v>6.8</v>
      </c>
      <c r="SK29" s="18">
        <v>5.8</v>
      </c>
      <c r="SL29" s="18">
        <v>5.8</v>
      </c>
      <c r="SM29" s="18">
        <v>1</v>
      </c>
      <c r="SN29" s="18">
        <v>20.100000000000001</v>
      </c>
      <c r="SO29" s="18">
        <v>19.417459999999998</v>
      </c>
      <c r="SP29" s="18">
        <v>19.417470000000002</v>
      </c>
      <c r="SQ29" s="18">
        <v>0.68252999999999997</v>
      </c>
      <c r="SR29" s="18">
        <v>20.2</v>
      </c>
      <c r="SS29" s="18">
        <v>19.417459999999998</v>
      </c>
      <c r="ST29" s="18">
        <v>19.417470000000002</v>
      </c>
      <c r="SU29" s="18">
        <v>0.78252999999999995</v>
      </c>
      <c r="SV29" s="18">
        <v>20</v>
      </c>
      <c r="SW29" s="18">
        <v>18.932040000000001</v>
      </c>
      <c r="SX29" s="18">
        <v>18.932040000000001</v>
      </c>
      <c r="SY29" s="18">
        <v>1.06796</v>
      </c>
      <c r="SZ29" s="18">
        <v>11.9</v>
      </c>
      <c r="TA29" s="18">
        <v>11.744</v>
      </c>
      <c r="TB29" s="18">
        <v>11.744</v>
      </c>
      <c r="TC29" s="18">
        <v>0.156</v>
      </c>
      <c r="TD29" s="18">
        <v>22.5</v>
      </c>
      <c r="TE29" s="18">
        <v>41.292000000000002</v>
      </c>
      <c r="TF29" s="18">
        <v>41.292000000000002</v>
      </c>
      <c r="TG29" s="18">
        <v>-18.792000000000002</v>
      </c>
      <c r="TH29" s="18">
        <v>38.700000000000003</v>
      </c>
      <c r="TI29" s="18">
        <v>38.820999999999998</v>
      </c>
      <c r="TJ29" s="18">
        <v>38.820999999999998</v>
      </c>
      <c r="TK29" s="18">
        <v>-0.121</v>
      </c>
      <c r="TL29" s="18">
        <v>28.9</v>
      </c>
      <c r="TM29" s="18">
        <v>31.17</v>
      </c>
      <c r="TN29" s="18">
        <v>25.838000000000001</v>
      </c>
      <c r="TO29" s="18">
        <v>3.0619999999999998</v>
      </c>
      <c r="TP29" s="18">
        <v>52</v>
      </c>
      <c r="TQ29" s="18">
        <v>47.1</v>
      </c>
      <c r="TR29" s="18">
        <v>41.825000000000003</v>
      </c>
      <c r="TS29" s="18">
        <v>10.175000000000001</v>
      </c>
      <c r="TT29" s="18">
        <v>3.9</v>
      </c>
      <c r="TU29" s="18">
        <v>1.4650000000000001</v>
      </c>
      <c r="TV29" s="18">
        <v>1.4650000000000001</v>
      </c>
      <c r="TW29" s="18">
        <v>2.4350000000000001</v>
      </c>
      <c r="TX29" s="18">
        <v>1.4</v>
      </c>
      <c r="TY29" s="18">
        <v>2.9350000000000001</v>
      </c>
      <c r="TZ29" s="18">
        <v>2.9350000000000001</v>
      </c>
      <c r="UA29" s="18">
        <v>-1.5349999999999999</v>
      </c>
      <c r="UB29" s="18">
        <v>10.5</v>
      </c>
      <c r="UC29" s="18">
        <v>10.19417</v>
      </c>
      <c r="UD29" s="18">
        <v>10.19417</v>
      </c>
      <c r="UE29" s="18">
        <v>0.30582999999999999</v>
      </c>
      <c r="UF29" s="18">
        <v>5.8</v>
      </c>
      <c r="UG29" s="18">
        <v>7</v>
      </c>
      <c r="UH29" s="18">
        <v>7</v>
      </c>
      <c r="UI29" s="18">
        <v>-1.2</v>
      </c>
      <c r="UJ29" s="18">
        <v>6.8</v>
      </c>
      <c r="UK29" s="18">
        <v>7.7</v>
      </c>
      <c r="UL29" s="18">
        <v>7.7</v>
      </c>
      <c r="UM29" s="18">
        <v>-0.9</v>
      </c>
      <c r="UN29" s="18">
        <v>18.3</v>
      </c>
      <c r="UO29" s="18">
        <v>17.96116</v>
      </c>
      <c r="UP29" s="18">
        <v>17.96116</v>
      </c>
      <c r="UQ29" s="18">
        <v>0.33883999999999997</v>
      </c>
      <c r="UR29" s="18">
        <v>18.7</v>
      </c>
      <c r="US29" s="18">
        <v>19.417470000000002</v>
      </c>
      <c r="UT29" s="18">
        <v>19.417470000000002</v>
      </c>
      <c r="UU29" s="18">
        <v>-0.71747000000000005</v>
      </c>
      <c r="UV29" s="18">
        <v>18.7</v>
      </c>
      <c r="UW29" s="18">
        <v>19.417470000000002</v>
      </c>
      <c r="UX29" s="18">
        <v>19.417470000000002</v>
      </c>
      <c r="UY29" s="18">
        <v>-0.71747000000000005</v>
      </c>
      <c r="UZ29" s="18">
        <v>14.2</v>
      </c>
      <c r="VA29" s="18">
        <v>13.019</v>
      </c>
      <c r="VB29" s="18">
        <v>13.019</v>
      </c>
      <c r="VC29" s="18">
        <v>1.181</v>
      </c>
      <c r="VD29" s="18">
        <v>253</v>
      </c>
      <c r="VE29" s="18">
        <v>250.83199999999999</v>
      </c>
      <c r="VF29" s="18">
        <v>250.83199999999999</v>
      </c>
      <c r="VG29" s="18">
        <v>2.1680000000000001</v>
      </c>
      <c r="VH29" s="18">
        <v>18.2</v>
      </c>
      <c r="VI29" s="18">
        <v>16.032</v>
      </c>
      <c r="VJ29" s="18">
        <v>16.032</v>
      </c>
      <c r="VK29" s="18">
        <v>2.1680000000000001</v>
      </c>
      <c r="VL29" s="18">
        <v>150.9</v>
      </c>
      <c r="VM29" s="18">
        <v>143.10900000000001</v>
      </c>
      <c r="VN29" s="18">
        <v>143.10900000000001</v>
      </c>
      <c r="VO29" s="18">
        <v>7.7910000000000004</v>
      </c>
      <c r="VP29" s="18">
        <v>0.6</v>
      </c>
      <c r="VQ29" s="18">
        <v>0.6</v>
      </c>
      <c r="VR29" s="18">
        <v>0.6</v>
      </c>
      <c r="VS29" s="18">
        <v>0</v>
      </c>
      <c r="VT29" s="18">
        <v>0.4</v>
      </c>
      <c r="VU29" s="18">
        <v>11.89</v>
      </c>
      <c r="VV29" s="18">
        <v>14</v>
      </c>
      <c r="VW29" s="18">
        <v>-13.6</v>
      </c>
      <c r="VX29" s="18">
        <v>2.7</v>
      </c>
      <c r="VY29" s="18">
        <v>27.6</v>
      </c>
      <c r="VZ29" s="18">
        <v>36</v>
      </c>
      <c r="WA29" s="18">
        <v>-33.299999999999997</v>
      </c>
      <c r="WB29" s="18">
        <v>111.4</v>
      </c>
      <c r="WC29" s="18">
        <v>111.363</v>
      </c>
      <c r="WD29" s="18">
        <v>111.363</v>
      </c>
      <c r="WE29" s="18">
        <v>3.6999999999999998E-2</v>
      </c>
      <c r="WF29" s="18">
        <v>2.9</v>
      </c>
      <c r="WG29" s="18">
        <v>2.9009999999999998</v>
      </c>
      <c r="WH29" s="18">
        <v>2.9009999999999998</v>
      </c>
      <c r="WI29" s="18">
        <v>-1E-3</v>
      </c>
      <c r="WJ29" s="18">
        <v>1.1000000000000001</v>
      </c>
      <c r="WK29" s="18">
        <v>1.2</v>
      </c>
      <c r="WL29" s="18">
        <v>1.2</v>
      </c>
      <c r="WM29" s="18">
        <v>-0.1</v>
      </c>
      <c r="WN29" s="18">
        <v>2.4</v>
      </c>
      <c r="WO29" s="18">
        <v>2.4</v>
      </c>
      <c r="WP29" s="18">
        <v>2.4</v>
      </c>
      <c r="WQ29" s="18">
        <v>0</v>
      </c>
      <c r="WR29" s="18">
        <v>1.1000000000000001</v>
      </c>
      <c r="WS29" s="18">
        <v>1.4</v>
      </c>
      <c r="WT29" s="18">
        <v>1.4</v>
      </c>
      <c r="WU29" s="18">
        <v>-0.3</v>
      </c>
      <c r="WV29" s="18">
        <v>17.3</v>
      </c>
      <c r="WW29" s="18">
        <v>18.545000000000002</v>
      </c>
      <c r="WX29" s="18">
        <v>18.545000000000002</v>
      </c>
      <c r="WY29" s="18">
        <v>-1.2450000000000001</v>
      </c>
      <c r="WZ29" s="18">
        <v>7.1</v>
      </c>
      <c r="XA29" s="18">
        <v>7</v>
      </c>
      <c r="XB29" s="18">
        <v>7</v>
      </c>
      <c r="XC29" s="18">
        <v>0.1</v>
      </c>
      <c r="XD29" s="18">
        <v>20.100000000000001</v>
      </c>
      <c r="XE29" s="18">
        <v>18.932040000000001</v>
      </c>
      <c r="XF29" s="18">
        <v>18.932040000000001</v>
      </c>
      <c r="XG29" s="18">
        <v>1.1679600000000001</v>
      </c>
      <c r="XH29" s="18">
        <v>9.5</v>
      </c>
      <c r="XI29" s="18">
        <v>10</v>
      </c>
      <c r="XJ29" s="18">
        <v>10</v>
      </c>
      <c r="XK29" s="18">
        <v>-0.5</v>
      </c>
      <c r="XL29" s="18">
        <v>28.8</v>
      </c>
      <c r="XM29" s="18">
        <v>31</v>
      </c>
      <c r="XN29" s="18">
        <v>29</v>
      </c>
      <c r="XO29" s="18">
        <v>-0.2</v>
      </c>
      <c r="XP29" s="18">
        <v>33.1</v>
      </c>
      <c r="XQ29" s="18">
        <v>31</v>
      </c>
      <c r="XR29" s="18">
        <v>29</v>
      </c>
      <c r="XS29" s="18">
        <v>4.0999999999999996</v>
      </c>
      <c r="XT29" s="18">
        <v>14.5</v>
      </c>
      <c r="XU29" s="18">
        <v>14</v>
      </c>
      <c r="XV29" s="18">
        <v>14</v>
      </c>
      <c r="XW29" s="18">
        <v>0.5</v>
      </c>
      <c r="XX29" s="18"/>
      <c r="XY29" s="18"/>
      <c r="XZ29" s="18">
        <v>19</v>
      </c>
      <c r="YA29" s="18">
        <v>-19</v>
      </c>
      <c r="YB29" s="18">
        <v>4.5999999999999996</v>
      </c>
      <c r="YC29" s="18">
        <v>7.9</v>
      </c>
      <c r="YD29" s="18">
        <v>7.9</v>
      </c>
      <c r="YE29" s="18">
        <v>-3.3</v>
      </c>
      <c r="YF29" s="18">
        <v>11.1</v>
      </c>
      <c r="YG29" s="18">
        <v>11</v>
      </c>
      <c r="YH29" s="18">
        <v>11</v>
      </c>
      <c r="YI29" s="18">
        <v>0.1</v>
      </c>
    </row>
    <row r="30" spans="1:659" ht="24" customHeight="1" x14ac:dyDescent="0.3">
      <c r="A30" s="1"/>
      <c r="B30" s="17" t="s">
        <v>83</v>
      </c>
      <c r="C30" s="17" t="s">
        <v>840</v>
      </c>
      <c r="D30" s="18">
        <v>202.6</v>
      </c>
      <c r="E30" s="18">
        <v>100</v>
      </c>
      <c r="F30" s="18">
        <v>100</v>
      </c>
      <c r="G30" s="18">
        <v>102.6</v>
      </c>
      <c r="H30" s="18">
        <v>634</v>
      </c>
      <c r="I30" s="18">
        <v>569.62737000000004</v>
      </c>
      <c r="J30" s="18">
        <v>635.02589999999998</v>
      </c>
      <c r="K30" s="18">
        <v>-1.0259</v>
      </c>
      <c r="L30" s="18">
        <v>216.5</v>
      </c>
      <c r="M30" s="18">
        <v>97.012450000000001</v>
      </c>
      <c r="N30" s="18">
        <v>206.58520999999999</v>
      </c>
      <c r="O30" s="18">
        <v>9.91479</v>
      </c>
      <c r="P30" s="18"/>
      <c r="Q30" s="18"/>
      <c r="R30" s="18"/>
      <c r="S30" s="18">
        <v>0</v>
      </c>
      <c r="T30" s="18"/>
      <c r="U30" s="18"/>
      <c r="V30" s="18"/>
      <c r="W30" s="18">
        <v>0</v>
      </c>
      <c r="X30" s="18">
        <v>60.8</v>
      </c>
      <c r="Y30" s="18">
        <v>61.105820000000001</v>
      </c>
      <c r="Z30" s="18">
        <v>61.105820000000001</v>
      </c>
      <c r="AA30" s="18">
        <v>-0.30581999999999998</v>
      </c>
      <c r="AB30" s="18">
        <v>195</v>
      </c>
      <c r="AC30" s="18">
        <v>194.99186</v>
      </c>
      <c r="AD30" s="18">
        <v>175.7</v>
      </c>
      <c r="AE30" s="18">
        <v>19.3</v>
      </c>
      <c r="AF30" s="18"/>
      <c r="AG30" s="18"/>
      <c r="AH30" s="18"/>
      <c r="AI30" s="18">
        <v>0</v>
      </c>
      <c r="AJ30" s="18">
        <v>58.3</v>
      </c>
      <c r="AK30" s="18">
        <v>61.855670000000003</v>
      </c>
      <c r="AL30" s="18">
        <v>61.85568</v>
      </c>
      <c r="AM30" s="18">
        <v>-3.5556800000000002</v>
      </c>
      <c r="AN30" s="18">
        <v>159.19999999999999</v>
      </c>
      <c r="AO30" s="18">
        <v>175.36005</v>
      </c>
      <c r="AP30" s="18">
        <v>176.69199</v>
      </c>
      <c r="AQ30" s="18">
        <v>-17.491990000000001</v>
      </c>
      <c r="AR30" s="18">
        <v>159.4</v>
      </c>
      <c r="AS30" s="18">
        <v>175.36005</v>
      </c>
      <c r="AT30" s="18">
        <v>176.69199</v>
      </c>
      <c r="AU30" s="18">
        <v>-17.291989999999998</v>
      </c>
      <c r="AV30" s="18">
        <v>159.4</v>
      </c>
      <c r="AW30" s="18">
        <v>175.36005</v>
      </c>
      <c r="AX30" s="18">
        <v>176.69199</v>
      </c>
      <c r="AY30" s="18">
        <v>-17.291989999999998</v>
      </c>
      <c r="AZ30" s="18">
        <v>250.6</v>
      </c>
      <c r="BA30" s="18">
        <v>263.82999000000001</v>
      </c>
      <c r="BB30" s="18">
        <v>265.83389</v>
      </c>
      <c r="BC30" s="18">
        <v>-15.233890000000001</v>
      </c>
      <c r="BD30" s="18">
        <v>204.4</v>
      </c>
      <c r="BE30" s="18">
        <v>207.04163</v>
      </c>
      <c r="BF30" s="18">
        <v>207.04161999999999</v>
      </c>
      <c r="BG30" s="18">
        <v>-2.6416200000000001</v>
      </c>
      <c r="BH30" s="18">
        <v>108.5</v>
      </c>
      <c r="BI30" s="18">
        <v>103.83168999999999</v>
      </c>
      <c r="BJ30" s="18">
        <v>103.83168000000001</v>
      </c>
      <c r="BK30" s="18">
        <v>4.6683199999999996</v>
      </c>
      <c r="BL30" s="18">
        <v>557.20000000000005</v>
      </c>
      <c r="BM30" s="18">
        <v>565.53979000000004</v>
      </c>
      <c r="BN30" s="18">
        <v>187.15701000000001</v>
      </c>
      <c r="BO30" s="18">
        <v>370.04298999999997</v>
      </c>
      <c r="BP30" s="18">
        <v>5</v>
      </c>
      <c r="BQ30" s="18">
        <v>3.4527000000000001</v>
      </c>
      <c r="BR30" s="18">
        <v>3.4527100000000002</v>
      </c>
      <c r="BS30" s="18">
        <v>1.5472900000000001</v>
      </c>
      <c r="BT30" s="18"/>
      <c r="BU30" s="18"/>
      <c r="BV30" s="18"/>
      <c r="BW30" s="18">
        <v>0</v>
      </c>
      <c r="BX30" s="18"/>
      <c r="BY30" s="18"/>
      <c r="BZ30" s="18"/>
      <c r="CA30" s="18">
        <v>0</v>
      </c>
      <c r="CB30" s="18"/>
      <c r="CC30" s="18"/>
      <c r="CD30" s="18"/>
      <c r="CE30" s="18">
        <v>0</v>
      </c>
      <c r="CF30" s="18"/>
      <c r="CG30" s="18"/>
      <c r="CH30" s="18"/>
      <c r="CI30" s="18">
        <v>0</v>
      </c>
      <c r="CJ30" s="18">
        <v>165.9</v>
      </c>
      <c r="CK30" s="18">
        <v>163.90776</v>
      </c>
      <c r="CL30" s="18">
        <v>163.90776</v>
      </c>
      <c r="CM30" s="18">
        <v>1.99224</v>
      </c>
      <c r="CN30" s="18">
        <v>7.8</v>
      </c>
      <c r="CO30" s="18">
        <v>5.1333399999999996</v>
      </c>
      <c r="CP30" s="18">
        <v>5.1333399999999996</v>
      </c>
      <c r="CQ30" s="18">
        <v>2.6666599999999998</v>
      </c>
      <c r="CR30" s="18">
        <v>6.1</v>
      </c>
      <c r="CS30" s="18">
        <v>2.8177500000000002</v>
      </c>
      <c r="CT30" s="18">
        <v>2.8177500000000002</v>
      </c>
      <c r="CU30" s="18">
        <v>3.2822499999999999</v>
      </c>
      <c r="CV30" s="18"/>
      <c r="CW30" s="18"/>
      <c r="CX30" s="18"/>
      <c r="CY30" s="18">
        <v>0</v>
      </c>
      <c r="CZ30" s="18">
        <v>6.9</v>
      </c>
      <c r="DA30" s="18">
        <v>6.8787000000000003</v>
      </c>
      <c r="DB30" s="18">
        <v>6.8787000000000003</v>
      </c>
      <c r="DC30" s="18">
        <v>2.1299999999999999E-2</v>
      </c>
      <c r="DD30" s="18">
        <v>11.5</v>
      </c>
      <c r="DE30" s="18">
        <v>14.91919</v>
      </c>
      <c r="DF30" s="18">
        <v>14.919409999999999</v>
      </c>
      <c r="DG30" s="18">
        <v>-3.4194100000000001</v>
      </c>
      <c r="DH30" s="18">
        <v>80.5</v>
      </c>
      <c r="DI30" s="18">
        <v>60.000010000000003</v>
      </c>
      <c r="DJ30" s="18">
        <v>120.761</v>
      </c>
      <c r="DK30" s="18">
        <v>-40.261000000000003</v>
      </c>
      <c r="DL30" s="18"/>
      <c r="DM30" s="18"/>
      <c r="DN30" s="18"/>
      <c r="DO30" s="18">
        <v>0</v>
      </c>
      <c r="DP30" s="18"/>
      <c r="DQ30" s="18"/>
      <c r="DR30" s="18"/>
      <c r="DS30" s="18">
        <v>0</v>
      </c>
      <c r="DT30" s="18"/>
      <c r="DU30" s="18"/>
      <c r="DV30" s="18"/>
      <c r="DW30" s="18">
        <v>0</v>
      </c>
      <c r="DX30" s="18"/>
      <c r="DY30" s="18"/>
      <c r="DZ30" s="18"/>
      <c r="EA30" s="18">
        <v>0</v>
      </c>
      <c r="EB30" s="18">
        <v>110.1</v>
      </c>
      <c r="EC30" s="18">
        <v>112.35728</v>
      </c>
      <c r="ED30" s="18">
        <v>112.35693000000001</v>
      </c>
      <c r="EE30" s="18">
        <v>-2.2569300000000001</v>
      </c>
      <c r="EF30" s="18">
        <v>222.7</v>
      </c>
      <c r="EG30" s="18">
        <v>220.48070000000001</v>
      </c>
      <c r="EH30" s="18">
        <v>220.48061000000001</v>
      </c>
      <c r="EI30" s="18">
        <v>2.2193900000000002</v>
      </c>
      <c r="EJ30" s="18"/>
      <c r="EK30" s="18"/>
      <c r="EL30" s="18"/>
      <c r="EM30" s="18">
        <v>0</v>
      </c>
      <c r="EN30" s="18"/>
      <c r="EO30" s="18"/>
      <c r="EP30" s="18"/>
      <c r="EQ30" s="18">
        <v>0</v>
      </c>
      <c r="ER30" s="18"/>
      <c r="ES30" s="18"/>
      <c r="ET30" s="18"/>
      <c r="EU30" s="18">
        <v>0</v>
      </c>
      <c r="EV30" s="18">
        <v>6.4</v>
      </c>
      <c r="EW30" s="18">
        <v>6.39</v>
      </c>
      <c r="EX30" s="18">
        <v>6.39</v>
      </c>
      <c r="EY30" s="18">
        <v>0.01</v>
      </c>
      <c r="EZ30" s="18">
        <v>147.30000000000001</v>
      </c>
      <c r="FA30" s="18">
        <v>288.66005000000001</v>
      </c>
      <c r="FB30" s="18">
        <v>309.01868999999999</v>
      </c>
      <c r="FC30" s="18">
        <v>-161.71869000000001</v>
      </c>
      <c r="FD30" s="18">
        <v>53.2</v>
      </c>
      <c r="FE30" s="18">
        <v>48.108289999999997</v>
      </c>
      <c r="FF30" s="18">
        <v>47.052529999999997</v>
      </c>
      <c r="FG30" s="18">
        <v>6.1474700000000002</v>
      </c>
      <c r="FH30" s="18">
        <v>151.4</v>
      </c>
      <c r="FI30" s="18">
        <v>151.21556000000001</v>
      </c>
      <c r="FJ30" s="18">
        <v>151.21556000000001</v>
      </c>
      <c r="FK30" s="18">
        <v>0.18443999999999999</v>
      </c>
      <c r="FL30" s="18">
        <v>31.8</v>
      </c>
      <c r="FM30" s="18">
        <v>27.18205</v>
      </c>
      <c r="FN30" s="18">
        <v>26.409009999999999</v>
      </c>
      <c r="FO30" s="18">
        <v>5.3909900000000004</v>
      </c>
      <c r="FP30" s="18">
        <v>16.600000000000001</v>
      </c>
      <c r="FQ30" s="18">
        <v>15.80592</v>
      </c>
      <c r="FR30" s="18">
        <v>15.80592</v>
      </c>
      <c r="FS30" s="18">
        <v>0.79408000000000001</v>
      </c>
      <c r="FT30" s="18">
        <v>18.600000000000001</v>
      </c>
      <c r="FU30" s="18">
        <v>17.475719999999999</v>
      </c>
      <c r="FV30" s="18">
        <v>17.475719999999999</v>
      </c>
      <c r="FW30" s="18">
        <v>1.1242799999999999</v>
      </c>
      <c r="FX30" s="18">
        <v>93.7</v>
      </c>
      <c r="FY30" s="18">
        <v>87.688339999999997</v>
      </c>
      <c r="FZ30" s="18">
        <v>87.68835</v>
      </c>
      <c r="GA30" s="18">
        <v>6.0116500000000004</v>
      </c>
      <c r="GB30" s="18">
        <v>182.2</v>
      </c>
      <c r="GC30" s="18">
        <v>184.91489000000001</v>
      </c>
      <c r="GD30" s="18">
        <v>184.91495</v>
      </c>
      <c r="GE30" s="18">
        <v>-2.71495</v>
      </c>
      <c r="GF30" s="18">
        <v>183</v>
      </c>
      <c r="GG30" s="18">
        <v>184.91489000000001</v>
      </c>
      <c r="GH30" s="18">
        <v>184.91495</v>
      </c>
      <c r="GI30" s="18">
        <v>-1.9149499999999999</v>
      </c>
      <c r="GJ30" s="18">
        <v>184.9</v>
      </c>
      <c r="GK30" s="18">
        <v>185.47019</v>
      </c>
      <c r="GL30" s="18">
        <v>185.47024999999999</v>
      </c>
      <c r="GM30" s="18">
        <v>-0.57025000000000003</v>
      </c>
      <c r="GN30" s="18">
        <v>108.5</v>
      </c>
      <c r="GO30" s="18">
        <v>110.37475000000001</v>
      </c>
      <c r="GP30" s="18">
        <v>110.37475000000001</v>
      </c>
      <c r="GQ30" s="18">
        <v>-1.8747499999999999</v>
      </c>
      <c r="GR30" s="18">
        <v>6.1</v>
      </c>
      <c r="GS30" s="18">
        <v>6.0357599999999998</v>
      </c>
      <c r="GT30" s="18">
        <v>6.0357599999999998</v>
      </c>
      <c r="GU30" s="18">
        <v>6.4240000000000005E-2</v>
      </c>
      <c r="GV30" s="18">
        <v>8.8000000000000007</v>
      </c>
      <c r="GW30" s="18">
        <v>8.1271799999999992</v>
      </c>
      <c r="GX30" s="18">
        <v>8.1271799999999992</v>
      </c>
      <c r="GY30" s="18">
        <v>0.67281999999999997</v>
      </c>
      <c r="GZ30" s="18">
        <v>32.9</v>
      </c>
      <c r="HA30" s="18">
        <v>35.371740000000003</v>
      </c>
      <c r="HB30" s="18">
        <v>35.371740000000003</v>
      </c>
      <c r="HC30" s="18">
        <v>-2.47174</v>
      </c>
      <c r="HD30" s="18">
        <v>21.7</v>
      </c>
      <c r="HE30" s="18">
        <v>22.118210000000001</v>
      </c>
      <c r="HF30" s="18">
        <v>22.118210000000001</v>
      </c>
      <c r="HG30" s="18">
        <v>-0.41821000000000003</v>
      </c>
      <c r="HH30" s="18">
        <v>2</v>
      </c>
      <c r="HI30" s="18">
        <v>1.97359</v>
      </c>
      <c r="HJ30" s="18">
        <v>1.97359</v>
      </c>
      <c r="HK30" s="18">
        <v>2.6409999999999999E-2</v>
      </c>
      <c r="HL30" s="18">
        <v>12.2</v>
      </c>
      <c r="HM30" s="18">
        <v>19.191179999999999</v>
      </c>
      <c r="HN30" s="18">
        <v>19.191179999999999</v>
      </c>
      <c r="HO30" s="18">
        <v>-6.9911799999999999</v>
      </c>
      <c r="HP30" s="18">
        <v>69.5</v>
      </c>
      <c r="HQ30" s="18">
        <v>65.666139999999999</v>
      </c>
      <c r="HR30" s="18">
        <v>56.252330000000001</v>
      </c>
      <c r="HS30" s="18">
        <v>13.247669999999999</v>
      </c>
      <c r="HT30" s="18"/>
      <c r="HU30" s="18"/>
      <c r="HV30" s="18"/>
      <c r="HW30" s="18">
        <v>0</v>
      </c>
      <c r="HX30" s="18"/>
      <c r="HY30" s="18"/>
      <c r="HZ30" s="18"/>
      <c r="IA30" s="18">
        <v>0</v>
      </c>
      <c r="IB30" s="18">
        <v>70.5</v>
      </c>
      <c r="IC30" s="18">
        <v>85.482119999999995</v>
      </c>
      <c r="ID30" s="18">
        <v>85.482439999999997</v>
      </c>
      <c r="IE30" s="18">
        <v>-14.98244</v>
      </c>
      <c r="IF30" s="18"/>
      <c r="IG30" s="18"/>
      <c r="IH30" s="18"/>
      <c r="II30" s="18">
        <v>0</v>
      </c>
      <c r="IJ30" s="18">
        <v>0</v>
      </c>
      <c r="IK30" s="18"/>
      <c r="IL30" s="18"/>
      <c r="IM30" s="18">
        <v>0</v>
      </c>
      <c r="IN30" s="18">
        <v>45.6</v>
      </c>
      <c r="IO30" s="18"/>
      <c r="IP30" s="18"/>
      <c r="IQ30" s="18">
        <v>45.6</v>
      </c>
      <c r="IR30" s="18"/>
      <c r="IS30" s="18"/>
      <c r="IT30" s="18"/>
      <c r="IU30" s="18">
        <v>0</v>
      </c>
      <c r="IV30" s="18"/>
      <c r="IW30" s="18"/>
      <c r="IX30" s="18"/>
      <c r="IY30" s="18">
        <v>0</v>
      </c>
      <c r="IZ30" s="18"/>
      <c r="JA30" s="18"/>
      <c r="JB30" s="18"/>
      <c r="JC30" s="18">
        <v>0</v>
      </c>
      <c r="JD30" s="18">
        <v>84.2</v>
      </c>
      <c r="JE30" s="18">
        <v>132.70939000000001</v>
      </c>
      <c r="JF30" s="18">
        <v>132.70914999999999</v>
      </c>
      <c r="JG30" s="18">
        <v>-48.509149999999998</v>
      </c>
      <c r="JH30" s="18"/>
      <c r="JI30" s="18"/>
      <c r="JJ30" s="18"/>
      <c r="JK30" s="18">
        <v>0</v>
      </c>
      <c r="JL30" s="18">
        <v>0</v>
      </c>
      <c r="JM30" s="18"/>
      <c r="JN30" s="18"/>
      <c r="JO30" s="18">
        <v>0</v>
      </c>
      <c r="JP30" s="18">
        <v>201.4</v>
      </c>
      <c r="JQ30" s="18">
        <v>196.19227000000001</v>
      </c>
      <c r="JR30" s="18">
        <v>196.19227000000001</v>
      </c>
      <c r="JS30" s="18">
        <v>5.2077299999999997</v>
      </c>
      <c r="JT30" s="18">
        <v>86.5</v>
      </c>
      <c r="JU30" s="18">
        <v>98.390720000000002</v>
      </c>
      <c r="JV30" s="18">
        <v>98.390720000000002</v>
      </c>
      <c r="JW30" s="18">
        <v>-11.89072</v>
      </c>
      <c r="JX30" s="18"/>
      <c r="JY30" s="18"/>
      <c r="JZ30" s="18"/>
      <c r="KA30" s="18">
        <v>0</v>
      </c>
      <c r="KB30" s="18"/>
      <c r="KC30" s="18"/>
      <c r="KD30" s="18"/>
      <c r="KE30" s="18">
        <v>0</v>
      </c>
      <c r="KF30" s="18"/>
      <c r="KG30" s="18"/>
      <c r="KH30" s="18"/>
      <c r="KI30" s="18">
        <v>0</v>
      </c>
      <c r="KJ30" s="18"/>
      <c r="KK30" s="18"/>
      <c r="KL30" s="18"/>
      <c r="KM30" s="18">
        <v>0</v>
      </c>
      <c r="KN30" s="18"/>
      <c r="KO30" s="18"/>
      <c r="KP30" s="18"/>
      <c r="KQ30" s="18">
        <v>0</v>
      </c>
      <c r="KR30" s="18"/>
      <c r="KS30" s="18"/>
      <c r="KT30" s="18"/>
      <c r="KU30" s="18">
        <v>0</v>
      </c>
      <c r="KV30" s="18"/>
      <c r="KW30" s="18"/>
      <c r="KX30" s="18"/>
      <c r="KY30" s="18">
        <v>0</v>
      </c>
      <c r="KZ30" s="18"/>
      <c r="LA30" s="18"/>
      <c r="LB30" s="18"/>
      <c r="LC30" s="18">
        <v>0</v>
      </c>
      <c r="LD30" s="18">
        <v>3.5</v>
      </c>
      <c r="LE30" s="18">
        <v>2.2284199999999998</v>
      </c>
      <c r="LF30" s="18">
        <v>2.2284199999999998</v>
      </c>
      <c r="LG30" s="18">
        <v>1.2715799999999999</v>
      </c>
      <c r="LH30" s="18">
        <v>181.9</v>
      </c>
      <c r="LI30" s="18">
        <v>181.57516000000001</v>
      </c>
      <c r="LJ30" s="18">
        <v>181.57643999999999</v>
      </c>
      <c r="LK30" s="18">
        <v>0.32356000000000001</v>
      </c>
      <c r="LL30" s="18"/>
      <c r="LM30" s="18"/>
      <c r="LN30" s="18"/>
      <c r="LO30" s="18">
        <v>0</v>
      </c>
      <c r="LP30" s="18">
        <v>66.2</v>
      </c>
      <c r="LQ30" s="18">
        <v>67.133979999999994</v>
      </c>
      <c r="LR30" s="18">
        <v>67.133979999999994</v>
      </c>
      <c r="LS30" s="18">
        <v>-0.93398000000000003</v>
      </c>
      <c r="LT30" s="18">
        <v>67.900000000000006</v>
      </c>
      <c r="LU30" s="18">
        <v>68.508889999999994</v>
      </c>
      <c r="LV30" s="18">
        <v>68.509450000000001</v>
      </c>
      <c r="LW30" s="18">
        <v>-0.60945000000000005</v>
      </c>
      <c r="LX30" s="18">
        <v>30.1</v>
      </c>
      <c r="LY30" s="18">
        <v>29.951450000000001</v>
      </c>
      <c r="LZ30" s="18">
        <v>29.951450000000001</v>
      </c>
      <c r="MA30" s="18">
        <v>0.14854999999999999</v>
      </c>
      <c r="MB30" s="18"/>
      <c r="MC30" s="18"/>
      <c r="MD30" s="18"/>
      <c r="ME30" s="18">
        <v>0</v>
      </c>
      <c r="MF30" s="18"/>
      <c r="MG30" s="18"/>
      <c r="MH30" s="18"/>
      <c r="MI30" s="18">
        <v>0</v>
      </c>
      <c r="MJ30" s="18"/>
      <c r="MK30" s="18"/>
      <c r="ML30" s="18"/>
      <c r="MM30" s="18">
        <v>0</v>
      </c>
      <c r="MN30" s="18">
        <v>145.1</v>
      </c>
      <c r="MO30" s="18">
        <v>118.68109</v>
      </c>
      <c r="MP30" s="18">
        <v>151.08874</v>
      </c>
      <c r="MQ30" s="18">
        <v>-5.98874</v>
      </c>
      <c r="MR30" s="18">
        <v>145.19999999999999</v>
      </c>
      <c r="MS30" s="18">
        <v>118.68109</v>
      </c>
      <c r="MT30" s="18">
        <v>151.08874</v>
      </c>
      <c r="MU30" s="18">
        <v>-5.8887400000000003</v>
      </c>
      <c r="MV30" s="18">
        <v>148.9</v>
      </c>
      <c r="MW30" s="18">
        <v>119.03749000000001</v>
      </c>
      <c r="MX30" s="18">
        <v>151.54246000000001</v>
      </c>
      <c r="MY30" s="18">
        <v>-2.6424599999999998</v>
      </c>
      <c r="MZ30" s="18"/>
      <c r="NA30" s="18"/>
      <c r="NB30" s="18"/>
      <c r="NC30" s="18">
        <v>0</v>
      </c>
      <c r="ND30" s="18"/>
      <c r="NE30" s="18"/>
      <c r="NF30" s="18"/>
      <c r="NG30" s="18">
        <v>0</v>
      </c>
      <c r="NH30" s="18"/>
      <c r="NI30" s="18"/>
      <c r="NJ30" s="18"/>
      <c r="NK30" s="18">
        <v>0</v>
      </c>
      <c r="NL30" s="18"/>
      <c r="NM30" s="18"/>
      <c r="NN30" s="18"/>
      <c r="NO30" s="18">
        <v>0</v>
      </c>
      <c r="NP30" s="18"/>
      <c r="NQ30" s="18"/>
      <c r="NR30" s="18"/>
      <c r="NS30" s="18">
        <v>0</v>
      </c>
      <c r="NT30" s="18"/>
      <c r="NU30" s="18"/>
      <c r="NV30" s="18"/>
      <c r="NW30" s="18">
        <v>0</v>
      </c>
      <c r="NX30" s="18"/>
      <c r="NY30" s="18"/>
      <c r="NZ30" s="18"/>
      <c r="OA30" s="18">
        <v>0</v>
      </c>
      <c r="OB30" s="18">
        <v>1.3</v>
      </c>
      <c r="OC30" s="18">
        <v>1.1539999999999999</v>
      </c>
      <c r="OD30" s="18">
        <v>1.1539999999999999</v>
      </c>
      <c r="OE30" s="18">
        <v>0.14599999999999999</v>
      </c>
      <c r="OF30" s="18">
        <v>62</v>
      </c>
      <c r="OG30" s="18">
        <v>83.15</v>
      </c>
      <c r="OH30" s="18">
        <v>79.08</v>
      </c>
      <c r="OI30" s="18">
        <v>-17.079999999999998</v>
      </c>
      <c r="OJ30" s="18">
        <v>80.599999999999994</v>
      </c>
      <c r="OK30" s="18">
        <v>79.989999999999995</v>
      </c>
      <c r="OL30" s="18">
        <v>79.989999999999995</v>
      </c>
      <c r="OM30" s="18">
        <v>0.61</v>
      </c>
      <c r="ON30" s="18">
        <v>13.4</v>
      </c>
      <c r="OO30" s="18">
        <v>14.988</v>
      </c>
      <c r="OP30" s="18">
        <v>14.988</v>
      </c>
      <c r="OQ30" s="18">
        <v>-1.5880000000000001</v>
      </c>
      <c r="OR30" s="18">
        <v>0.2</v>
      </c>
      <c r="OS30" s="18">
        <v>0.4</v>
      </c>
      <c r="OT30" s="18">
        <v>0.4</v>
      </c>
      <c r="OU30" s="18">
        <v>-0.2</v>
      </c>
      <c r="OV30" s="18">
        <v>16.600000000000001</v>
      </c>
      <c r="OW30" s="18">
        <v>16.69903</v>
      </c>
      <c r="OX30" s="18">
        <v>16.69903</v>
      </c>
      <c r="OY30" s="18">
        <v>-9.9030000000000007E-2</v>
      </c>
      <c r="OZ30" s="18">
        <v>21</v>
      </c>
      <c r="PA30" s="18">
        <v>19.417470000000002</v>
      </c>
      <c r="PB30" s="18">
        <v>19.417470000000002</v>
      </c>
      <c r="PC30" s="18">
        <v>1.58253</v>
      </c>
      <c r="PD30" s="18">
        <v>10.3</v>
      </c>
      <c r="PE30" s="18">
        <v>9.9830000000000005</v>
      </c>
      <c r="PF30" s="18">
        <v>9.9830000000000005</v>
      </c>
      <c r="PG30" s="18">
        <v>0.317</v>
      </c>
      <c r="PH30" s="18">
        <v>4.9000000000000004</v>
      </c>
      <c r="PI30" s="18">
        <v>5.67</v>
      </c>
      <c r="PJ30" s="18">
        <v>5.6699000000000002</v>
      </c>
      <c r="PK30" s="18">
        <v>-0.76990000000000003</v>
      </c>
      <c r="PL30" s="18">
        <v>223.9</v>
      </c>
      <c r="PM30" s="18">
        <v>203.596</v>
      </c>
      <c r="PN30" s="18">
        <v>203.596</v>
      </c>
      <c r="PO30" s="18">
        <v>20.303999999999998</v>
      </c>
      <c r="PP30" s="18">
        <v>0.8</v>
      </c>
      <c r="PQ30" s="18">
        <v>1</v>
      </c>
      <c r="PR30" s="18">
        <v>1</v>
      </c>
      <c r="PS30" s="18">
        <v>-0.2</v>
      </c>
      <c r="PT30" s="18">
        <v>3.5</v>
      </c>
      <c r="PU30" s="18">
        <v>3.35</v>
      </c>
      <c r="PV30" s="18">
        <v>3.35</v>
      </c>
      <c r="PW30" s="18">
        <v>0.15</v>
      </c>
      <c r="PX30" s="18">
        <v>4.8</v>
      </c>
      <c r="PY30" s="18">
        <v>4.8</v>
      </c>
      <c r="PZ30" s="18">
        <v>4.8</v>
      </c>
      <c r="QA30" s="18">
        <v>0</v>
      </c>
      <c r="QB30" s="18"/>
      <c r="QC30" s="18"/>
      <c r="QD30" s="18"/>
      <c r="QE30" s="18">
        <v>0</v>
      </c>
      <c r="QF30" s="18">
        <v>17.399999999999999</v>
      </c>
      <c r="QG30" s="18">
        <v>14.5631</v>
      </c>
      <c r="QH30" s="18">
        <v>14.5631</v>
      </c>
      <c r="QI30" s="18">
        <v>2.8369</v>
      </c>
      <c r="QJ30" s="18">
        <v>10.1</v>
      </c>
      <c r="QK30" s="18">
        <v>8</v>
      </c>
      <c r="QL30" s="18">
        <v>8</v>
      </c>
      <c r="QM30" s="18">
        <v>2.1</v>
      </c>
      <c r="QN30" s="18">
        <v>3.3</v>
      </c>
      <c r="QO30" s="18">
        <v>3.5</v>
      </c>
      <c r="QP30" s="18">
        <v>3.5</v>
      </c>
      <c r="QQ30" s="18">
        <v>-0.2</v>
      </c>
      <c r="QR30" s="18">
        <v>18.600000000000001</v>
      </c>
      <c r="QS30" s="18">
        <v>17.96116</v>
      </c>
      <c r="QT30" s="18">
        <v>17.96116</v>
      </c>
      <c r="QU30" s="18">
        <v>0.63883999999999996</v>
      </c>
      <c r="QV30" s="18">
        <v>15.9</v>
      </c>
      <c r="QW30" s="18">
        <v>15.702999999999999</v>
      </c>
      <c r="QX30" s="18">
        <v>15.702999999999999</v>
      </c>
      <c r="QY30" s="18">
        <v>0.19700000000000001</v>
      </c>
      <c r="QZ30" s="18">
        <v>19.100000000000001</v>
      </c>
      <c r="RA30" s="18">
        <v>18.98</v>
      </c>
      <c r="RB30" s="18">
        <v>18.98</v>
      </c>
      <c r="RC30" s="18">
        <v>0.12</v>
      </c>
      <c r="RD30" s="18">
        <v>12.9</v>
      </c>
      <c r="RE30" s="18">
        <v>12.589</v>
      </c>
      <c r="RF30" s="18">
        <v>12.589</v>
      </c>
      <c r="RG30" s="18">
        <v>0.311</v>
      </c>
      <c r="RH30" s="18">
        <v>45.7</v>
      </c>
      <c r="RI30" s="18">
        <v>43.822000000000003</v>
      </c>
      <c r="RJ30" s="18">
        <v>43.822000000000003</v>
      </c>
      <c r="RK30" s="18">
        <v>1.8779999999999999</v>
      </c>
      <c r="RL30" s="18">
        <v>19.8</v>
      </c>
      <c r="RM30" s="18">
        <v>19.181000000000001</v>
      </c>
      <c r="RN30" s="18">
        <v>19.181000000000001</v>
      </c>
      <c r="RO30" s="18">
        <v>0.61899999999999999</v>
      </c>
      <c r="RP30" s="18">
        <v>3.2</v>
      </c>
      <c r="RQ30" s="18">
        <v>3.3</v>
      </c>
      <c r="RR30" s="18">
        <v>3.3</v>
      </c>
      <c r="RS30" s="18">
        <v>-0.1</v>
      </c>
      <c r="RT30" s="18">
        <v>18.600000000000001</v>
      </c>
      <c r="RU30" s="18">
        <v>19.772680000000001</v>
      </c>
      <c r="RV30" s="18">
        <v>19.772749999999998</v>
      </c>
      <c r="RW30" s="18">
        <v>-1.17275</v>
      </c>
      <c r="RX30" s="18">
        <v>2.2999999999999998</v>
      </c>
      <c r="RY30" s="18">
        <v>2</v>
      </c>
      <c r="RZ30" s="18">
        <v>2</v>
      </c>
      <c r="SA30" s="18">
        <v>0.3</v>
      </c>
      <c r="SB30" s="18">
        <v>0.4</v>
      </c>
      <c r="SC30" s="18">
        <v>0.4</v>
      </c>
      <c r="SD30" s="18">
        <v>0.4</v>
      </c>
      <c r="SE30" s="18">
        <v>0</v>
      </c>
      <c r="SF30" s="18">
        <v>9.9</v>
      </c>
      <c r="SG30" s="18">
        <v>9.452</v>
      </c>
      <c r="SH30" s="18">
        <v>9.452</v>
      </c>
      <c r="SI30" s="18">
        <v>0.44800000000000001</v>
      </c>
      <c r="SJ30" s="18">
        <v>6.8</v>
      </c>
      <c r="SK30" s="18">
        <v>5.8</v>
      </c>
      <c r="SL30" s="18">
        <v>5.8</v>
      </c>
      <c r="SM30" s="18">
        <v>1</v>
      </c>
      <c r="SN30" s="18">
        <v>20</v>
      </c>
      <c r="SO30" s="18">
        <v>19.417459999999998</v>
      </c>
      <c r="SP30" s="18">
        <v>19.417470000000002</v>
      </c>
      <c r="SQ30" s="18">
        <v>0.58252999999999999</v>
      </c>
      <c r="SR30" s="18">
        <v>20.2</v>
      </c>
      <c r="SS30" s="18">
        <v>19.417459999999998</v>
      </c>
      <c r="ST30" s="18">
        <v>19.417470000000002</v>
      </c>
      <c r="SU30" s="18">
        <v>0.78252999999999995</v>
      </c>
      <c r="SV30" s="18">
        <v>20</v>
      </c>
      <c r="SW30" s="18">
        <v>18.932040000000001</v>
      </c>
      <c r="SX30" s="18">
        <v>18.932040000000001</v>
      </c>
      <c r="SY30" s="18">
        <v>1.06796</v>
      </c>
      <c r="SZ30" s="18">
        <v>11.8</v>
      </c>
      <c r="TA30" s="18">
        <v>13.347</v>
      </c>
      <c r="TB30" s="18">
        <v>13.347</v>
      </c>
      <c r="TC30" s="18">
        <v>-1.5469999999999999</v>
      </c>
      <c r="TD30" s="18">
        <v>23.9</v>
      </c>
      <c r="TE30" s="18">
        <v>49.704999999999998</v>
      </c>
      <c r="TF30" s="18">
        <v>49.704999999999998</v>
      </c>
      <c r="TG30" s="18">
        <v>-25.805</v>
      </c>
      <c r="TH30" s="18">
        <v>38.6</v>
      </c>
      <c r="TI30" s="18">
        <v>39.011000000000003</v>
      </c>
      <c r="TJ30" s="18">
        <v>39.011000000000003</v>
      </c>
      <c r="TK30" s="18">
        <v>-0.41099999999999998</v>
      </c>
      <c r="TL30" s="18">
        <v>44.6</v>
      </c>
      <c r="TM30" s="18">
        <v>33.51</v>
      </c>
      <c r="TN30" s="18">
        <v>28.120999999999999</v>
      </c>
      <c r="TO30" s="18">
        <v>16.478999999999999</v>
      </c>
      <c r="TP30" s="18">
        <v>58.3</v>
      </c>
      <c r="TQ30" s="18">
        <v>50.54</v>
      </c>
      <c r="TR30" s="18">
        <v>43.881999999999998</v>
      </c>
      <c r="TS30" s="18">
        <v>14.417999999999999</v>
      </c>
      <c r="TT30" s="18">
        <v>5.0999999999999996</v>
      </c>
      <c r="TU30" s="18">
        <v>1.653</v>
      </c>
      <c r="TV30" s="18">
        <v>1.653</v>
      </c>
      <c r="TW30" s="18">
        <v>3.4470000000000001</v>
      </c>
      <c r="TX30" s="18">
        <v>1.8</v>
      </c>
      <c r="TY30" s="18">
        <v>3.2869999999999999</v>
      </c>
      <c r="TZ30" s="18">
        <v>3.2869999999999999</v>
      </c>
      <c r="UA30" s="18">
        <v>-1.4870000000000001</v>
      </c>
      <c r="UB30" s="18">
        <v>10.5</v>
      </c>
      <c r="UC30" s="18">
        <v>10.19417</v>
      </c>
      <c r="UD30" s="18">
        <v>10.19417</v>
      </c>
      <c r="UE30" s="18">
        <v>0.30582999999999999</v>
      </c>
      <c r="UF30" s="18">
        <v>5.8</v>
      </c>
      <c r="UG30" s="18">
        <v>7</v>
      </c>
      <c r="UH30" s="18">
        <v>7</v>
      </c>
      <c r="UI30" s="18">
        <v>-1.2</v>
      </c>
      <c r="UJ30" s="18">
        <v>7.2</v>
      </c>
      <c r="UK30" s="18">
        <v>7.7</v>
      </c>
      <c r="UL30" s="18">
        <v>7.7</v>
      </c>
      <c r="UM30" s="18">
        <v>-0.5</v>
      </c>
      <c r="UN30" s="18">
        <v>18</v>
      </c>
      <c r="UO30" s="18">
        <v>17.96116</v>
      </c>
      <c r="UP30" s="18">
        <v>17.96116</v>
      </c>
      <c r="UQ30" s="18">
        <v>3.884E-2</v>
      </c>
      <c r="UR30" s="18">
        <v>18.5</v>
      </c>
      <c r="US30" s="18">
        <v>19.417470000000002</v>
      </c>
      <c r="UT30" s="18">
        <v>19.417470000000002</v>
      </c>
      <c r="UU30" s="18">
        <v>-0.91747000000000001</v>
      </c>
      <c r="UV30" s="18">
        <v>18.5</v>
      </c>
      <c r="UW30" s="18">
        <v>19.417470000000002</v>
      </c>
      <c r="UX30" s="18">
        <v>19.417470000000002</v>
      </c>
      <c r="UY30" s="18">
        <v>-0.91747000000000001</v>
      </c>
      <c r="UZ30" s="18">
        <v>15.9</v>
      </c>
      <c r="VA30" s="18">
        <v>13.189</v>
      </c>
      <c r="VB30" s="18">
        <v>13.189</v>
      </c>
      <c r="VC30" s="18">
        <v>2.7109999999999999</v>
      </c>
      <c r="VD30" s="18">
        <v>253.1</v>
      </c>
      <c r="VE30" s="18">
        <v>251.45500000000001</v>
      </c>
      <c r="VF30" s="18">
        <v>251.45500000000001</v>
      </c>
      <c r="VG30" s="18">
        <v>1.645</v>
      </c>
      <c r="VH30" s="18">
        <v>18.899999999999999</v>
      </c>
      <c r="VI30" s="18">
        <v>16.295999999999999</v>
      </c>
      <c r="VJ30" s="18">
        <v>16.295999999999999</v>
      </c>
      <c r="VK30" s="18">
        <v>2.6040000000000001</v>
      </c>
      <c r="VL30" s="18">
        <v>152.4</v>
      </c>
      <c r="VM30" s="18">
        <v>139.624</v>
      </c>
      <c r="VN30" s="18">
        <v>139.624</v>
      </c>
      <c r="VO30" s="18">
        <v>12.776</v>
      </c>
      <c r="VP30" s="18">
        <v>0.6</v>
      </c>
      <c r="VQ30" s="18">
        <v>0.6</v>
      </c>
      <c r="VR30" s="18">
        <v>0.6</v>
      </c>
      <c r="VS30" s="18">
        <v>0</v>
      </c>
      <c r="VT30" s="18">
        <v>0</v>
      </c>
      <c r="VU30" s="18">
        <v>26.37</v>
      </c>
      <c r="VV30" s="18">
        <v>19</v>
      </c>
      <c r="VW30" s="18">
        <v>-19</v>
      </c>
      <c r="VX30" s="18">
        <v>0.8</v>
      </c>
      <c r="VY30" s="18">
        <v>44.91</v>
      </c>
      <c r="VZ30" s="18">
        <v>44</v>
      </c>
      <c r="WA30" s="18">
        <v>-43.2</v>
      </c>
      <c r="WB30" s="18">
        <v>111.8</v>
      </c>
      <c r="WC30" s="18">
        <v>111.55</v>
      </c>
      <c r="WD30" s="18">
        <v>111.55</v>
      </c>
      <c r="WE30" s="18">
        <v>0.25</v>
      </c>
      <c r="WF30" s="18">
        <v>2.9</v>
      </c>
      <c r="WG30" s="18">
        <v>2.9009999999999998</v>
      </c>
      <c r="WH30" s="18">
        <v>2.9009999999999998</v>
      </c>
      <c r="WI30" s="18">
        <v>-1E-3</v>
      </c>
      <c r="WJ30" s="18">
        <v>1.1000000000000001</v>
      </c>
      <c r="WK30" s="18">
        <v>1.2</v>
      </c>
      <c r="WL30" s="18">
        <v>1.2</v>
      </c>
      <c r="WM30" s="18">
        <v>-0.1</v>
      </c>
      <c r="WN30" s="18">
        <v>2.4</v>
      </c>
      <c r="WO30" s="18">
        <v>2.4</v>
      </c>
      <c r="WP30" s="18">
        <v>2.4</v>
      </c>
      <c r="WQ30" s="18">
        <v>0</v>
      </c>
      <c r="WR30" s="18">
        <v>1.1000000000000001</v>
      </c>
      <c r="WS30" s="18">
        <v>1.4</v>
      </c>
      <c r="WT30" s="18">
        <v>1.4</v>
      </c>
      <c r="WU30" s="18">
        <v>-0.3</v>
      </c>
      <c r="WV30" s="18">
        <v>17.899999999999999</v>
      </c>
      <c r="WW30" s="18">
        <v>18.917000000000002</v>
      </c>
      <c r="WX30" s="18">
        <v>18.917000000000002</v>
      </c>
      <c r="WY30" s="18">
        <v>-1.0169999999999999</v>
      </c>
      <c r="WZ30" s="18">
        <v>7.1</v>
      </c>
      <c r="XA30" s="18">
        <v>7</v>
      </c>
      <c r="XB30" s="18">
        <v>7</v>
      </c>
      <c r="XC30" s="18">
        <v>0.1</v>
      </c>
      <c r="XD30" s="18">
        <v>20</v>
      </c>
      <c r="XE30" s="18">
        <v>18.932040000000001</v>
      </c>
      <c r="XF30" s="18">
        <v>18.932040000000001</v>
      </c>
      <c r="XG30" s="18">
        <v>1.06796</v>
      </c>
      <c r="XH30" s="18">
        <v>6</v>
      </c>
      <c r="XI30" s="18">
        <v>10</v>
      </c>
      <c r="XJ30" s="18">
        <v>10</v>
      </c>
      <c r="XK30" s="18">
        <v>-4</v>
      </c>
      <c r="XL30" s="18">
        <v>29.2</v>
      </c>
      <c r="XM30" s="18">
        <v>31</v>
      </c>
      <c r="XN30" s="18">
        <v>29</v>
      </c>
      <c r="XO30" s="18">
        <v>0.2</v>
      </c>
      <c r="XP30" s="18">
        <v>32.1</v>
      </c>
      <c r="XQ30" s="18">
        <v>31</v>
      </c>
      <c r="XR30" s="18">
        <v>29</v>
      </c>
      <c r="XS30" s="18">
        <v>3.1</v>
      </c>
      <c r="XT30" s="18">
        <v>14.4</v>
      </c>
      <c r="XU30" s="18">
        <v>14</v>
      </c>
      <c r="XV30" s="18">
        <v>14</v>
      </c>
      <c r="XW30" s="18">
        <v>0.4</v>
      </c>
      <c r="XX30" s="18"/>
      <c r="XY30" s="18"/>
      <c r="XZ30" s="18">
        <v>19</v>
      </c>
      <c r="YA30" s="18">
        <v>-19</v>
      </c>
      <c r="YB30" s="18">
        <v>5.0999999999999996</v>
      </c>
      <c r="YC30" s="18">
        <v>7.9</v>
      </c>
      <c r="YD30" s="18">
        <v>7.9</v>
      </c>
      <c r="YE30" s="18">
        <v>-2.8</v>
      </c>
      <c r="YF30" s="18">
        <v>10.9</v>
      </c>
      <c r="YG30" s="18">
        <v>11</v>
      </c>
      <c r="YH30" s="18">
        <v>11</v>
      </c>
      <c r="YI30" s="18">
        <v>-0.1</v>
      </c>
    </row>
    <row r="31" spans="1:659" ht="24" customHeight="1" x14ac:dyDescent="0.3">
      <c r="A31" s="1"/>
      <c r="B31" s="17" t="s">
        <v>83</v>
      </c>
      <c r="C31" s="17" t="s">
        <v>841</v>
      </c>
      <c r="D31" s="18">
        <v>199.6</v>
      </c>
      <c r="E31" s="18">
        <v>200</v>
      </c>
      <c r="F31" s="18">
        <v>200</v>
      </c>
      <c r="G31" s="18">
        <v>-0.4</v>
      </c>
      <c r="H31" s="18">
        <v>629.4</v>
      </c>
      <c r="I31" s="18">
        <v>635.02589999999998</v>
      </c>
      <c r="J31" s="18">
        <v>635.02589999999998</v>
      </c>
      <c r="K31" s="18">
        <v>-5.6258999999999997</v>
      </c>
      <c r="L31" s="18">
        <v>216.5</v>
      </c>
      <c r="M31" s="18">
        <v>206.58520999999999</v>
      </c>
      <c r="N31" s="18">
        <v>206.58520999999999</v>
      </c>
      <c r="O31" s="18">
        <v>9.91479</v>
      </c>
      <c r="P31" s="18"/>
      <c r="Q31" s="18"/>
      <c r="R31" s="18"/>
      <c r="S31" s="18">
        <v>0</v>
      </c>
      <c r="T31" s="18"/>
      <c r="U31" s="18"/>
      <c r="V31" s="18"/>
      <c r="W31" s="18">
        <v>0</v>
      </c>
      <c r="X31" s="18">
        <v>59.7</v>
      </c>
      <c r="Y31" s="18">
        <v>61.105829999999997</v>
      </c>
      <c r="Z31" s="18">
        <v>61.105820000000001</v>
      </c>
      <c r="AA31" s="18">
        <v>-1.4058200000000001</v>
      </c>
      <c r="AB31" s="18">
        <v>196.4</v>
      </c>
      <c r="AC31" s="18">
        <v>194.99186</v>
      </c>
      <c r="AD31" s="18">
        <v>175.7</v>
      </c>
      <c r="AE31" s="18">
        <v>20.7</v>
      </c>
      <c r="AF31" s="18"/>
      <c r="AG31" s="18"/>
      <c r="AH31" s="18"/>
      <c r="AI31" s="18">
        <v>0</v>
      </c>
      <c r="AJ31" s="18">
        <v>57.5</v>
      </c>
      <c r="AK31" s="18">
        <v>61.855670000000003</v>
      </c>
      <c r="AL31" s="18">
        <v>61.85568</v>
      </c>
      <c r="AM31" s="18">
        <v>-4.3556800000000004</v>
      </c>
      <c r="AN31" s="18">
        <v>126</v>
      </c>
      <c r="AO31" s="18">
        <v>142.65298000000001</v>
      </c>
      <c r="AP31" s="18">
        <v>178.02382</v>
      </c>
      <c r="AQ31" s="18">
        <v>-52.023820000000001</v>
      </c>
      <c r="AR31" s="18">
        <v>126</v>
      </c>
      <c r="AS31" s="18">
        <v>142.65298000000001</v>
      </c>
      <c r="AT31" s="18">
        <v>178.02382</v>
      </c>
      <c r="AU31" s="18">
        <v>-52.023820000000001</v>
      </c>
      <c r="AV31" s="18">
        <v>127.1</v>
      </c>
      <c r="AW31" s="18">
        <v>142.65298000000001</v>
      </c>
      <c r="AX31" s="18">
        <v>178.02382</v>
      </c>
      <c r="AY31" s="18">
        <v>-50.923819999999999</v>
      </c>
      <c r="AZ31" s="18">
        <v>213.4</v>
      </c>
      <c r="BA31" s="18">
        <v>214.62206</v>
      </c>
      <c r="BB31" s="18">
        <v>267.83765</v>
      </c>
      <c r="BC31" s="18">
        <v>-54.437649999999998</v>
      </c>
      <c r="BD31" s="18">
        <v>208.4</v>
      </c>
      <c r="BE31" s="18">
        <v>207.04164</v>
      </c>
      <c r="BF31" s="18">
        <v>207.04159999999999</v>
      </c>
      <c r="BG31" s="18">
        <v>1.3584000000000001</v>
      </c>
      <c r="BH31" s="18">
        <v>109.2</v>
      </c>
      <c r="BI31" s="18">
        <v>103.8317</v>
      </c>
      <c r="BJ31" s="18">
        <v>103.83167</v>
      </c>
      <c r="BK31" s="18">
        <v>5.3683300000000003</v>
      </c>
      <c r="BL31" s="18">
        <v>558.20000000000005</v>
      </c>
      <c r="BM31" s="18">
        <v>565.53980999999999</v>
      </c>
      <c r="BN31" s="18">
        <v>205.98232999999999</v>
      </c>
      <c r="BO31" s="18">
        <v>352.21767</v>
      </c>
      <c r="BP31" s="18">
        <v>4.8</v>
      </c>
      <c r="BQ31" s="18">
        <v>3.4527100000000002</v>
      </c>
      <c r="BR31" s="18">
        <v>3.4527100000000002</v>
      </c>
      <c r="BS31" s="18">
        <v>1.3472900000000001</v>
      </c>
      <c r="BT31" s="18"/>
      <c r="BU31" s="18"/>
      <c r="BV31" s="18"/>
      <c r="BW31" s="18">
        <v>0</v>
      </c>
      <c r="BX31" s="18"/>
      <c r="BY31" s="18"/>
      <c r="BZ31" s="18"/>
      <c r="CA31" s="18">
        <v>0</v>
      </c>
      <c r="CB31" s="18"/>
      <c r="CC31" s="18"/>
      <c r="CD31" s="18"/>
      <c r="CE31" s="18">
        <v>0</v>
      </c>
      <c r="CF31" s="18"/>
      <c r="CG31" s="18"/>
      <c r="CH31" s="18"/>
      <c r="CI31" s="18">
        <v>0</v>
      </c>
      <c r="CJ31" s="18">
        <v>154.5</v>
      </c>
      <c r="CK31" s="18">
        <v>163.90777</v>
      </c>
      <c r="CL31" s="18">
        <v>163.90776</v>
      </c>
      <c r="CM31" s="18">
        <v>-9.4077599999999997</v>
      </c>
      <c r="CN31" s="18">
        <v>7.2</v>
      </c>
      <c r="CO31" s="18">
        <v>5.1333399999999996</v>
      </c>
      <c r="CP31" s="18">
        <v>5.1333399999999996</v>
      </c>
      <c r="CQ31" s="18">
        <v>2.0666600000000002</v>
      </c>
      <c r="CR31" s="18">
        <v>6</v>
      </c>
      <c r="CS31" s="18">
        <v>2.8177599999999998</v>
      </c>
      <c r="CT31" s="18">
        <v>2.8177500000000002</v>
      </c>
      <c r="CU31" s="18">
        <v>3.1822499999999998</v>
      </c>
      <c r="CV31" s="18"/>
      <c r="CW31" s="18"/>
      <c r="CX31" s="18"/>
      <c r="CY31" s="18">
        <v>0</v>
      </c>
      <c r="CZ31" s="18">
        <v>6.9</v>
      </c>
      <c r="DA31" s="18">
        <v>6.8787000000000003</v>
      </c>
      <c r="DB31" s="18">
        <v>6.8787000000000003</v>
      </c>
      <c r="DC31" s="18">
        <v>2.1299999999999999E-2</v>
      </c>
      <c r="DD31" s="18">
        <v>11.7</v>
      </c>
      <c r="DE31" s="18">
        <v>14.919420000000001</v>
      </c>
      <c r="DF31" s="18">
        <v>14.919409999999999</v>
      </c>
      <c r="DG31" s="18">
        <v>-3.2194099999999999</v>
      </c>
      <c r="DH31" s="18">
        <v>80.8</v>
      </c>
      <c r="DI31" s="18">
        <v>60</v>
      </c>
      <c r="DJ31" s="18">
        <v>48.063099999999999</v>
      </c>
      <c r="DK31" s="18">
        <v>32.736899999999999</v>
      </c>
      <c r="DL31" s="18"/>
      <c r="DM31" s="18"/>
      <c r="DN31" s="18"/>
      <c r="DO31" s="18">
        <v>0</v>
      </c>
      <c r="DP31" s="18"/>
      <c r="DQ31" s="18"/>
      <c r="DR31" s="18"/>
      <c r="DS31" s="18">
        <v>0</v>
      </c>
      <c r="DT31" s="18"/>
      <c r="DU31" s="18"/>
      <c r="DV31" s="18"/>
      <c r="DW31" s="18">
        <v>0</v>
      </c>
      <c r="DX31" s="18"/>
      <c r="DY31" s="18"/>
      <c r="DZ31" s="18"/>
      <c r="EA31" s="18">
        <v>0</v>
      </c>
      <c r="EB31" s="18">
        <v>108.2</v>
      </c>
      <c r="EC31" s="18">
        <v>112.35728</v>
      </c>
      <c r="ED31" s="18">
        <v>89.762799999999999</v>
      </c>
      <c r="EE31" s="18">
        <v>18.437200000000001</v>
      </c>
      <c r="EF31" s="18">
        <v>223</v>
      </c>
      <c r="EG31" s="18">
        <v>137.55914000000001</v>
      </c>
      <c r="EH31" s="18">
        <v>220.48015000000001</v>
      </c>
      <c r="EI31" s="18">
        <v>2.5198499999999999</v>
      </c>
      <c r="EJ31" s="18"/>
      <c r="EK31" s="18"/>
      <c r="EL31" s="18"/>
      <c r="EM31" s="18">
        <v>0</v>
      </c>
      <c r="EN31" s="18"/>
      <c r="EO31" s="18"/>
      <c r="EP31" s="18"/>
      <c r="EQ31" s="18">
        <v>0</v>
      </c>
      <c r="ER31" s="18"/>
      <c r="ES31" s="18"/>
      <c r="ET31" s="18"/>
      <c r="EU31" s="18">
        <v>0</v>
      </c>
      <c r="EV31" s="18">
        <v>6.4</v>
      </c>
      <c r="EW31" s="18">
        <v>6.39</v>
      </c>
      <c r="EX31" s="18">
        <v>6.39</v>
      </c>
      <c r="EY31" s="18">
        <v>0.01</v>
      </c>
      <c r="EZ31" s="18">
        <v>232.3</v>
      </c>
      <c r="FA31" s="18">
        <v>153.04861</v>
      </c>
      <c r="FB31" s="18">
        <v>288.66057000000001</v>
      </c>
      <c r="FC31" s="18">
        <v>-56.360570000000003</v>
      </c>
      <c r="FD31" s="18">
        <v>53.4</v>
      </c>
      <c r="FE31" s="18">
        <v>57.581569999999999</v>
      </c>
      <c r="FF31" s="18">
        <v>47.052529999999997</v>
      </c>
      <c r="FG31" s="18">
        <v>6.3474700000000004</v>
      </c>
      <c r="FH31" s="18">
        <v>144.30000000000001</v>
      </c>
      <c r="FI31" s="18">
        <v>151.21556000000001</v>
      </c>
      <c r="FJ31" s="18">
        <v>151.21556000000001</v>
      </c>
      <c r="FK31" s="18">
        <v>-6.9155600000000002</v>
      </c>
      <c r="FL31" s="18">
        <v>27.5</v>
      </c>
      <c r="FM31" s="18">
        <v>32.02928</v>
      </c>
      <c r="FN31" s="18">
        <v>26.409009999999999</v>
      </c>
      <c r="FO31" s="18">
        <v>1.0909899999999999</v>
      </c>
      <c r="FP31" s="18">
        <v>16.399999999999999</v>
      </c>
      <c r="FQ31" s="18">
        <v>15.80592</v>
      </c>
      <c r="FR31" s="18">
        <v>15.80592</v>
      </c>
      <c r="FS31" s="18">
        <v>0.59408000000000005</v>
      </c>
      <c r="FT31" s="18">
        <v>18.600000000000001</v>
      </c>
      <c r="FU31" s="18">
        <v>17.475729999999999</v>
      </c>
      <c r="FV31" s="18">
        <v>17.475719999999999</v>
      </c>
      <c r="FW31" s="18">
        <v>1.1242799999999999</v>
      </c>
      <c r="FX31" s="18">
        <v>90</v>
      </c>
      <c r="FY31" s="18">
        <v>87.68835</v>
      </c>
      <c r="FZ31" s="18">
        <v>87.68835</v>
      </c>
      <c r="GA31" s="18">
        <v>2.3116500000000002</v>
      </c>
      <c r="GB31" s="18">
        <v>176</v>
      </c>
      <c r="GC31" s="18">
        <v>184.91498000000001</v>
      </c>
      <c r="GD31" s="18">
        <v>184.91480000000001</v>
      </c>
      <c r="GE31" s="18">
        <v>-8.9147999999999996</v>
      </c>
      <c r="GF31" s="18">
        <v>176.9</v>
      </c>
      <c r="GG31" s="18">
        <v>184.91498000000001</v>
      </c>
      <c r="GH31" s="18">
        <v>184.91480000000001</v>
      </c>
      <c r="GI31" s="18">
        <v>-8.0147999999999993</v>
      </c>
      <c r="GJ31" s="18">
        <v>186.4</v>
      </c>
      <c r="GK31" s="18">
        <v>185.47028</v>
      </c>
      <c r="GL31" s="18">
        <v>185.4701</v>
      </c>
      <c r="GM31" s="18">
        <v>0.92989999999999995</v>
      </c>
      <c r="GN31" s="18">
        <v>109</v>
      </c>
      <c r="GO31" s="18">
        <v>110.37475999999999</v>
      </c>
      <c r="GP31" s="18">
        <v>110.37475000000001</v>
      </c>
      <c r="GQ31" s="18">
        <v>-1.3747499999999999</v>
      </c>
      <c r="GR31" s="18">
        <v>6.1</v>
      </c>
      <c r="GS31" s="18">
        <v>6.0357599999999998</v>
      </c>
      <c r="GT31" s="18">
        <v>6.0357599999999998</v>
      </c>
      <c r="GU31" s="18">
        <v>6.4240000000000005E-2</v>
      </c>
      <c r="GV31" s="18">
        <v>8.9</v>
      </c>
      <c r="GW31" s="18">
        <v>8.1271900000000006</v>
      </c>
      <c r="GX31" s="18">
        <v>8.1271799999999992</v>
      </c>
      <c r="GY31" s="18">
        <v>0.77281999999999995</v>
      </c>
      <c r="GZ31" s="18">
        <v>30.9</v>
      </c>
      <c r="HA31" s="18">
        <v>35.371740000000003</v>
      </c>
      <c r="HB31" s="18">
        <v>35.371740000000003</v>
      </c>
      <c r="HC31" s="18">
        <v>-4.4717399999999996</v>
      </c>
      <c r="HD31" s="18">
        <v>21.4</v>
      </c>
      <c r="HE31" s="18">
        <v>22.118220000000001</v>
      </c>
      <c r="HF31" s="18">
        <v>22.118210000000001</v>
      </c>
      <c r="HG31" s="18">
        <v>-0.71821000000000002</v>
      </c>
      <c r="HH31" s="18">
        <v>2</v>
      </c>
      <c r="HI31" s="18">
        <v>1.97359</v>
      </c>
      <c r="HJ31" s="18">
        <v>1.97359</v>
      </c>
      <c r="HK31" s="18">
        <v>2.6409999999999999E-2</v>
      </c>
      <c r="HL31" s="18">
        <v>12</v>
      </c>
      <c r="HM31" s="18">
        <v>19.191189999999999</v>
      </c>
      <c r="HN31" s="18">
        <v>19.191179999999999</v>
      </c>
      <c r="HO31" s="18">
        <v>-7.1911800000000001</v>
      </c>
      <c r="HP31" s="18">
        <v>67.900000000000006</v>
      </c>
      <c r="HQ31" s="18">
        <v>74.267420000000001</v>
      </c>
      <c r="HR31" s="18">
        <v>55.960619999999999</v>
      </c>
      <c r="HS31" s="18">
        <v>11.93938</v>
      </c>
      <c r="HT31" s="18"/>
      <c r="HU31" s="18"/>
      <c r="HV31" s="18"/>
      <c r="HW31" s="18">
        <v>0</v>
      </c>
      <c r="HX31" s="18"/>
      <c r="HY31" s="18"/>
      <c r="HZ31" s="18"/>
      <c r="IA31" s="18">
        <v>0</v>
      </c>
      <c r="IB31" s="18">
        <v>67.099999999999994</v>
      </c>
      <c r="IC31" s="18">
        <v>51.605939999999997</v>
      </c>
      <c r="ID31" s="18">
        <v>85.481999999999999</v>
      </c>
      <c r="IE31" s="18">
        <v>-18.382000000000001</v>
      </c>
      <c r="IF31" s="18"/>
      <c r="IG31" s="18"/>
      <c r="IH31" s="18"/>
      <c r="II31" s="18">
        <v>0</v>
      </c>
      <c r="IJ31" s="18">
        <v>0</v>
      </c>
      <c r="IK31" s="18"/>
      <c r="IL31" s="18"/>
      <c r="IM31" s="18">
        <v>0</v>
      </c>
      <c r="IN31" s="18">
        <v>44.7</v>
      </c>
      <c r="IO31" s="18">
        <v>45.221359999999997</v>
      </c>
      <c r="IP31" s="18"/>
      <c r="IQ31" s="18">
        <v>44.7</v>
      </c>
      <c r="IR31" s="18"/>
      <c r="IS31" s="18"/>
      <c r="IT31" s="18"/>
      <c r="IU31" s="18">
        <v>0</v>
      </c>
      <c r="IV31" s="18"/>
      <c r="IW31" s="18"/>
      <c r="IX31" s="18"/>
      <c r="IY31" s="18">
        <v>0</v>
      </c>
      <c r="IZ31" s="18"/>
      <c r="JA31" s="18"/>
      <c r="JB31" s="18"/>
      <c r="JC31" s="18">
        <v>0</v>
      </c>
      <c r="JD31" s="18">
        <v>82</v>
      </c>
      <c r="JE31" s="18">
        <v>88.517169999999993</v>
      </c>
      <c r="JF31" s="18">
        <v>132.70782</v>
      </c>
      <c r="JG31" s="18">
        <v>-50.707819999999998</v>
      </c>
      <c r="JH31" s="18"/>
      <c r="JI31" s="18"/>
      <c r="JJ31" s="18"/>
      <c r="JK31" s="18">
        <v>0</v>
      </c>
      <c r="JL31" s="18">
        <v>0</v>
      </c>
      <c r="JM31" s="18"/>
      <c r="JN31" s="18"/>
      <c r="JO31" s="18">
        <v>0</v>
      </c>
      <c r="JP31" s="18">
        <v>202.9</v>
      </c>
      <c r="JQ31" s="18">
        <v>196.19228000000001</v>
      </c>
      <c r="JR31" s="18">
        <v>196.19227000000001</v>
      </c>
      <c r="JS31" s="18">
        <v>6.7077299999999997</v>
      </c>
      <c r="JT31" s="18">
        <v>86.8</v>
      </c>
      <c r="JU31" s="18">
        <v>98.390720000000002</v>
      </c>
      <c r="JV31" s="18">
        <v>98.390720000000002</v>
      </c>
      <c r="JW31" s="18">
        <v>-11.590719999999999</v>
      </c>
      <c r="JX31" s="18"/>
      <c r="JY31" s="18"/>
      <c r="JZ31" s="18"/>
      <c r="KA31" s="18">
        <v>0</v>
      </c>
      <c r="KB31" s="18"/>
      <c r="KC31" s="18"/>
      <c r="KD31" s="18"/>
      <c r="KE31" s="18">
        <v>0</v>
      </c>
      <c r="KF31" s="18"/>
      <c r="KG31" s="18"/>
      <c r="KH31" s="18"/>
      <c r="KI31" s="18">
        <v>0</v>
      </c>
      <c r="KJ31" s="18"/>
      <c r="KK31" s="18"/>
      <c r="KL31" s="18"/>
      <c r="KM31" s="18">
        <v>0</v>
      </c>
      <c r="KN31" s="18"/>
      <c r="KO31" s="18"/>
      <c r="KP31" s="18"/>
      <c r="KQ31" s="18">
        <v>0</v>
      </c>
      <c r="KR31" s="18"/>
      <c r="KS31" s="18"/>
      <c r="KT31" s="18"/>
      <c r="KU31" s="18">
        <v>0</v>
      </c>
      <c r="KV31" s="18"/>
      <c r="KW31" s="18"/>
      <c r="KX31" s="18"/>
      <c r="KY31" s="18">
        <v>0</v>
      </c>
      <c r="KZ31" s="18"/>
      <c r="LA31" s="18"/>
      <c r="LB31" s="18"/>
      <c r="LC31" s="18">
        <v>0</v>
      </c>
      <c r="LD31" s="18">
        <v>3.5</v>
      </c>
      <c r="LE31" s="18">
        <v>2.2284299999999999</v>
      </c>
      <c r="LF31" s="18">
        <v>2.2284199999999998</v>
      </c>
      <c r="LG31" s="18">
        <v>1.2715799999999999</v>
      </c>
      <c r="LH31" s="18">
        <v>227.3</v>
      </c>
      <c r="LI31" s="18">
        <v>187.88643999999999</v>
      </c>
      <c r="LJ31" s="18">
        <v>181.57391000000001</v>
      </c>
      <c r="LK31" s="18">
        <v>45.726089999999999</v>
      </c>
      <c r="LL31" s="18"/>
      <c r="LM31" s="18"/>
      <c r="LN31" s="18"/>
      <c r="LO31" s="18">
        <v>0</v>
      </c>
      <c r="LP31" s="18">
        <v>64.400000000000006</v>
      </c>
      <c r="LQ31" s="18">
        <v>67.133979999999994</v>
      </c>
      <c r="LR31" s="18">
        <v>67.133979999999994</v>
      </c>
      <c r="LS31" s="18">
        <v>-2.7339799999999999</v>
      </c>
      <c r="LT31" s="18">
        <v>66.099999999999994</v>
      </c>
      <c r="LU31" s="18">
        <v>52.188890000000001</v>
      </c>
      <c r="LV31" s="18">
        <v>66.611519999999999</v>
      </c>
      <c r="LW31" s="18">
        <v>-0.51151999999999997</v>
      </c>
      <c r="LX31" s="18">
        <v>29.2</v>
      </c>
      <c r="LY31" s="18">
        <v>29.951460000000001</v>
      </c>
      <c r="LZ31" s="18">
        <v>29.951450000000001</v>
      </c>
      <c r="MA31" s="18">
        <v>-0.75144999999999995</v>
      </c>
      <c r="MB31" s="18"/>
      <c r="MC31" s="18"/>
      <c r="MD31" s="18"/>
      <c r="ME31" s="18">
        <v>0</v>
      </c>
      <c r="MF31" s="18"/>
      <c r="MG31" s="18"/>
      <c r="MH31" s="18"/>
      <c r="MI31" s="18">
        <v>0</v>
      </c>
      <c r="MJ31" s="18"/>
      <c r="MK31" s="18"/>
      <c r="ML31" s="18"/>
      <c r="MM31" s="18">
        <v>0</v>
      </c>
      <c r="MN31" s="18">
        <v>145.6</v>
      </c>
      <c r="MO31" s="18">
        <v>151.08876000000001</v>
      </c>
      <c r="MP31" s="18">
        <v>151.08870999999999</v>
      </c>
      <c r="MQ31" s="18">
        <v>-5.4887100000000002</v>
      </c>
      <c r="MR31" s="18">
        <v>146.4</v>
      </c>
      <c r="MS31" s="18">
        <v>151.08876000000001</v>
      </c>
      <c r="MT31" s="18">
        <v>151.08870999999999</v>
      </c>
      <c r="MU31" s="18">
        <v>-4.6887100000000004</v>
      </c>
      <c r="MV31" s="18">
        <v>149.6</v>
      </c>
      <c r="MW31" s="18">
        <v>151.54248000000001</v>
      </c>
      <c r="MX31" s="18">
        <v>151.54243</v>
      </c>
      <c r="MY31" s="18">
        <v>-1.9424300000000001</v>
      </c>
      <c r="MZ31" s="18"/>
      <c r="NA31" s="18"/>
      <c r="NB31" s="18"/>
      <c r="NC31" s="18">
        <v>0</v>
      </c>
      <c r="ND31" s="18"/>
      <c r="NE31" s="18"/>
      <c r="NF31" s="18"/>
      <c r="NG31" s="18">
        <v>0</v>
      </c>
      <c r="NH31" s="18"/>
      <c r="NI31" s="18"/>
      <c r="NJ31" s="18"/>
      <c r="NK31" s="18">
        <v>0</v>
      </c>
      <c r="NL31" s="18"/>
      <c r="NM31" s="18"/>
      <c r="NN31" s="18"/>
      <c r="NO31" s="18">
        <v>0</v>
      </c>
      <c r="NP31" s="18"/>
      <c r="NQ31" s="18"/>
      <c r="NR31" s="18"/>
      <c r="NS31" s="18">
        <v>0</v>
      </c>
      <c r="NT31" s="18"/>
      <c r="NU31" s="18"/>
      <c r="NV31" s="18"/>
      <c r="NW31" s="18">
        <v>0</v>
      </c>
      <c r="NX31" s="18"/>
      <c r="NY31" s="18"/>
      <c r="NZ31" s="18"/>
      <c r="OA31" s="18">
        <v>0</v>
      </c>
      <c r="OB31" s="18">
        <v>1.3</v>
      </c>
      <c r="OC31" s="18">
        <v>1.1419999999999999</v>
      </c>
      <c r="OD31" s="18">
        <v>1.1419999999999999</v>
      </c>
      <c r="OE31" s="18">
        <v>0.158</v>
      </c>
      <c r="OF31" s="18">
        <v>56.1</v>
      </c>
      <c r="OG31" s="18">
        <v>83.02</v>
      </c>
      <c r="OH31" s="18">
        <v>80.040000000000006</v>
      </c>
      <c r="OI31" s="18">
        <v>-23.94</v>
      </c>
      <c r="OJ31" s="18">
        <v>80.7</v>
      </c>
      <c r="OK31" s="18">
        <v>79.986999999999995</v>
      </c>
      <c r="OL31" s="18">
        <v>79.986999999999995</v>
      </c>
      <c r="OM31" s="18">
        <v>0.71299999999999997</v>
      </c>
      <c r="ON31" s="18">
        <v>15.1</v>
      </c>
      <c r="OO31" s="18">
        <v>14.805999999999999</v>
      </c>
      <c r="OP31" s="18">
        <v>14.805999999999999</v>
      </c>
      <c r="OQ31" s="18">
        <v>0.29399999999999998</v>
      </c>
      <c r="OR31" s="18">
        <v>0.2</v>
      </c>
      <c r="OS31" s="18">
        <v>0.4</v>
      </c>
      <c r="OT31" s="18">
        <v>0.4</v>
      </c>
      <c r="OU31" s="18">
        <v>-0.2</v>
      </c>
      <c r="OV31" s="18">
        <v>16.2</v>
      </c>
      <c r="OW31" s="18">
        <v>16.69903</v>
      </c>
      <c r="OX31" s="18">
        <v>16.69903</v>
      </c>
      <c r="OY31" s="18">
        <v>-0.49902999999999997</v>
      </c>
      <c r="OZ31" s="18">
        <v>20.8</v>
      </c>
      <c r="PA31" s="18">
        <v>21</v>
      </c>
      <c r="PB31" s="18">
        <v>19.417470000000002</v>
      </c>
      <c r="PC31" s="18">
        <v>1.38253</v>
      </c>
      <c r="PD31" s="18">
        <v>10.4</v>
      </c>
      <c r="PE31" s="18">
        <v>9.9830000000000005</v>
      </c>
      <c r="PF31" s="18">
        <v>9.9830000000000005</v>
      </c>
      <c r="PG31" s="18">
        <v>0.41699999999999998</v>
      </c>
      <c r="PH31" s="18">
        <v>4.9000000000000004</v>
      </c>
      <c r="PI31" s="18">
        <v>5.67</v>
      </c>
      <c r="PJ31" s="18">
        <v>5.6697499999999996</v>
      </c>
      <c r="PK31" s="18">
        <v>-0.76975000000000005</v>
      </c>
      <c r="PL31" s="18">
        <v>225.1</v>
      </c>
      <c r="PM31" s="18">
        <v>203.61600000000001</v>
      </c>
      <c r="PN31" s="18">
        <v>203.61600000000001</v>
      </c>
      <c r="PO31" s="18">
        <v>21.484000000000002</v>
      </c>
      <c r="PP31" s="18">
        <v>0.8</v>
      </c>
      <c r="PQ31" s="18">
        <v>1</v>
      </c>
      <c r="PR31" s="18">
        <v>1</v>
      </c>
      <c r="PS31" s="18">
        <v>-0.2</v>
      </c>
      <c r="PT31" s="18">
        <v>3.5</v>
      </c>
      <c r="PU31" s="18">
        <v>3.35</v>
      </c>
      <c r="PV31" s="18">
        <v>3.35</v>
      </c>
      <c r="PW31" s="18">
        <v>0.15</v>
      </c>
      <c r="PX31" s="18">
        <v>4.5999999999999996</v>
      </c>
      <c r="PY31" s="18">
        <v>4.8</v>
      </c>
      <c r="PZ31" s="18">
        <v>4.8</v>
      </c>
      <c r="QA31" s="18">
        <v>-0.2</v>
      </c>
      <c r="QB31" s="18"/>
      <c r="QC31" s="18"/>
      <c r="QD31" s="18"/>
      <c r="QE31" s="18">
        <v>0</v>
      </c>
      <c r="QF31" s="18">
        <v>17.2</v>
      </c>
      <c r="QG31" s="18">
        <v>14.56311</v>
      </c>
      <c r="QH31" s="18">
        <v>14.5631</v>
      </c>
      <c r="QI31" s="18">
        <v>2.6368999999999998</v>
      </c>
      <c r="QJ31" s="18">
        <v>10.1</v>
      </c>
      <c r="QK31" s="18">
        <v>8</v>
      </c>
      <c r="QL31" s="18">
        <v>8</v>
      </c>
      <c r="QM31" s="18">
        <v>2.1</v>
      </c>
      <c r="QN31" s="18">
        <v>3.4</v>
      </c>
      <c r="QO31" s="18">
        <v>3.5</v>
      </c>
      <c r="QP31" s="18">
        <v>3.5</v>
      </c>
      <c r="QQ31" s="18">
        <v>-0.1</v>
      </c>
      <c r="QR31" s="18">
        <v>18.600000000000001</v>
      </c>
      <c r="QS31" s="18">
        <v>17.961169999999999</v>
      </c>
      <c r="QT31" s="18">
        <v>17.96116</v>
      </c>
      <c r="QU31" s="18">
        <v>0.63883999999999996</v>
      </c>
      <c r="QV31" s="18">
        <v>16</v>
      </c>
      <c r="QW31" s="18">
        <v>15.77</v>
      </c>
      <c r="QX31" s="18">
        <v>15.77</v>
      </c>
      <c r="QY31" s="18">
        <v>0.23</v>
      </c>
      <c r="QZ31" s="18">
        <v>19.100000000000001</v>
      </c>
      <c r="RA31" s="18">
        <v>19.021000000000001</v>
      </c>
      <c r="RB31" s="18">
        <v>19.021000000000001</v>
      </c>
      <c r="RC31" s="18">
        <v>7.9000000000000001E-2</v>
      </c>
      <c r="RD31" s="18">
        <v>14</v>
      </c>
      <c r="RE31" s="18">
        <v>12.831</v>
      </c>
      <c r="RF31" s="18">
        <v>12.831</v>
      </c>
      <c r="RG31" s="18">
        <v>1.169</v>
      </c>
      <c r="RH31" s="18">
        <v>47.1</v>
      </c>
      <c r="RI31" s="18">
        <v>46.279000000000003</v>
      </c>
      <c r="RJ31" s="18">
        <v>46.279000000000003</v>
      </c>
      <c r="RK31" s="18">
        <v>0.82099999999999995</v>
      </c>
      <c r="RL31" s="18">
        <v>19.7</v>
      </c>
      <c r="RM31" s="18">
        <v>19.030999999999999</v>
      </c>
      <c r="RN31" s="18">
        <v>19.030999999999999</v>
      </c>
      <c r="RO31" s="18">
        <v>0.66900000000000004</v>
      </c>
      <c r="RP31" s="18">
        <v>3.2</v>
      </c>
      <c r="RQ31" s="18">
        <v>3.3</v>
      </c>
      <c r="RR31" s="18">
        <v>3.3</v>
      </c>
      <c r="RS31" s="18">
        <v>-0.1</v>
      </c>
      <c r="RT31" s="18">
        <v>18.5</v>
      </c>
      <c r="RU31" s="18">
        <v>11.936859999999999</v>
      </c>
      <c r="RV31" s="18">
        <v>19.772649999999999</v>
      </c>
      <c r="RW31" s="18">
        <v>-1.2726500000000001</v>
      </c>
      <c r="RX31" s="18">
        <v>2.2999999999999998</v>
      </c>
      <c r="RY31" s="18">
        <v>2</v>
      </c>
      <c r="RZ31" s="18">
        <v>2</v>
      </c>
      <c r="SA31" s="18">
        <v>0.3</v>
      </c>
      <c r="SB31" s="18">
        <v>0.4</v>
      </c>
      <c r="SC31" s="18">
        <v>0.4</v>
      </c>
      <c r="SD31" s="18">
        <v>0.4</v>
      </c>
      <c r="SE31" s="18">
        <v>0</v>
      </c>
      <c r="SF31" s="18">
        <v>9.9</v>
      </c>
      <c r="SG31" s="18">
        <v>9.452</v>
      </c>
      <c r="SH31" s="18">
        <v>9.452</v>
      </c>
      <c r="SI31" s="18">
        <v>0.44800000000000001</v>
      </c>
      <c r="SJ31" s="18">
        <v>6.8</v>
      </c>
      <c r="SK31" s="18">
        <v>5.8</v>
      </c>
      <c r="SL31" s="18">
        <v>5.8</v>
      </c>
      <c r="SM31" s="18">
        <v>1</v>
      </c>
      <c r="SN31" s="18">
        <v>20</v>
      </c>
      <c r="SO31" s="18">
        <v>19.417480000000001</v>
      </c>
      <c r="SP31" s="18">
        <v>19.417470000000002</v>
      </c>
      <c r="SQ31" s="18">
        <v>0.58252999999999999</v>
      </c>
      <c r="SR31" s="18">
        <v>20.2</v>
      </c>
      <c r="SS31" s="18">
        <v>19.417480000000001</v>
      </c>
      <c r="ST31" s="18">
        <v>19.417470000000002</v>
      </c>
      <c r="SU31" s="18">
        <v>0.78252999999999995</v>
      </c>
      <c r="SV31" s="18">
        <v>20</v>
      </c>
      <c r="SW31" s="18">
        <v>18.932040000000001</v>
      </c>
      <c r="SX31" s="18">
        <v>18.932040000000001</v>
      </c>
      <c r="SY31" s="18">
        <v>1.06796</v>
      </c>
      <c r="SZ31" s="18">
        <v>12.3</v>
      </c>
      <c r="TA31" s="18">
        <v>14.106</v>
      </c>
      <c r="TB31" s="18">
        <v>14.106</v>
      </c>
      <c r="TC31" s="18">
        <v>-1.806</v>
      </c>
      <c r="TD31" s="18">
        <v>32.1</v>
      </c>
      <c r="TE31" s="18">
        <v>53.9</v>
      </c>
      <c r="TF31" s="18">
        <v>53.9</v>
      </c>
      <c r="TG31" s="18">
        <v>-21.8</v>
      </c>
      <c r="TH31" s="18">
        <v>39</v>
      </c>
      <c r="TI31" s="18">
        <v>39.197000000000003</v>
      </c>
      <c r="TJ31" s="18">
        <v>39.197000000000003</v>
      </c>
      <c r="TK31" s="18">
        <v>-0.19700000000000001</v>
      </c>
      <c r="TL31" s="18">
        <v>54.8</v>
      </c>
      <c r="TM31" s="18">
        <v>35.950000000000003</v>
      </c>
      <c r="TN31" s="18">
        <v>30.914999999999999</v>
      </c>
      <c r="TO31" s="18">
        <v>23.885000000000002</v>
      </c>
      <c r="TP31" s="18">
        <v>59.3</v>
      </c>
      <c r="TQ31" s="18">
        <v>54.31</v>
      </c>
      <c r="TR31" s="18">
        <v>47.305999999999997</v>
      </c>
      <c r="TS31" s="18">
        <v>11.994</v>
      </c>
      <c r="TT31" s="18">
        <v>8.1999999999999993</v>
      </c>
      <c r="TU31" s="18">
        <v>1.9059999999999999</v>
      </c>
      <c r="TV31" s="18">
        <v>1.9059999999999999</v>
      </c>
      <c r="TW31" s="18">
        <v>6.2939999999999996</v>
      </c>
      <c r="TX31" s="18">
        <v>2.2999999999999998</v>
      </c>
      <c r="TY31" s="18">
        <v>3.53</v>
      </c>
      <c r="TZ31" s="18">
        <v>3.53</v>
      </c>
      <c r="UA31" s="18">
        <v>-1.23</v>
      </c>
      <c r="UB31" s="18">
        <v>10.4</v>
      </c>
      <c r="UC31" s="18">
        <v>10.19417</v>
      </c>
      <c r="UD31" s="18">
        <v>10.19417</v>
      </c>
      <c r="UE31" s="18">
        <v>0.20583000000000001</v>
      </c>
      <c r="UF31" s="18">
        <v>5.8</v>
      </c>
      <c r="UG31" s="18">
        <v>7</v>
      </c>
      <c r="UH31" s="18">
        <v>7</v>
      </c>
      <c r="UI31" s="18">
        <v>-1.2</v>
      </c>
      <c r="UJ31" s="18">
        <v>7.2</v>
      </c>
      <c r="UK31" s="18">
        <v>7.7</v>
      </c>
      <c r="UL31" s="18">
        <v>7.7</v>
      </c>
      <c r="UM31" s="18">
        <v>-0.5</v>
      </c>
      <c r="UN31" s="18">
        <v>17.5</v>
      </c>
      <c r="UO31" s="18">
        <v>17.961169999999999</v>
      </c>
      <c r="UP31" s="18">
        <v>17.96116</v>
      </c>
      <c r="UQ31" s="18">
        <v>-0.46116000000000001</v>
      </c>
      <c r="UR31" s="18">
        <v>18.5</v>
      </c>
      <c r="US31" s="18">
        <v>19.417480000000001</v>
      </c>
      <c r="UT31" s="18">
        <v>19.417470000000002</v>
      </c>
      <c r="UU31" s="18">
        <v>-0.91747000000000001</v>
      </c>
      <c r="UV31" s="18">
        <v>18.5</v>
      </c>
      <c r="UW31" s="18">
        <v>19.417480000000001</v>
      </c>
      <c r="UX31" s="18">
        <v>19.417470000000002</v>
      </c>
      <c r="UY31" s="18">
        <v>-0.91747000000000001</v>
      </c>
      <c r="UZ31" s="18">
        <v>14.4</v>
      </c>
      <c r="VA31" s="18">
        <v>12.984999999999999</v>
      </c>
      <c r="VB31" s="18">
        <v>12.984999999999999</v>
      </c>
      <c r="VC31" s="18">
        <v>1.415</v>
      </c>
      <c r="VD31" s="18">
        <v>252.7</v>
      </c>
      <c r="VE31" s="18">
        <v>251.56299999999999</v>
      </c>
      <c r="VF31" s="18">
        <v>251.56299999999999</v>
      </c>
      <c r="VG31" s="18">
        <v>1.137</v>
      </c>
      <c r="VH31" s="18">
        <v>19.100000000000001</v>
      </c>
      <c r="VI31" s="18">
        <v>16.178999999999998</v>
      </c>
      <c r="VJ31" s="18">
        <v>16.178999999999998</v>
      </c>
      <c r="VK31" s="18">
        <v>2.9209999999999998</v>
      </c>
      <c r="VL31" s="18">
        <v>152.9</v>
      </c>
      <c r="VM31" s="18">
        <v>133.65100000000001</v>
      </c>
      <c r="VN31" s="18">
        <v>133.65100000000001</v>
      </c>
      <c r="VO31" s="18">
        <v>19.248999999999999</v>
      </c>
      <c r="VP31" s="18">
        <v>0.6</v>
      </c>
      <c r="VQ31" s="18">
        <v>0.6</v>
      </c>
      <c r="VR31" s="18">
        <v>0.6</v>
      </c>
      <c r="VS31" s="18">
        <v>0</v>
      </c>
      <c r="VT31" s="18">
        <v>0</v>
      </c>
      <c r="VU31" s="18">
        <v>43.5</v>
      </c>
      <c r="VV31" s="18">
        <v>27</v>
      </c>
      <c r="VW31" s="18">
        <v>-27</v>
      </c>
      <c r="VX31" s="18">
        <v>0</v>
      </c>
      <c r="VY31" s="18">
        <v>64.67</v>
      </c>
      <c r="VZ31" s="18">
        <v>52</v>
      </c>
      <c r="WA31" s="18">
        <v>-52</v>
      </c>
      <c r="WB31" s="18">
        <v>112.7</v>
      </c>
      <c r="WC31" s="18">
        <v>111.61199999999999</v>
      </c>
      <c r="WD31" s="18">
        <v>111.61199999999999</v>
      </c>
      <c r="WE31" s="18">
        <v>1.0880000000000001</v>
      </c>
      <c r="WF31" s="18">
        <v>2.9</v>
      </c>
      <c r="WG31" s="18">
        <v>2.9009999999999998</v>
      </c>
      <c r="WH31" s="18">
        <v>2.9009999999999998</v>
      </c>
      <c r="WI31" s="18">
        <v>-1E-3</v>
      </c>
      <c r="WJ31" s="18">
        <v>1.1000000000000001</v>
      </c>
      <c r="WK31" s="18">
        <v>1.2</v>
      </c>
      <c r="WL31" s="18">
        <v>1.2</v>
      </c>
      <c r="WM31" s="18">
        <v>-0.1</v>
      </c>
      <c r="WN31" s="18">
        <v>2.4</v>
      </c>
      <c r="WO31" s="18">
        <v>2.4</v>
      </c>
      <c r="WP31" s="18">
        <v>2.4</v>
      </c>
      <c r="WQ31" s="18">
        <v>0</v>
      </c>
      <c r="WR31" s="18">
        <v>1.1000000000000001</v>
      </c>
      <c r="WS31" s="18">
        <v>1.4</v>
      </c>
      <c r="WT31" s="18">
        <v>1.4</v>
      </c>
      <c r="WU31" s="18">
        <v>-0.3</v>
      </c>
      <c r="WV31" s="18">
        <v>18.7</v>
      </c>
      <c r="WW31" s="18">
        <v>18.925999999999998</v>
      </c>
      <c r="WX31" s="18">
        <v>18.925999999999998</v>
      </c>
      <c r="WY31" s="18">
        <v>-0.22600000000000001</v>
      </c>
      <c r="WZ31" s="18">
        <v>7.1</v>
      </c>
      <c r="XA31" s="18">
        <v>7</v>
      </c>
      <c r="XB31" s="18">
        <v>7</v>
      </c>
      <c r="XC31" s="18">
        <v>0.1</v>
      </c>
      <c r="XD31" s="18">
        <v>20</v>
      </c>
      <c r="XE31" s="18">
        <v>18.932040000000001</v>
      </c>
      <c r="XF31" s="18">
        <v>18.932040000000001</v>
      </c>
      <c r="XG31" s="18">
        <v>1.06796</v>
      </c>
      <c r="XH31" s="18">
        <v>8.3000000000000007</v>
      </c>
      <c r="XI31" s="18">
        <v>10</v>
      </c>
      <c r="XJ31" s="18">
        <v>10</v>
      </c>
      <c r="XK31" s="18">
        <v>-1.7</v>
      </c>
      <c r="XL31" s="18">
        <v>26.2</v>
      </c>
      <c r="XM31" s="18">
        <v>31</v>
      </c>
      <c r="XN31" s="18">
        <v>29</v>
      </c>
      <c r="XO31" s="18">
        <v>-2.8</v>
      </c>
      <c r="XP31" s="18">
        <v>32.700000000000003</v>
      </c>
      <c r="XQ31" s="18">
        <v>31</v>
      </c>
      <c r="XR31" s="18">
        <v>29</v>
      </c>
      <c r="XS31" s="18">
        <v>3.7</v>
      </c>
      <c r="XT31" s="18">
        <v>14.5</v>
      </c>
      <c r="XU31" s="18">
        <v>14</v>
      </c>
      <c r="XV31" s="18">
        <v>14</v>
      </c>
      <c r="XW31" s="18">
        <v>0.5</v>
      </c>
      <c r="XX31" s="18"/>
      <c r="XY31" s="18"/>
      <c r="XZ31" s="18">
        <v>19</v>
      </c>
      <c r="YA31" s="18">
        <v>-19</v>
      </c>
      <c r="YB31" s="18">
        <v>5.3</v>
      </c>
      <c r="YC31" s="18">
        <v>7.9</v>
      </c>
      <c r="YD31" s="18">
        <v>7.9</v>
      </c>
      <c r="YE31" s="18">
        <v>-2.6</v>
      </c>
      <c r="YF31" s="18">
        <v>11.1</v>
      </c>
      <c r="YG31" s="18">
        <v>11</v>
      </c>
      <c r="YH31" s="18">
        <v>11</v>
      </c>
      <c r="YI31" s="18">
        <v>0.1</v>
      </c>
    </row>
    <row r="32" spans="1:659" ht="24" customHeight="1" x14ac:dyDescent="0.3">
      <c r="A32" s="1"/>
      <c r="B32" s="19" t="s">
        <v>83</v>
      </c>
      <c r="C32" s="19" t="s">
        <v>842</v>
      </c>
      <c r="D32" s="20">
        <v>204.2</v>
      </c>
      <c r="E32" s="20">
        <v>100</v>
      </c>
      <c r="F32" s="20">
        <v>100</v>
      </c>
      <c r="G32" s="20">
        <v>104.2</v>
      </c>
      <c r="H32" s="20">
        <v>625.9</v>
      </c>
      <c r="I32" s="20">
        <v>635.02589999999998</v>
      </c>
      <c r="J32" s="20">
        <v>635.02589999999998</v>
      </c>
      <c r="K32" s="20">
        <v>-9.1258999999999997</v>
      </c>
      <c r="L32" s="20">
        <v>214.4</v>
      </c>
      <c r="M32" s="20">
        <v>206.58520999999999</v>
      </c>
      <c r="N32" s="20">
        <v>206.58520999999999</v>
      </c>
      <c r="O32" s="20">
        <v>7.8147900000000003</v>
      </c>
      <c r="P32" s="20"/>
      <c r="Q32" s="20"/>
      <c r="R32" s="20"/>
      <c r="S32" s="20">
        <v>0</v>
      </c>
      <c r="T32" s="20"/>
      <c r="U32" s="20"/>
      <c r="V32" s="20"/>
      <c r="W32" s="20">
        <v>0</v>
      </c>
      <c r="X32" s="20">
        <v>61</v>
      </c>
      <c r="Y32" s="20">
        <v>61.105829999999997</v>
      </c>
      <c r="Z32" s="20">
        <v>61.105820000000001</v>
      </c>
      <c r="AA32" s="20">
        <v>-0.10582</v>
      </c>
      <c r="AB32" s="20">
        <v>196.7</v>
      </c>
      <c r="AC32" s="20">
        <v>194.99186</v>
      </c>
      <c r="AD32" s="20">
        <v>175.7</v>
      </c>
      <c r="AE32" s="20">
        <v>21</v>
      </c>
      <c r="AF32" s="20"/>
      <c r="AG32" s="20"/>
      <c r="AH32" s="20"/>
      <c r="AI32" s="20">
        <v>0</v>
      </c>
      <c r="AJ32" s="20">
        <v>55.9</v>
      </c>
      <c r="AK32" s="20">
        <v>61.855670000000003</v>
      </c>
      <c r="AL32" s="20">
        <v>61.85568</v>
      </c>
      <c r="AM32" s="20">
        <v>-5.9556800000000001</v>
      </c>
      <c r="AN32" s="20">
        <v>124.8</v>
      </c>
      <c r="AO32" s="20">
        <v>152.9385</v>
      </c>
      <c r="AP32" s="20">
        <v>178.02160000000001</v>
      </c>
      <c r="AQ32" s="20">
        <v>-53.221600000000002</v>
      </c>
      <c r="AR32" s="20">
        <v>124.7</v>
      </c>
      <c r="AS32" s="20">
        <v>152.9385</v>
      </c>
      <c r="AT32" s="20">
        <v>178.02160000000001</v>
      </c>
      <c r="AU32" s="20">
        <v>-53.321599999999997</v>
      </c>
      <c r="AV32" s="20">
        <v>124.3</v>
      </c>
      <c r="AW32" s="20">
        <v>152.9385</v>
      </c>
      <c r="AX32" s="20">
        <v>178.02160000000001</v>
      </c>
      <c r="AY32" s="20">
        <v>-53.721600000000002</v>
      </c>
      <c r="AZ32" s="20">
        <v>226.9</v>
      </c>
      <c r="BA32" s="20">
        <v>230.09666000000001</v>
      </c>
      <c r="BB32" s="20">
        <v>267.83429999999998</v>
      </c>
      <c r="BC32" s="20">
        <v>-40.9343</v>
      </c>
      <c r="BD32" s="20">
        <v>206.2</v>
      </c>
      <c r="BE32" s="20">
        <v>207.04164</v>
      </c>
      <c r="BF32" s="20">
        <v>207.04159000000001</v>
      </c>
      <c r="BG32" s="20">
        <v>-0.84158999999999995</v>
      </c>
      <c r="BH32" s="20">
        <v>107.8</v>
      </c>
      <c r="BI32" s="20">
        <v>103.8317</v>
      </c>
      <c r="BJ32" s="20">
        <v>103.83167</v>
      </c>
      <c r="BK32" s="20">
        <v>3.9683299999999999</v>
      </c>
      <c r="BL32" s="20">
        <v>553.4</v>
      </c>
      <c r="BM32" s="20">
        <v>565.53980999999999</v>
      </c>
      <c r="BN32" s="20">
        <v>266.05632000000003</v>
      </c>
      <c r="BO32" s="20">
        <v>287.34368000000001</v>
      </c>
      <c r="BP32" s="20">
        <v>5</v>
      </c>
      <c r="BQ32" s="20">
        <v>3.4527100000000002</v>
      </c>
      <c r="BR32" s="20">
        <v>3.4527100000000002</v>
      </c>
      <c r="BS32" s="20">
        <v>1.5472900000000001</v>
      </c>
      <c r="BT32" s="20"/>
      <c r="BU32" s="20"/>
      <c r="BV32" s="20"/>
      <c r="BW32" s="20">
        <v>0</v>
      </c>
      <c r="BX32" s="20"/>
      <c r="BY32" s="20"/>
      <c r="BZ32" s="20"/>
      <c r="CA32" s="20">
        <v>0</v>
      </c>
      <c r="CB32" s="20"/>
      <c r="CC32" s="20"/>
      <c r="CD32" s="20"/>
      <c r="CE32" s="20">
        <v>0</v>
      </c>
      <c r="CF32" s="20"/>
      <c r="CG32" s="20"/>
      <c r="CH32" s="20"/>
      <c r="CI32" s="20">
        <v>0</v>
      </c>
      <c r="CJ32" s="20">
        <v>167.7</v>
      </c>
      <c r="CK32" s="20">
        <v>163.90777</v>
      </c>
      <c r="CL32" s="20">
        <v>163.90776</v>
      </c>
      <c r="CM32" s="20">
        <v>3.7922400000000001</v>
      </c>
      <c r="CN32" s="20">
        <v>7.6</v>
      </c>
      <c r="CO32" s="20">
        <v>5.1333399999999996</v>
      </c>
      <c r="CP32" s="20">
        <v>5.1333399999999996</v>
      </c>
      <c r="CQ32" s="20">
        <v>2.4666600000000001</v>
      </c>
      <c r="CR32" s="20">
        <v>6.1</v>
      </c>
      <c r="CS32" s="20">
        <v>2.8177599999999998</v>
      </c>
      <c r="CT32" s="20">
        <v>2.8177500000000002</v>
      </c>
      <c r="CU32" s="20">
        <v>3.2822499999999999</v>
      </c>
      <c r="CV32" s="20"/>
      <c r="CW32" s="20"/>
      <c r="CX32" s="20"/>
      <c r="CY32" s="20">
        <v>0</v>
      </c>
      <c r="CZ32" s="20">
        <v>6.9</v>
      </c>
      <c r="DA32" s="20">
        <v>6.8787000000000003</v>
      </c>
      <c r="DB32" s="20">
        <v>6.8787000000000003</v>
      </c>
      <c r="DC32" s="20">
        <v>2.1299999999999999E-2</v>
      </c>
      <c r="DD32" s="20">
        <v>9.4</v>
      </c>
      <c r="DE32" s="20">
        <v>14.919420000000001</v>
      </c>
      <c r="DF32" s="20">
        <v>14.919409999999999</v>
      </c>
      <c r="DG32" s="20">
        <v>-5.5194099999999997</v>
      </c>
      <c r="DH32" s="20">
        <v>79.7</v>
      </c>
      <c r="DI32" s="20">
        <v>60</v>
      </c>
      <c r="DJ32" s="20">
        <v>61.047429999999999</v>
      </c>
      <c r="DK32" s="20">
        <v>18.652570000000001</v>
      </c>
      <c r="DL32" s="20"/>
      <c r="DM32" s="20"/>
      <c r="DN32" s="20"/>
      <c r="DO32" s="20">
        <v>0</v>
      </c>
      <c r="DP32" s="20"/>
      <c r="DQ32" s="20"/>
      <c r="DR32" s="20"/>
      <c r="DS32" s="20">
        <v>0</v>
      </c>
      <c r="DT32" s="20"/>
      <c r="DU32" s="20"/>
      <c r="DV32" s="20"/>
      <c r="DW32" s="20">
        <v>0</v>
      </c>
      <c r="DX32" s="20"/>
      <c r="DY32" s="20"/>
      <c r="DZ32" s="20"/>
      <c r="EA32" s="20">
        <v>0</v>
      </c>
      <c r="EB32" s="20">
        <v>110.1</v>
      </c>
      <c r="EC32" s="20">
        <v>112.35728</v>
      </c>
      <c r="ED32" s="20">
        <v>110.33793</v>
      </c>
      <c r="EE32" s="20">
        <v>-0.23793</v>
      </c>
      <c r="EF32" s="20">
        <v>222.8</v>
      </c>
      <c r="EG32" s="20">
        <v>210.26846</v>
      </c>
      <c r="EH32" s="20">
        <v>219.12268</v>
      </c>
      <c r="EI32" s="20">
        <v>3.6773199999999999</v>
      </c>
      <c r="EJ32" s="20"/>
      <c r="EK32" s="20"/>
      <c r="EL32" s="20"/>
      <c r="EM32" s="20">
        <v>0</v>
      </c>
      <c r="EN32" s="20"/>
      <c r="EO32" s="20"/>
      <c r="EP32" s="20"/>
      <c r="EQ32" s="20">
        <v>0</v>
      </c>
      <c r="ER32" s="20"/>
      <c r="ES32" s="20"/>
      <c r="ET32" s="20"/>
      <c r="EU32" s="20">
        <v>0</v>
      </c>
      <c r="EV32" s="20">
        <v>6.5</v>
      </c>
      <c r="EW32" s="20">
        <v>6.39</v>
      </c>
      <c r="EX32" s="20">
        <v>6.39</v>
      </c>
      <c r="EY32" s="20">
        <v>0.11</v>
      </c>
      <c r="EZ32" s="20">
        <v>226.5</v>
      </c>
      <c r="FA32" s="20"/>
      <c r="FB32" s="20">
        <v>288.66036000000003</v>
      </c>
      <c r="FC32" s="20">
        <v>-62.160359999999997</v>
      </c>
      <c r="FD32" s="20">
        <v>51.6</v>
      </c>
      <c r="FE32" s="20">
        <v>57.581569999999999</v>
      </c>
      <c r="FF32" s="20">
        <v>47.052529999999997</v>
      </c>
      <c r="FG32" s="20">
        <v>4.5474699999999997</v>
      </c>
      <c r="FH32" s="20">
        <v>150.6</v>
      </c>
      <c r="FI32" s="20">
        <v>151.21556000000001</v>
      </c>
      <c r="FJ32" s="20">
        <v>151.21556000000001</v>
      </c>
      <c r="FK32" s="20">
        <v>-0.61556</v>
      </c>
      <c r="FL32" s="20">
        <v>29.8</v>
      </c>
      <c r="FM32" s="20">
        <v>32.02928</v>
      </c>
      <c r="FN32" s="20">
        <v>26.409009999999999</v>
      </c>
      <c r="FO32" s="20">
        <v>3.3909899999999999</v>
      </c>
      <c r="FP32" s="20">
        <v>16.600000000000001</v>
      </c>
      <c r="FQ32" s="20">
        <v>15.80592</v>
      </c>
      <c r="FR32" s="20">
        <v>15.80592</v>
      </c>
      <c r="FS32" s="20">
        <v>0.79408000000000001</v>
      </c>
      <c r="FT32" s="20">
        <v>18.600000000000001</v>
      </c>
      <c r="FU32" s="20">
        <v>17.475729999999999</v>
      </c>
      <c r="FV32" s="20">
        <v>17.475719999999999</v>
      </c>
      <c r="FW32" s="20">
        <v>1.1242799999999999</v>
      </c>
      <c r="FX32" s="20">
        <v>89.7</v>
      </c>
      <c r="FY32" s="20">
        <v>87.68835</v>
      </c>
      <c r="FZ32" s="20">
        <v>87.68835</v>
      </c>
      <c r="GA32" s="20">
        <v>2.0116499999999999</v>
      </c>
      <c r="GB32" s="20">
        <v>180.7</v>
      </c>
      <c r="GC32" s="20">
        <v>184.91498000000001</v>
      </c>
      <c r="GD32" s="20">
        <v>184.91096999999999</v>
      </c>
      <c r="GE32" s="20">
        <v>-4.2109699999999997</v>
      </c>
      <c r="GF32" s="20">
        <v>180.4</v>
      </c>
      <c r="GG32" s="20">
        <v>184.91498000000001</v>
      </c>
      <c r="GH32" s="20">
        <v>184.91096999999999</v>
      </c>
      <c r="GI32" s="20">
        <v>-4.5109700000000004</v>
      </c>
      <c r="GJ32" s="20">
        <v>182.9</v>
      </c>
      <c r="GK32" s="20">
        <v>185.47028</v>
      </c>
      <c r="GL32" s="20">
        <v>185.46626000000001</v>
      </c>
      <c r="GM32" s="20">
        <v>-2.5662600000000002</v>
      </c>
      <c r="GN32" s="20">
        <v>108.9</v>
      </c>
      <c r="GO32" s="20">
        <v>110.37475999999999</v>
      </c>
      <c r="GP32" s="20">
        <v>110.37475000000001</v>
      </c>
      <c r="GQ32" s="20">
        <v>-1.47475</v>
      </c>
      <c r="GR32" s="20">
        <v>6</v>
      </c>
      <c r="GS32" s="20">
        <v>6.0357599999999998</v>
      </c>
      <c r="GT32" s="20">
        <v>6.0357599999999998</v>
      </c>
      <c r="GU32" s="20">
        <v>-3.576E-2</v>
      </c>
      <c r="GV32" s="20">
        <v>8.8000000000000007</v>
      </c>
      <c r="GW32" s="20">
        <v>8.1271900000000006</v>
      </c>
      <c r="GX32" s="20">
        <v>8.1271799999999992</v>
      </c>
      <c r="GY32" s="20">
        <v>0.67281999999999997</v>
      </c>
      <c r="GZ32" s="20">
        <v>33.5</v>
      </c>
      <c r="HA32" s="20">
        <v>35.371740000000003</v>
      </c>
      <c r="HB32" s="20">
        <v>35.371740000000003</v>
      </c>
      <c r="HC32" s="20">
        <v>-1.87174</v>
      </c>
      <c r="HD32" s="20">
        <v>21.7</v>
      </c>
      <c r="HE32" s="20">
        <v>22.118220000000001</v>
      </c>
      <c r="HF32" s="20">
        <v>22.118210000000001</v>
      </c>
      <c r="HG32" s="20">
        <v>-0.41821000000000003</v>
      </c>
      <c r="HH32" s="20">
        <v>2</v>
      </c>
      <c r="HI32" s="20">
        <v>1.97359</v>
      </c>
      <c r="HJ32" s="20">
        <v>1.97359</v>
      </c>
      <c r="HK32" s="20">
        <v>2.6409999999999999E-2</v>
      </c>
      <c r="HL32" s="20">
        <v>12.6</v>
      </c>
      <c r="HM32" s="20">
        <v>19.191189999999999</v>
      </c>
      <c r="HN32" s="20">
        <v>19.191179999999999</v>
      </c>
      <c r="HO32" s="20">
        <v>-6.5911799999999996</v>
      </c>
      <c r="HP32" s="20">
        <v>70.900000000000006</v>
      </c>
      <c r="HQ32" s="20">
        <v>74.267420000000001</v>
      </c>
      <c r="HR32" s="20">
        <v>54.819200000000002</v>
      </c>
      <c r="HS32" s="20">
        <v>16.0808</v>
      </c>
      <c r="HT32" s="20"/>
      <c r="HU32" s="20"/>
      <c r="HV32" s="20"/>
      <c r="HW32" s="20">
        <v>0</v>
      </c>
      <c r="HX32" s="20"/>
      <c r="HY32" s="20"/>
      <c r="HZ32" s="20"/>
      <c r="IA32" s="20">
        <v>0</v>
      </c>
      <c r="IB32" s="20">
        <v>69.8</v>
      </c>
      <c r="IC32" s="20">
        <v>74.903130000000004</v>
      </c>
      <c r="ID32" s="20">
        <v>85.480950000000007</v>
      </c>
      <c r="IE32" s="20">
        <v>-15.680949999999999</v>
      </c>
      <c r="IF32" s="20"/>
      <c r="IG32" s="20"/>
      <c r="IH32" s="20"/>
      <c r="II32" s="20">
        <v>0</v>
      </c>
      <c r="IJ32" s="20">
        <v>0</v>
      </c>
      <c r="IK32" s="20"/>
      <c r="IL32" s="20"/>
      <c r="IM32" s="20">
        <v>0</v>
      </c>
      <c r="IN32" s="20">
        <v>45.5</v>
      </c>
      <c r="IO32" s="20">
        <v>45.221359999999997</v>
      </c>
      <c r="IP32" s="20"/>
      <c r="IQ32" s="20">
        <v>45.5</v>
      </c>
      <c r="IR32" s="20"/>
      <c r="IS32" s="20"/>
      <c r="IT32" s="20"/>
      <c r="IU32" s="20">
        <v>0</v>
      </c>
      <c r="IV32" s="20"/>
      <c r="IW32" s="20"/>
      <c r="IX32" s="20"/>
      <c r="IY32" s="20">
        <v>0</v>
      </c>
      <c r="IZ32" s="20"/>
      <c r="JA32" s="20"/>
      <c r="JB32" s="20"/>
      <c r="JC32" s="20">
        <v>0</v>
      </c>
      <c r="JD32" s="20">
        <v>84.1</v>
      </c>
      <c r="JE32" s="20">
        <v>88.517169999999993</v>
      </c>
      <c r="JF32" s="20">
        <v>123.70138</v>
      </c>
      <c r="JG32" s="20">
        <v>-39.601379999999999</v>
      </c>
      <c r="JH32" s="20"/>
      <c r="JI32" s="20"/>
      <c r="JJ32" s="20"/>
      <c r="JK32" s="20">
        <v>0</v>
      </c>
      <c r="JL32" s="20">
        <v>0</v>
      </c>
      <c r="JM32" s="20"/>
      <c r="JN32" s="20"/>
      <c r="JO32" s="20">
        <v>0</v>
      </c>
      <c r="JP32" s="20">
        <v>201.3</v>
      </c>
      <c r="JQ32" s="20">
        <v>196.19228000000001</v>
      </c>
      <c r="JR32" s="20">
        <v>196.19227000000001</v>
      </c>
      <c r="JS32" s="20">
        <v>5.1077300000000001</v>
      </c>
      <c r="JT32" s="20">
        <v>85.8</v>
      </c>
      <c r="JU32" s="20">
        <v>98.390720000000002</v>
      </c>
      <c r="JV32" s="20">
        <v>98.390720000000002</v>
      </c>
      <c r="JW32" s="20">
        <v>-12.590719999999999</v>
      </c>
      <c r="JX32" s="20"/>
      <c r="JY32" s="20"/>
      <c r="JZ32" s="20"/>
      <c r="KA32" s="20">
        <v>0</v>
      </c>
      <c r="KB32" s="20"/>
      <c r="KC32" s="20"/>
      <c r="KD32" s="20"/>
      <c r="KE32" s="20">
        <v>0</v>
      </c>
      <c r="KF32" s="20"/>
      <c r="KG32" s="20"/>
      <c r="KH32" s="20"/>
      <c r="KI32" s="20">
        <v>0</v>
      </c>
      <c r="KJ32" s="20"/>
      <c r="KK32" s="20"/>
      <c r="KL32" s="20"/>
      <c r="KM32" s="20">
        <v>0</v>
      </c>
      <c r="KN32" s="20"/>
      <c r="KO32" s="20"/>
      <c r="KP32" s="20"/>
      <c r="KQ32" s="20">
        <v>0</v>
      </c>
      <c r="KR32" s="20"/>
      <c r="KS32" s="20"/>
      <c r="KT32" s="20"/>
      <c r="KU32" s="20">
        <v>0</v>
      </c>
      <c r="KV32" s="20"/>
      <c r="KW32" s="20"/>
      <c r="KX32" s="20"/>
      <c r="KY32" s="20">
        <v>0</v>
      </c>
      <c r="KZ32" s="20"/>
      <c r="LA32" s="20"/>
      <c r="LB32" s="20"/>
      <c r="LC32" s="20">
        <v>0</v>
      </c>
      <c r="LD32" s="20">
        <v>3.5</v>
      </c>
      <c r="LE32" s="20">
        <v>2.2284299999999999</v>
      </c>
      <c r="LF32" s="20">
        <v>2.2284199999999998</v>
      </c>
      <c r="LG32" s="20">
        <v>1.2715799999999999</v>
      </c>
      <c r="LH32" s="20">
        <v>203.2</v>
      </c>
      <c r="LI32" s="20">
        <v>224.88081</v>
      </c>
      <c r="LJ32" s="20">
        <v>152.16166999999999</v>
      </c>
      <c r="LK32" s="20">
        <v>51.038330000000002</v>
      </c>
      <c r="LL32" s="20"/>
      <c r="LM32" s="20"/>
      <c r="LN32" s="20"/>
      <c r="LO32" s="20">
        <v>0</v>
      </c>
      <c r="LP32" s="20">
        <v>66</v>
      </c>
      <c r="LQ32" s="20">
        <v>67.133979999999994</v>
      </c>
      <c r="LR32" s="20">
        <v>67.133979999999994</v>
      </c>
      <c r="LS32" s="20">
        <v>-1.13398</v>
      </c>
      <c r="LT32" s="20">
        <v>67.7</v>
      </c>
      <c r="LU32" s="20">
        <v>66.611999999999995</v>
      </c>
      <c r="LV32" s="20">
        <v>66.606840000000005</v>
      </c>
      <c r="LW32" s="20">
        <v>1.0931599999999999</v>
      </c>
      <c r="LX32" s="20">
        <v>30.1</v>
      </c>
      <c r="LY32" s="20">
        <v>29.951460000000001</v>
      </c>
      <c r="LZ32" s="20">
        <v>29.951450000000001</v>
      </c>
      <c r="MA32" s="20">
        <v>0.14854999999999999</v>
      </c>
      <c r="MB32" s="20"/>
      <c r="MC32" s="20"/>
      <c r="MD32" s="20"/>
      <c r="ME32" s="20">
        <v>0</v>
      </c>
      <c r="MF32" s="20"/>
      <c r="MG32" s="20"/>
      <c r="MH32" s="20"/>
      <c r="MI32" s="20">
        <v>0</v>
      </c>
      <c r="MJ32" s="20"/>
      <c r="MK32" s="20"/>
      <c r="ML32" s="20"/>
      <c r="MM32" s="20">
        <v>0</v>
      </c>
      <c r="MN32" s="20">
        <v>143</v>
      </c>
      <c r="MO32" s="20">
        <v>151.08876000000001</v>
      </c>
      <c r="MP32" s="20">
        <v>151.08869000000001</v>
      </c>
      <c r="MQ32" s="20">
        <v>-8.0886899999999997</v>
      </c>
      <c r="MR32" s="20">
        <v>143.1</v>
      </c>
      <c r="MS32" s="20">
        <v>151.08876000000001</v>
      </c>
      <c r="MT32" s="20">
        <v>151.08869000000001</v>
      </c>
      <c r="MU32" s="20">
        <v>-7.9886900000000001</v>
      </c>
      <c r="MV32" s="20">
        <v>148.4</v>
      </c>
      <c r="MW32" s="20">
        <v>151.54248000000001</v>
      </c>
      <c r="MX32" s="20">
        <v>151.54240999999999</v>
      </c>
      <c r="MY32" s="20">
        <v>-3.1424099999999999</v>
      </c>
      <c r="MZ32" s="20"/>
      <c r="NA32" s="20"/>
      <c r="NB32" s="20"/>
      <c r="NC32" s="20">
        <v>0</v>
      </c>
      <c r="ND32" s="20"/>
      <c r="NE32" s="20"/>
      <c r="NF32" s="20"/>
      <c r="NG32" s="20">
        <v>0</v>
      </c>
      <c r="NH32" s="20"/>
      <c r="NI32" s="20"/>
      <c r="NJ32" s="20"/>
      <c r="NK32" s="20">
        <v>0</v>
      </c>
      <c r="NL32" s="20"/>
      <c r="NM32" s="20"/>
      <c r="NN32" s="20"/>
      <c r="NO32" s="20">
        <v>0</v>
      </c>
      <c r="NP32" s="20"/>
      <c r="NQ32" s="20"/>
      <c r="NR32" s="20"/>
      <c r="NS32" s="20">
        <v>0</v>
      </c>
      <c r="NT32" s="20"/>
      <c r="NU32" s="20"/>
      <c r="NV32" s="20"/>
      <c r="NW32" s="20">
        <v>0</v>
      </c>
      <c r="NX32" s="20"/>
      <c r="NY32" s="20"/>
      <c r="NZ32" s="20"/>
      <c r="OA32" s="20">
        <v>0</v>
      </c>
      <c r="OB32" s="20">
        <v>0.8</v>
      </c>
      <c r="OC32" s="20">
        <v>1.163</v>
      </c>
      <c r="OD32" s="20">
        <v>1.163</v>
      </c>
      <c r="OE32" s="20">
        <v>-0.36299999999999999</v>
      </c>
      <c r="OF32" s="20">
        <v>52.5</v>
      </c>
      <c r="OG32" s="20">
        <v>82.22</v>
      </c>
      <c r="OH32" s="20">
        <v>81.010000000000005</v>
      </c>
      <c r="OI32" s="20">
        <v>-28.51</v>
      </c>
      <c r="OJ32" s="20">
        <v>80.7</v>
      </c>
      <c r="OK32" s="20">
        <v>79.992000000000004</v>
      </c>
      <c r="OL32" s="20">
        <v>79.992000000000004</v>
      </c>
      <c r="OM32" s="20">
        <v>0.70799999999999996</v>
      </c>
      <c r="ON32" s="20">
        <v>13.7</v>
      </c>
      <c r="OO32" s="20">
        <v>14.55</v>
      </c>
      <c r="OP32" s="20">
        <v>14.55</v>
      </c>
      <c r="OQ32" s="20">
        <v>-0.85</v>
      </c>
      <c r="OR32" s="20">
        <v>0.3</v>
      </c>
      <c r="OS32" s="20">
        <v>0.4</v>
      </c>
      <c r="OT32" s="20">
        <v>0.4</v>
      </c>
      <c r="OU32" s="20">
        <v>-0.1</v>
      </c>
      <c r="OV32" s="20">
        <v>16.100000000000001</v>
      </c>
      <c r="OW32" s="20">
        <v>16.504850000000001</v>
      </c>
      <c r="OX32" s="20">
        <v>16.504850000000001</v>
      </c>
      <c r="OY32" s="20">
        <v>-0.40484999999999999</v>
      </c>
      <c r="OZ32" s="20">
        <v>20.8</v>
      </c>
      <c r="PA32" s="20">
        <v>21</v>
      </c>
      <c r="PB32" s="20">
        <v>19.417470000000002</v>
      </c>
      <c r="PC32" s="20">
        <v>1.38253</v>
      </c>
      <c r="PD32" s="20">
        <v>10.3</v>
      </c>
      <c r="PE32" s="20">
        <v>9.9830000000000005</v>
      </c>
      <c r="PF32" s="20">
        <v>9.9830000000000005</v>
      </c>
      <c r="PG32" s="20">
        <v>0.317</v>
      </c>
      <c r="PH32" s="20">
        <v>4.9000000000000004</v>
      </c>
      <c r="PI32" s="20">
        <v>5.67</v>
      </c>
      <c r="PJ32" s="20">
        <v>5.6695900000000004</v>
      </c>
      <c r="PK32" s="20">
        <v>-0.76959</v>
      </c>
      <c r="PL32" s="20">
        <v>107.9</v>
      </c>
      <c r="PM32" s="20">
        <v>203.60499999999999</v>
      </c>
      <c r="PN32" s="20">
        <v>203.60499999999999</v>
      </c>
      <c r="PO32" s="20">
        <v>-95.704999999999998</v>
      </c>
      <c r="PP32" s="20">
        <v>0.8</v>
      </c>
      <c r="PQ32" s="20">
        <v>1</v>
      </c>
      <c r="PR32" s="20">
        <v>1</v>
      </c>
      <c r="PS32" s="20">
        <v>-0.2</v>
      </c>
      <c r="PT32" s="20">
        <v>3.5</v>
      </c>
      <c r="PU32" s="20">
        <v>3.35</v>
      </c>
      <c r="PV32" s="20">
        <v>3.35</v>
      </c>
      <c r="PW32" s="20">
        <v>0.15</v>
      </c>
      <c r="PX32" s="20">
        <v>4.5999999999999996</v>
      </c>
      <c r="PY32" s="20">
        <v>4.8</v>
      </c>
      <c r="PZ32" s="20">
        <v>4.8</v>
      </c>
      <c r="QA32" s="20">
        <v>-0.2</v>
      </c>
      <c r="QB32" s="20"/>
      <c r="QC32" s="20"/>
      <c r="QD32" s="20"/>
      <c r="QE32" s="20">
        <v>0</v>
      </c>
      <c r="QF32" s="20">
        <v>17.2</v>
      </c>
      <c r="QG32" s="20">
        <v>14.56311</v>
      </c>
      <c r="QH32" s="20">
        <v>14.5631</v>
      </c>
      <c r="QI32" s="20">
        <v>2.6368999999999998</v>
      </c>
      <c r="QJ32" s="20">
        <v>10.1</v>
      </c>
      <c r="QK32" s="20">
        <v>8</v>
      </c>
      <c r="QL32" s="20">
        <v>8</v>
      </c>
      <c r="QM32" s="20">
        <v>2.1</v>
      </c>
      <c r="QN32" s="20">
        <v>3.3</v>
      </c>
      <c r="QO32" s="20">
        <v>3.5</v>
      </c>
      <c r="QP32" s="20">
        <v>3.5</v>
      </c>
      <c r="QQ32" s="20">
        <v>-0.2</v>
      </c>
      <c r="QR32" s="20">
        <v>18.600000000000001</v>
      </c>
      <c r="QS32" s="20">
        <v>17.961169999999999</v>
      </c>
      <c r="QT32" s="20">
        <v>17.96116</v>
      </c>
      <c r="QU32" s="20">
        <v>0.63883999999999996</v>
      </c>
      <c r="QV32" s="20">
        <v>16</v>
      </c>
      <c r="QW32" s="20">
        <v>15.804</v>
      </c>
      <c r="QX32" s="20">
        <v>15.804</v>
      </c>
      <c r="QY32" s="20">
        <v>0.19600000000000001</v>
      </c>
      <c r="QZ32" s="20">
        <v>19</v>
      </c>
      <c r="RA32" s="20">
        <v>19.007999999999999</v>
      </c>
      <c r="RB32" s="20">
        <v>19.007999999999999</v>
      </c>
      <c r="RC32" s="20">
        <v>-8.0000000000000002E-3</v>
      </c>
      <c r="RD32" s="20">
        <v>13.9</v>
      </c>
      <c r="RE32" s="20">
        <v>13.003</v>
      </c>
      <c r="RF32" s="20">
        <v>13.003</v>
      </c>
      <c r="RG32" s="20">
        <v>0.89700000000000002</v>
      </c>
      <c r="RH32" s="20">
        <v>41.6</v>
      </c>
      <c r="RI32" s="20">
        <v>47.966000000000001</v>
      </c>
      <c r="RJ32" s="20">
        <v>47.966000000000001</v>
      </c>
      <c r="RK32" s="20">
        <v>-6.3659999999999997</v>
      </c>
      <c r="RL32" s="20">
        <v>19.7</v>
      </c>
      <c r="RM32" s="20">
        <v>18.329999999999998</v>
      </c>
      <c r="RN32" s="20">
        <v>18.329999999999998</v>
      </c>
      <c r="RO32" s="20">
        <v>1.37</v>
      </c>
      <c r="RP32" s="20">
        <v>3.2</v>
      </c>
      <c r="RQ32" s="20">
        <v>3.3</v>
      </c>
      <c r="RR32" s="20">
        <v>3.3</v>
      </c>
      <c r="RS32" s="20">
        <v>-0.1</v>
      </c>
      <c r="RT32" s="20">
        <v>18.5</v>
      </c>
      <c r="RU32" s="20">
        <v>17.325679999999998</v>
      </c>
      <c r="RV32" s="20">
        <v>19.772410000000001</v>
      </c>
      <c r="RW32" s="20">
        <v>-1.27241</v>
      </c>
      <c r="RX32" s="20">
        <v>2.2000000000000002</v>
      </c>
      <c r="RY32" s="20">
        <v>2</v>
      </c>
      <c r="RZ32" s="20">
        <v>2</v>
      </c>
      <c r="SA32" s="20">
        <v>0.2</v>
      </c>
      <c r="SB32" s="20">
        <v>0.4</v>
      </c>
      <c r="SC32" s="20">
        <v>0.4</v>
      </c>
      <c r="SD32" s="20">
        <v>0.4</v>
      </c>
      <c r="SE32" s="20">
        <v>0</v>
      </c>
      <c r="SF32" s="20">
        <v>9.9</v>
      </c>
      <c r="SG32" s="20">
        <v>9.452</v>
      </c>
      <c r="SH32" s="20">
        <v>9.452</v>
      </c>
      <c r="SI32" s="20">
        <v>0.44800000000000001</v>
      </c>
      <c r="SJ32" s="20">
        <v>6.8</v>
      </c>
      <c r="SK32" s="20">
        <v>5.8</v>
      </c>
      <c r="SL32" s="20">
        <v>5.8</v>
      </c>
      <c r="SM32" s="20">
        <v>1</v>
      </c>
      <c r="SN32" s="20">
        <v>20</v>
      </c>
      <c r="SO32" s="20">
        <v>19.417480000000001</v>
      </c>
      <c r="SP32" s="20">
        <v>19.417470000000002</v>
      </c>
      <c r="SQ32" s="20">
        <v>0.58252999999999999</v>
      </c>
      <c r="SR32" s="20">
        <v>20.2</v>
      </c>
      <c r="SS32" s="20">
        <v>19.417480000000001</v>
      </c>
      <c r="ST32" s="20">
        <v>19.417470000000002</v>
      </c>
      <c r="SU32" s="20">
        <v>0.78252999999999995</v>
      </c>
      <c r="SV32" s="20">
        <v>20</v>
      </c>
      <c r="SW32" s="20">
        <v>18.932040000000001</v>
      </c>
      <c r="SX32" s="20">
        <v>18.932040000000001</v>
      </c>
      <c r="SY32" s="20">
        <v>1.06796</v>
      </c>
      <c r="SZ32" s="20">
        <v>10.9</v>
      </c>
      <c r="TA32" s="20">
        <v>14.584</v>
      </c>
      <c r="TB32" s="20">
        <v>14.584</v>
      </c>
      <c r="TC32" s="20">
        <v>-3.6840000000000002</v>
      </c>
      <c r="TD32" s="20">
        <v>49.6</v>
      </c>
      <c r="TE32" s="20">
        <v>56.691000000000003</v>
      </c>
      <c r="TF32" s="20">
        <v>56.691000000000003</v>
      </c>
      <c r="TG32" s="20">
        <v>-7.0910000000000002</v>
      </c>
      <c r="TH32" s="20">
        <v>39.200000000000003</v>
      </c>
      <c r="TI32" s="20">
        <v>39.186999999999998</v>
      </c>
      <c r="TJ32" s="20">
        <v>39.186999999999998</v>
      </c>
      <c r="TK32" s="20">
        <v>1.2999999999999999E-2</v>
      </c>
      <c r="TL32" s="20">
        <v>53.2</v>
      </c>
      <c r="TM32" s="20">
        <v>38.75</v>
      </c>
      <c r="TN32" s="20">
        <v>33.880000000000003</v>
      </c>
      <c r="TO32" s="20">
        <v>19.32</v>
      </c>
      <c r="TP32" s="20">
        <v>58.7</v>
      </c>
      <c r="TQ32" s="20">
        <v>55.97</v>
      </c>
      <c r="TR32" s="20">
        <v>51.185000000000002</v>
      </c>
      <c r="TS32" s="20">
        <v>7.5149999999999997</v>
      </c>
      <c r="TT32" s="20">
        <v>6.3</v>
      </c>
      <c r="TU32" s="20">
        <v>2.1800000000000002</v>
      </c>
      <c r="TV32" s="20">
        <v>2.1800000000000002</v>
      </c>
      <c r="TW32" s="20">
        <v>4.12</v>
      </c>
      <c r="TX32" s="20">
        <v>3.4</v>
      </c>
      <c r="TY32" s="20">
        <v>3.7370000000000001</v>
      </c>
      <c r="TZ32" s="20">
        <v>3.7370000000000001</v>
      </c>
      <c r="UA32" s="20">
        <v>-0.33700000000000002</v>
      </c>
      <c r="UB32" s="20">
        <v>10.4</v>
      </c>
      <c r="UC32" s="20">
        <v>10.19417</v>
      </c>
      <c r="UD32" s="20">
        <v>10.19417</v>
      </c>
      <c r="UE32" s="20">
        <v>0.20583000000000001</v>
      </c>
      <c r="UF32" s="20">
        <v>5.8</v>
      </c>
      <c r="UG32" s="20">
        <v>7</v>
      </c>
      <c r="UH32" s="20">
        <v>7</v>
      </c>
      <c r="UI32" s="20">
        <v>-1.2</v>
      </c>
      <c r="UJ32" s="20">
        <v>7.2</v>
      </c>
      <c r="UK32" s="20">
        <v>7.7</v>
      </c>
      <c r="UL32" s="20">
        <v>7.7</v>
      </c>
      <c r="UM32" s="20">
        <v>-0.5</v>
      </c>
      <c r="UN32" s="20">
        <v>17.5</v>
      </c>
      <c r="UO32" s="20">
        <v>17.961169999999999</v>
      </c>
      <c r="UP32" s="20">
        <v>17.96116</v>
      </c>
      <c r="UQ32" s="20">
        <v>-0.46116000000000001</v>
      </c>
      <c r="UR32" s="20">
        <v>18.5</v>
      </c>
      <c r="US32" s="20">
        <v>19.417480000000001</v>
      </c>
      <c r="UT32" s="20">
        <v>19.417470000000002</v>
      </c>
      <c r="UU32" s="20">
        <v>-0.91747000000000001</v>
      </c>
      <c r="UV32" s="20">
        <v>18.5</v>
      </c>
      <c r="UW32" s="20">
        <v>19.417480000000001</v>
      </c>
      <c r="UX32" s="20">
        <v>19.417470000000002</v>
      </c>
      <c r="UY32" s="20">
        <v>-0.91747000000000001</v>
      </c>
      <c r="UZ32" s="20">
        <v>14.3</v>
      </c>
      <c r="VA32" s="20">
        <v>12.657</v>
      </c>
      <c r="VB32" s="20">
        <v>12.657</v>
      </c>
      <c r="VC32" s="20">
        <v>1.643</v>
      </c>
      <c r="VD32" s="20">
        <v>253.3</v>
      </c>
      <c r="VE32" s="20">
        <v>251.50399999999999</v>
      </c>
      <c r="VF32" s="20">
        <v>251.50399999999999</v>
      </c>
      <c r="VG32" s="20">
        <v>1.796</v>
      </c>
      <c r="VH32" s="20">
        <v>19.100000000000001</v>
      </c>
      <c r="VI32" s="20">
        <v>16.045000000000002</v>
      </c>
      <c r="VJ32" s="20">
        <v>16.045000000000002</v>
      </c>
      <c r="VK32" s="20">
        <v>3.0550000000000002</v>
      </c>
      <c r="VL32" s="20">
        <v>152</v>
      </c>
      <c r="VM32" s="20">
        <v>139.38300000000001</v>
      </c>
      <c r="VN32" s="20">
        <v>139.38300000000001</v>
      </c>
      <c r="VO32" s="20">
        <v>12.617000000000001</v>
      </c>
      <c r="VP32" s="20">
        <v>0.6</v>
      </c>
      <c r="VQ32" s="20">
        <v>0.6</v>
      </c>
      <c r="VR32" s="20">
        <v>0.6</v>
      </c>
      <c r="VS32" s="20">
        <v>0</v>
      </c>
      <c r="VT32" s="20">
        <v>0</v>
      </c>
      <c r="VU32" s="20">
        <v>59.2</v>
      </c>
      <c r="VV32" s="20">
        <v>39</v>
      </c>
      <c r="VW32" s="20">
        <v>-39</v>
      </c>
      <c r="VX32" s="20">
        <v>0.1</v>
      </c>
      <c r="VY32" s="20">
        <v>79.069999999999993</v>
      </c>
      <c r="VZ32" s="20">
        <v>61</v>
      </c>
      <c r="WA32" s="20">
        <v>-60.9</v>
      </c>
      <c r="WB32" s="20">
        <v>112.3</v>
      </c>
      <c r="WC32" s="20">
        <v>111.679</v>
      </c>
      <c r="WD32" s="20">
        <v>111.679</v>
      </c>
      <c r="WE32" s="20">
        <v>0.621</v>
      </c>
      <c r="WF32" s="20">
        <v>2.9</v>
      </c>
      <c r="WG32" s="20">
        <v>2.9009999999999998</v>
      </c>
      <c r="WH32" s="20">
        <v>2.9009999999999998</v>
      </c>
      <c r="WI32" s="20">
        <v>-1E-3</v>
      </c>
      <c r="WJ32" s="20">
        <v>1.1000000000000001</v>
      </c>
      <c r="WK32" s="20">
        <v>1.2</v>
      </c>
      <c r="WL32" s="20">
        <v>1.2</v>
      </c>
      <c r="WM32" s="20">
        <v>-0.1</v>
      </c>
      <c r="WN32" s="20">
        <v>2.4</v>
      </c>
      <c r="WO32" s="20">
        <v>2.4</v>
      </c>
      <c r="WP32" s="20">
        <v>2.4</v>
      </c>
      <c r="WQ32" s="20">
        <v>0</v>
      </c>
      <c r="WR32" s="20">
        <v>1.1000000000000001</v>
      </c>
      <c r="WS32" s="20">
        <v>1.4</v>
      </c>
      <c r="WT32" s="20">
        <v>1.4</v>
      </c>
      <c r="WU32" s="20">
        <v>-0.3</v>
      </c>
      <c r="WV32" s="20">
        <v>18.899999999999999</v>
      </c>
      <c r="WW32" s="20">
        <v>18.768999999999998</v>
      </c>
      <c r="WX32" s="20">
        <v>18.768999999999998</v>
      </c>
      <c r="WY32" s="20">
        <v>0.13100000000000001</v>
      </c>
      <c r="WZ32" s="20">
        <v>7</v>
      </c>
      <c r="XA32" s="20">
        <v>7</v>
      </c>
      <c r="XB32" s="20">
        <v>7</v>
      </c>
      <c r="XC32" s="20">
        <v>0</v>
      </c>
      <c r="XD32" s="20">
        <v>20</v>
      </c>
      <c r="XE32" s="20">
        <v>18.932040000000001</v>
      </c>
      <c r="XF32" s="20">
        <v>18.932040000000001</v>
      </c>
      <c r="XG32" s="20">
        <v>1.06796</v>
      </c>
      <c r="XH32" s="20">
        <v>9.3000000000000007</v>
      </c>
      <c r="XI32" s="20">
        <v>10</v>
      </c>
      <c r="XJ32" s="20">
        <v>10</v>
      </c>
      <c r="XK32" s="20">
        <v>-0.7</v>
      </c>
      <c r="XL32" s="20">
        <v>28.7</v>
      </c>
      <c r="XM32" s="20">
        <v>31</v>
      </c>
      <c r="XN32" s="20">
        <v>29</v>
      </c>
      <c r="XO32" s="20">
        <v>-0.3</v>
      </c>
      <c r="XP32" s="20">
        <v>32.4</v>
      </c>
      <c r="XQ32" s="20">
        <v>31</v>
      </c>
      <c r="XR32" s="20">
        <v>29</v>
      </c>
      <c r="XS32" s="20">
        <v>3.4</v>
      </c>
      <c r="XT32" s="20">
        <v>14.6</v>
      </c>
      <c r="XU32" s="20">
        <v>14</v>
      </c>
      <c r="XV32" s="20">
        <v>14</v>
      </c>
      <c r="XW32" s="20">
        <v>0.6</v>
      </c>
      <c r="XX32" s="20"/>
      <c r="XY32" s="20"/>
      <c r="XZ32" s="20">
        <v>19</v>
      </c>
      <c r="YA32" s="20">
        <v>-19</v>
      </c>
      <c r="YB32" s="20">
        <v>4.8</v>
      </c>
      <c r="YC32" s="20">
        <v>7.9</v>
      </c>
      <c r="YD32" s="20">
        <v>7.9</v>
      </c>
      <c r="YE32" s="20">
        <v>-3.1</v>
      </c>
      <c r="YF32" s="20">
        <v>11.1</v>
      </c>
      <c r="YG32" s="20">
        <v>11</v>
      </c>
      <c r="YH32" s="20">
        <v>11</v>
      </c>
      <c r="YI32" s="20">
        <v>0.1</v>
      </c>
    </row>
    <row r="33" spans="1:659" ht="24" customHeight="1" x14ac:dyDescent="0.3">
      <c r="A33" s="1"/>
      <c r="B33" s="14" t="s">
        <v>83</v>
      </c>
      <c r="C33" s="14" t="s">
        <v>843</v>
      </c>
      <c r="D33" s="15">
        <v>203.6</v>
      </c>
      <c r="E33" s="15">
        <v>200</v>
      </c>
      <c r="F33" s="15">
        <v>200</v>
      </c>
      <c r="G33" s="15">
        <v>3.6</v>
      </c>
      <c r="H33" s="15">
        <v>632.70000000000005</v>
      </c>
      <c r="I33" s="15">
        <v>635.02589999999998</v>
      </c>
      <c r="J33" s="15">
        <v>635.02589999999998</v>
      </c>
      <c r="K33" s="15">
        <v>-2.3258999999999999</v>
      </c>
      <c r="L33" s="15">
        <v>215.5</v>
      </c>
      <c r="M33" s="15">
        <v>206.58520999999999</v>
      </c>
      <c r="N33" s="15">
        <v>206.58520999999999</v>
      </c>
      <c r="O33" s="15">
        <v>8.91479</v>
      </c>
      <c r="P33" s="15"/>
      <c r="Q33" s="15"/>
      <c r="R33" s="15"/>
      <c r="S33" s="15">
        <v>0</v>
      </c>
      <c r="T33" s="15"/>
      <c r="U33" s="15"/>
      <c r="V33" s="15"/>
      <c r="W33" s="15">
        <v>0</v>
      </c>
      <c r="X33" s="15">
        <v>60.6</v>
      </c>
      <c r="Y33" s="15">
        <v>61.105829999999997</v>
      </c>
      <c r="Z33" s="15">
        <v>61.105820000000001</v>
      </c>
      <c r="AA33" s="15">
        <v>-0.50582000000000005</v>
      </c>
      <c r="AB33" s="15">
        <v>197.8</v>
      </c>
      <c r="AC33" s="15">
        <v>194.99186</v>
      </c>
      <c r="AD33" s="15">
        <v>175.7</v>
      </c>
      <c r="AE33" s="15">
        <v>22.1</v>
      </c>
      <c r="AF33" s="15"/>
      <c r="AG33" s="15"/>
      <c r="AH33" s="15"/>
      <c r="AI33" s="15">
        <v>0</v>
      </c>
      <c r="AJ33" s="15">
        <v>57.9</v>
      </c>
      <c r="AK33" s="15">
        <v>61.855670000000003</v>
      </c>
      <c r="AL33" s="15">
        <v>61.85568</v>
      </c>
      <c r="AM33" s="15">
        <v>-3.9556800000000001</v>
      </c>
      <c r="AN33" s="15">
        <v>140.5</v>
      </c>
      <c r="AO33" s="15">
        <v>149.21104</v>
      </c>
      <c r="AP33" s="15">
        <v>178.02162000000001</v>
      </c>
      <c r="AQ33" s="15">
        <v>-37.521619999999999</v>
      </c>
      <c r="AR33" s="15">
        <v>140.30000000000001</v>
      </c>
      <c r="AS33" s="15">
        <v>149.21104</v>
      </c>
      <c r="AT33" s="15">
        <v>178.02162000000001</v>
      </c>
      <c r="AU33" s="15">
        <v>-37.721620000000001</v>
      </c>
      <c r="AV33" s="15">
        <v>140</v>
      </c>
      <c r="AW33" s="15">
        <v>149.21104</v>
      </c>
      <c r="AX33" s="15">
        <v>178.02162000000001</v>
      </c>
      <c r="AY33" s="15">
        <v>-38.021619999999999</v>
      </c>
      <c r="AZ33" s="15">
        <v>229.3</v>
      </c>
      <c r="BA33" s="15">
        <v>224.48867999999999</v>
      </c>
      <c r="BB33" s="15">
        <v>267.83434</v>
      </c>
      <c r="BC33" s="15">
        <v>-38.53434</v>
      </c>
      <c r="BD33" s="15">
        <v>206.7</v>
      </c>
      <c r="BE33" s="15">
        <v>207.04164</v>
      </c>
      <c r="BF33" s="15">
        <v>207.04159000000001</v>
      </c>
      <c r="BG33" s="15">
        <v>-0.34159</v>
      </c>
      <c r="BH33" s="15">
        <v>109.1</v>
      </c>
      <c r="BI33" s="15">
        <v>103.8317</v>
      </c>
      <c r="BJ33" s="15">
        <v>103.83167</v>
      </c>
      <c r="BK33" s="15">
        <v>5.2683299999999997</v>
      </c>
      <c r="BL33" s="15">
        <v>561.29999999999995</v>
      </c>
      <c r="BM33" s="15">
        <v>565.53980999999999</v>
      </c>
      <c r="BN33" s="15">
        <v>231.57413</v>
      </c>
      <c r="BO33" s="15">
        <v>329.72586999999999</v>
      </c>
      <c r="BP33" s="15">
        <v>5</v>
      </c>
      <c r="BQ33" s="15">
        <v>3.4527100000000002</v>
      </c>
      <c r="BR33" s="15">
        <v>3.4527100000000002</v>
      </c>
      <c r="BS33" s="15">
        <v>1.5472900000000001</v>
      </c>
      <c r="BT33" s="15"/>
      <c r="BU33" s="15"/>
      <c r="BV33" s="15"/>
      <c r="BW33" s="15">
        <v>0</v>
      </c>
      <c r="BX33" s="15"/>
      <c r="BY33" s="15"/>
      <c r="BZ33" s="15"/>
      <c r="CA33" s="15">
        <v>0</v>
      </c>
      <c r="CB33" s="15"/>
      <c r="CC33" s="15"/>
      <c r="CD33" s="15"/>
      <c r="CE33" s="15">
        <v>0</v>
      </c>
      <c r="CF33" s="15"/>
      <c r="CG33" s="15"/>
      <c r="CH33" s="15"/>
      <c r="CI33" s="15">
        <v>0</v>
      </c>
      <c r="CJ33" s="15">
        <v>163.9</v>
      </c>
      <c r="CK33" s="15">
        <v>163.90777</v>
      </c>
      <c r="CL33" s="15">
        <v>163.90776</v>
      </c>
      <c r="CM33" s="15">
        <v>-7.7600000000000004E-3</v>
      </c>
      <c r="CN33" s="15">
        <v>7.5</v>
      </c>
      <c r="CO33" s="15">
        <v>5.1333399999999996</v>
      </c>
      <c r="CP33" s="15">
        <v>5.1333399999999996</v>
      </c>
      <c r="CQ33" s="15">
        <v>2.36666</v>
      </c>
      <c r="CR33" s="15">
        <v>6.2</v>
      </c>
      <c r="CS33" s="15">
        <v>2.8177599999999998</v>
      </c>
      <c r="CT33" s="15">
        <v>2.8177500000000002</v>
      </c>
      <c r="CU33" s="15">
        <v>3.38225</v>
      </c>
      <c r="CV33" s="15"/>
      <c r="CW33" s="15"/>
      <c r="CX33" s="15"/>
      <c r="CY33" s="15">
        <v>0</v>
      </c>
      <c r="CZ33" s="15">
        <v>6.9</v>
      </c>
      <c r="DA33" s="15">
        <v>6.8787000000000003</v>
      </c>
      <c r="DB33" s="15">
        <v>6.8787000000000003</v>
      </c>
      <c r="DC33" s="15">
        <v>2.1299999999999999E-2</v>
      </c>
      <c r="DD33" s="15">
        <v>12.6</v>
      </c>
      <c r="DE33" s="15">
        <v>14.919420000000001</v>
      </c>
      <c r="DF33" s="15">
        <v>14.919409999999999</v>
      </c>
      <c r="DG33" s="15">
        <v>-2.31941</v>
      </c>
      <c r="DH33" s="15">
        <v>82.6</v>
      </c>
      <c r="DI33" s="15">
        <v>60</v>
      </c>
      <c r="DJ33" s="15">
        <v>33.20579</v>
      </c>
      <c r="DK33" s="15">
        <v>49.394210000000001</v>
      </c>
      <c r="DL33" s="15"/>
      <c r="DM33" s="15"/>
      <c r="DN33" s="15"/>
      <c r="DO33" s="15">
        <v>0</v>
      </c>
      <c r="DP33" s="15"/>
      <c r="DQ33" s="15"/>
      <c r="DR33" s="15"/>
      <c r="DS33" s="15">
        <v>0</v>
      </c>
      <c r="DT33" s="15"/>
      <c r="DU33" s="15"/>
      <c r="DV33" s="15"/>
      <c r="DW33" s="15">
        <v>0</v>
      </c>
      <c r="DX33" s="15"/>
      <c r="DY33" s="15"/>
      <c r="DZ33" s="15"/>
      <c r="EA33" s="15">
        <v>0</v>
      </c>
      <c r="EB33" s="15">
        <v>109.9</v>
      </c>
      <c r="EC33" s="15">
        <v>112.35728</v>
      </c>
      <c r="ED33" s="15">
        <v>83.563779999999994</v>
      </c>
      <c r="EE33" s="15">
        <v>26.336220000000001</v>
      </c>
      <c r="EF33" s="15">
        <v>149.1</v>
      </c>
      <c r="EG33" s="15">
        <v>106.39633000000001</v>
      </c>
      <c r="EH33" s="15">
        <v>188.87880999999999</v>
      </c>
      <c r="EI33" s="15">
        <v>-39.77881</v>
      </c>
      <c r="EJ33" s="15"/>
      <c r="EK33" s="15"/>
      <c r="EL33" s="15"/>
      <c r="EM33" s="15">
        <v>0</v>
      </c>
      <c r="EN33" s="15"/>
      <c r="EO33" s="15"/>
      <c r="EP33" s="15"/>
      <c r="EQ33" s="15">
        <v>0</v>
      </c>
      <c r="ER33" s="15"/>
      <c r="ES33" s="15"/>
      <c r="ET33" s="15"/>
      <c r="EU33" s="15">
        <v>0</v>
      </c>
      <c r="EV33" s="15">
        <v>6.5</v>
      </c>
      <c r="EW33" s="15">
        <v>6.39</v>
      </c>
      <c r="EX33" s="15">
        <v>6.39</v>
      </c>
      <c r="EY33" s="15">
        <v>0.11</v>
      </c>
      <c r="EZ33" s="15">
        <v>146.4</v>
      </c>
      <c r="FA33" s="15"/>
      <c r="FB33" s="15">
        <v>288.66034000000002</v>
      </c>
      <c r="FC33" s="15">
        <v>-142.26034000000001</v>
      </c>
      <c r="FD33" s="15">
        <v>51.4</v>
      </c>
      <c r="FE33" s="15">
        <v>57.581569999999999</v>
      </c>
      <c r="FF33" s="15">
        <v>47.052529999999997</v>
      </c>
      <c r="FG33" s="15">
        <v>4.3474700000000004</v>
      </c>
      <c r="FH33" s="15">
        <v>151.5</v>
      </c>
      <c r="FI33" s="15">
        <v>151.21556000000001</v>
      </c>
      <c r="FJ33" s="15">
        <v>151.21556000000001</v>
      </c>
      <c r="FK33" s="15">
        <v>0.28444000000000003</v>
      </c>
      <c r="FL33" s="15">
        <v>28.3</v>
      </c>
      <c r="FM33" s="15">
        <v>32.02928</v>
      </c>
      <c r="FN33" s="15">
        <v>26.409009999999999</v>
      </c>
      <c r="FO33" s="15">
        <v>1.8909899999999999</v>
      </c>
      <c r="FP33" s="15">
        <v>16.399999999999999</v>
      </c>
      <c r="FQ33" s="15">
        <v>15.80592</v>
      </c>
      <c r="FR33" s="15">
        <v>15.80592</v>
      </c>
      <c r="FS33" s="15">
        <v>0.59408000000000005</v>
      </c>
      <c r="FT33" s="15">
        <v>18.600000000000001</v>
      </c>
      <c r="FU33" s="15">
        <v>17.475729999999999</v>
      </c>
      <c r="FV33" s="15">
        <v>17.475719999999999</v>
      </c>
      <c r="FW33" s="15">
        <v>1.1242799999999999</v>
      </c>
      <c r="FX33" s="15">
        <v>92.6</v>
      </c>
      <c r="FY33" s="15">
        <v>87.68835</v>
      </c>
      <c r="FZ33" s="15">
        <v>87.68835</v>
      </c>
      <c r="GA33" s="15">
        <v>4.9116499999999998</v>
      </c>
      <c r="GB33" s="15">
        <v>181.8</v>
      </c>
      <c r="GC33" s="15">
        <v>184.91498000000001</v>
      </c>
      <c r="GD33" s="15">
        <v>166.60846000000001</v>
      </c>
      <c r="GE33" s="15">
        <v>15.19154</v>
      </c>
      <c r="GF33" s="15">
        <v>182</v>
      </c>
      <c r="GG33" s="15">
        <v>184.91498000000001</v>
      </c>
      <c r="GH33" s="15">
        <v>166.60846000000001</v>
      </c>
      <c r="GI33" s="15">
        <v>15.391540000000001</v>
      </c>
      <c r="GJ33" s="15">
        <v>184.9</v>
      </c>
      <c r="GK33" s="15">
        <v>185.47028</v>
      </c>
      <c r="GL33" s="15">
        <v>167.10879</v>
      </c>
      <c r="GM33" s="15">
        <v>17.79121</v>
      </c>
      <c r="GN33" s="15">
        <v>108.4</v>
      </c>
      <c r="GO33" s="15">
        <v>110.37475999999999</v>
      </c>
      <c r="GP33" s="15">
        <v>110.37475000000001</v>
      </c>
      <c r="GQ33" s="15">
        <v>-1.97475</v>
      </c>
      <c r="GR33" s="15">
        <v>6.1</v>
      </c>
      <c r="GS33" s="15">
        <v>6.0357599999999998</v>
      </c>
      <c r="GT33" s="15">
        <v>6.0357599999999998</v>
      </c>
      <c r="GU33" s="15">
        <v>6.4240000000000005E-2</v>
      </c>
      <c r="GV33" s="15">
        <v>8.8000000000000007</v>
      </c>
      <c r="GW33" s="15">
        <v>8.1271900000000006</v>
      </c>
      <c r="GX33" s="15">
        <v>8.1271799999999992</v>
      </c>
      <c r="GY33" s="15">
        <v>0.67281999999999997</v>
      </c>
      <c r="GZ33" s="15">
        <v>33.1</v>
      </c>
      <c r="HA33" s="15">
        <v>35.371740000000003</v>
      </c>
      <c r="HB33" s="15">
        <v>35.371740000000003</v>
      </c>
      <c r="HC33" s="15">
        <v>-2.2717399999999999</v>
      </c>
      <c r="HD33" s="15">
        <v>21.7</v>
      </c>
      <c r="HE33" s="15">
        <v>22.118220000000001</v>
      </c>
      <c r="HF33" s="15">
        <v>22.118210000000001</v>
      </c>
      <c r="HG33" s="15">
        <v>-0.41821000000000003</v>
      </c>
      <c r="HH33" s="15">
        <v>2</v>
      </c>
      <c r="HI33" s="15">
        <v>1.97359</v>
      </c>
      <c r="HJ33" s="15">
        <v>1.97359</v>
      </c>
      <c r="HK33" s="15">
        <v>2.6409999999999999E-2</v>
      </c>
      <c r="HL33" s="15">
        <v>12.3</v>
      </c>
      <c r="HM33" s="15">
        <v>19.191189999999999</v>
      </c>
      <c r="HN33" s="15">
        <v>19.191179999999999</v>
      </c>
      <c r="HO33" s="15">
        <v>-6.8911800000000003</v>
      </c>
      <c r="HP33" s="15">
        <v>71.7</v>
      </c>
      <c r="HQ33" s="15">
        <v>74.267420000000001</v>
      </c>
      <c r="HR33" s="15">
        <v>54.396030000000003</v>
      </c>
      <c r="HS33" s="15">
        <v>17.30397</v>
      </c>
      <c r="HT33" s="15"/>
      <c r="HU33" s="15"/>
      <c r="HV33" s="15"/>
      <c r="HW33" s="15">
        <v>0</v>
      </c>
      <c r="HX33" s="15"/>
      <c r="HY33" s="15"/>
      <c r="HZ33" s="15"/>
      <c r="IA33" s="15">
        <v>0</v>
      </c>
      <c r="IB33" s="15">
        <v>52</v>
      </c>
      <c r="IC33" s="15">
        <v>48.894039999999997</v>
      </c>
      <c r="ID33" s="15">
        <v>85.480279999999993</v>
      </c>
      <c r="IE33" s="15">
        <v>-33.48028</v>
      </c>
      <c r="IF33" s="15"/>
      <c r="IG33" s="15"/>
      <c r="IH33" s="15"/>
      <c r="II33" s="15">
        <v>0</v>
      </c>
      <c r="IJ33" s="15">
        <v>0</v>
      </c>
      <c r="IK33" s="15"/>
      <c r="IL33" s="15"/>
      <c r="IM33" s="15">
        <v>0</v>
      </c>
      <c r="IN33" s="15">
        <v>45.9</v>
      </c>
      <c r="IO33" s="15">
        <v>45.221359999999997</v>
      </c>
      <c r="IP33" s="15"/>
      <c r="IQ33" s="15">
        <v>45.9</v>
      </c>
      <c r="IR33" s="15"/>
      <c r="IS33" s="15"/>
      <c r="IT33" s="15"/>
      <c r="IU33" s="15">
        <v>0</v>
      </c>
      <c r="IV33" s="15"/>
      <c r="IW33" s="15"/>
      <c r="IX33" s="15"/>
      <c r="IY33" s="15">
        <v>0</v>
      </c>
      <c r="IZ33" s="15"/>
      <c r="JA33" s="15"/>
      <c r="JB33" s="15"/>
      <c r="JC33" s="15">
        <v>0</v>
      </c>
      <c r="JD33" s="15">
        <v>84.2</v>
      </c>
      <c r="JE33" s="15">
        <v>88.517169999999993</v>
      </c>
      <c r="JF33" s="15">
        <v>117.64668</v>
      </c>
      <c r="JG33" s="15">
        <v>-33.446680000000001</v>
      </c>
      <c r="JH33" s="15"/>
      <c r="JI33" s="15"/>
      <c r="JJ33" s="15"/>
      <c r="JK33" s="15">
        <v>0</v>
      </c>
      <c r="JL33" s="15">
        <v>0</v>
      </c>
      <c r="JM33" s="15"/>
      <c r="JN33" s="15"/>
      <c r="JO33" s="15">
        <v>0</v>
      </c>
      <c r="JP33" s="15">
        <v>200.9</v>
      </c>
      <c r="JQ33" s="15">
        <v>196.19228000000001</v>
      </c>
      <c r="JR33" s="15">
        <v>196.19227000000001</v>
      </c>
      <c r="JS33" s="15">
        <v>4.7077299999999997</v>
      </c>
      <c r="JT33" s="15">
        <v>86</v>
      </c>
      <c r="JU33" s="15">
        <v>98.390720000000002</v>
      </c>
      <c r="JV33" s="15">
        <v>98.390720000000002</v>
      </c>
      <c r="JW33" s="15">
        <v>-12.39072</v>
      </c>
      <c r="JX33" s="15"/>
      <c r="JY33" s="15"/>
      <c r="JZ33" s="15"/>
      <c r="KA33" s="15">
        <v>0</v>
      </c>
      <c r="KB33" s="15"/>
      <c r="KC33" s="15"/>
      <c r="KD33" s="15"/>
      <c r="KE33" s="15">
        <v>0</v>
      </c>
      <c r="KF33" s="15"/>
      <c r="KG33" s="15"/>
      <c r="KH33" s="15"/>
      <c r="KI33" s="15">
        <v>0</v>
      </c>
      <c r="KJ33" s="15"/>
      <c r="KK33" s="15"/>
      <c r="KL33" s="15"/>
      <c r="KM33" s="15">
        <v>0</v>
      </c>
      <c r="KN33" s="15"/>
      <c r="KO33" s="15"/>
      <c r="KP33" s="15"/>
      <c r="KQ33" s="15">
        <v>0</v>
      </c>
      <c r="KR33" s="15"/>
      <c r="KS33" s="15"/>
      <c r="KT33" s="15"/>
      <c r="KU33" s="15">
        <v>0</v>
      </c>
      <c r="KV33" s="15"/>
      <c r="KW33" s="15"/>
      <c r="KX33" s="15"/>
      <c r="KY33" s="15">
        <v>0</v>
      </c>
      <c r="KZ33" s="15"/>
      <c r="LA33" s="15"/>
      <c r="LB33" s="15"/>
      <c r="LC33" s="15">
        <v>0</v>
      </c>
      <c r="LD33" s="15">
        <v>3.5</v>
      </c>
      <c r="LE33" s="15">
        <v>2.2284299999999999</v>
      </c>
      <c r="LF33" s="15">
        <v>2.2284199999999998</v>
      </c>
      <c r="LG33" s="15">
        <v>1.2715799999999999</v>
      </c>
      <c r="LH33" s="15">
        <v>252.6</v>
      </c>
      <c r="LI33" s="15">
        <v>187.32445999999999</v>
      </c>
      <c r="LJ33" s="15">
        <v>144.37497999999999</v>
      </c>
      <c r="LK33" s="15">
        <v>108.22502</v>
      </c>
      <c r="LL33" s="15"/>
      <c r="LM33" s="15"/>
      <c r="LN33" s="15"/>
      <c r="LO33" s="15">
        <v>0</v>
      </c>
      <c r="LP33" s="15">
        <v>66.2</v>
      </c>
      <c r="LQ33" s="15">
        <v>67.133979999999994</v>
      </c>
      <c r="LR33" s="15">
        <v>67.133979999999994</v>
      </c>
      <c r="LS33" s="15">
        <v>-0.93398000000000003</v>
      </c>
      <c r="LT33" s="15">
        <v>68</v>
      </c>
      <c r="LU33" s="15">
        <v>64.714219999999997</v>
      </c>
      <c r="LV33" s="15">
        <v>66.039689999999993</v>
      </c>
      <c r="LW33" s="15">
        <v>1.96031</v>
      </c>
      <c r="LX33" s="15">
        <v>30</v>
      </c>
      <c r="LY33" s="15">
        <v>29.951460000000001</v>
      </c>
      <c r="LZ33" s="15">
        <v>29.951450000000001</v>
      </c>
      <c r="MA33" s="15">
        <v>4.8550000000000003E-2</v>
      </c>
      <c r="MB33" s="15"/>
      <c r="MC33" s="15"/>
      <c r="MD33" s="15"/>
      <c r="ME33" s="15">
        <v>0</v>
      </c>
      <c r="MF33" s="15"/>
      <c r="MG33" s="15"/>
      <c r="MH33" s="15"/>
      <c r="MI33" s="15">
        <v>0</v>
      </c>
      <c r="MJ33" s="15"/>
      <c r="MK33" s="15"/>
      <c r="ML33" s="15"/>
      <c r="MM33" s="15">
        <v>0</v>
      </c>
      <c r="MN33" s="15">
        <v>145.30000000000001</v>
      </c>
      <c r="MO33" s="15">
        <v>151.08876000000001</v>
      </c>
      <c r="MP33" s="15">
        <v>151.08868000000001</v>
      </c>
      <c r="MQ33" s="15">
        <v>-5.7886800000000003</v>
      </c>
      <c r="MR33" s="15">
        <v>145.69999999999999</v>
      </c>
      <c r="MS33" s="15">
        <v>151.08876000000001</v>
      </c>
      <c r="MT33" s="15">
        <v>151.08868000000001</v>
      </c>
      <c r="MU33" s="15">
        <v>-5.3886799999999999</v>
      </c>
      <c r="MV33" s="15">
        <v>148.5</v>
      </c>
      <c r="MW33" s="15">
        <v>151.54248000000001</v>
      </c>
      <c r="MX33" s="15">
        <v>151.54239999999999</v>
      </c>
      <c r="MY33" s="15">
        <v>-3.0424000000000002</v>
      </c>
      <c r="MZ33" s="15"/>
      <c r="NA33" s="15"/>
      <c r="NB33" s="15"/>
      <c r="NC33" s="15">
        <v>0</v>
      </c>
      <c r="ND33" s="15"/>
      <c r="NE33" s="15"/>
      <c r="NF33" s="15"/>
      <c r="NG33" s="15">
        <v>0</v>
      </c>
      <c r="NH33" s="15"/>
      <c r="NI33" s="15"/>
      <c r="NJ33" s="15"/>
      <c r="NK33" s="15">
        <v>0</v>
      </c>
      <c r="NL33" s="15"/>
      <c r="NM33" s="15"/>
      <c r="NN33" s="15"/>
      <c r="NO33" s="15">
        <v>0</v>
      </c>
      <c r="NP33" s="15"/>
      <c r="NQ33" s="15"/>
      <c r="NR33" s="15"/>
      <c r="NS33" s="15">
        <v>0</v>
      </c>
      <c r="NT33" s="15"/>
      <c r="NU33" s="15"/>
      <c r="NV33" s="15"/>
      <c r="NW33" s="15">
        <v>0</v>
      </c>
      <c r="NX33" s="15"/>
      <c r="NY33" s="15"/>
      <c r="NZ33" s="15"/>
      <c r="OA33" s="15">
        <v>0</v>
      </c>
      <c r="OB33" s="15">
        <v>0.8</v>
      </c>
      <c r="OC33" s="15">
        <v>1.153</v>
      </c>
      <c r="OD33" s="15">
        <v>1.153</v>
      </c>
      <c r="OE33" s="15">
        <v>-0.35299999999999998</v>
      </c>
      <c r="OF33" s="15">
        <v>54</v>
      </c>
      <c r="OG33" s="15">
        <v>81.19</v>
      </c>
      <c r="OH33" s="15">
        <v>81.28</v>
      </c>
      <c r="OI33" s="15">
        <v>-27.28</v>
      </c>
      <c r="OJ33" s="15">
        <v>80.7</v>
      </c>
      <c r="OK33" s="15">
        <v>79.997</v>
      </c>
      <c r="OL33" s="15">
        <v>79.997</v>
      </c>
      <c r="OM33" s="15">
        <v>0.70299999999999996</v>
      </c>
      <c r="ON33" s="15">
        <v>11.5</v>
      </c>
      <c r="OO33" s="15">
        <v>13.967000000000001</v>
      </c>
      <c r="OP33" s="15">
        <v>13.967000000000001</v>
      </c>
      <c r="OQ33" s="15">
        <v>-2.4670000000000001</v>
      </c>
      <c r="OR33" s="15">
        <v>0.4</v>
      </c>
      <c r="OS33" s="15">
        <v>0.4</v>
      </c>
      <c r="OT33" s="15">
        <v>0.4</v>
      </c>
      <c r="OU33" s="15">
        <v>0</v>
      </c>
      <c r="OV33" s="15">
        <v>16.100000000000001</v>
      </c>
      <c r="OW33" s="15">
        <v>16.504850000000001</v>
      </c>
      <c r="OX33" s="15">
        <v>16.504850000000001</v>
      </c>
      <c r="OY33" s="15">
        <v>-0.40484999999999999</v>
      </c>
      <c r="OZ33" s="15">
        <v>21</v>
      </c>
      <c r="PA33" s="15">
        <v>21</v>
      </c>
      <c r="PB33" s="15">
        <v>19.417470000000002</v>
      </c>
      <c r="PC33" s="15">
        <v>1.58253</v>
      </c>
      <c r="PD33" s="15">
        <v>10.3</v>
      </c>
      <c r="PE33" s="15">
        <v>9.9830000000000005</v>
      </c>
      <c r="PF33" s="15">
        <v>9.9830000000000005</v>
      </c>
      <c r="PG33" s="15">
        <v>0.317</v>
      </c>
      <c r="PH33" s="15">
        <v>4.9000000000000004</v>
      </c>
      <c r="PI33" s="15">
        <v>5.67</v>
      </c>
      <c r="PJ33" s="15">
        <v>5.6694699999999996</v>
      </c>
      <c r="PK33" s="15">
        <v>-0.76946999999999999</v>
      </c>
      <c r="PL33" s="15">
        <v>224.9</v>
      </c>
      <c r="PM33" s="15">
        <v>203.57400000000001</v>
      </c>
      <c r="PN33" s="15">
        <v>203.57400000000001</v>
      </c>
      <c r="PO33" s="15">
        <v>21.326000000000001</v>
      </c>
      <c r="PP33" s="15">
        <v>0.8</v>
      </c>
      <c r="PQ33" s="15">
        <v>1</v>
      </c>
      <c r="PR33" s="15">
        <v>1</v>
      </c>
      <c r="PS33" s="15">
        <v>-0.2</v>
      </c>
      <c r="PT33" s="15">
        <v>3.5</v>
      </c>
      <c r="PU33" s="15">
        <v>3.35</v>
      </c>
      <c r="PV33" s="15">
        <v>3.35</v>
      </c>
      <c r="PW33" s="15">
        <v>0.15</v>
      </c>
      <c r="PX33" s="15">
        <v>4.5999999999999996</v>
      </c>
      <c r="PY33" s="15">
        <v>4.8</v>
      </c>
      <c r="PZ33" s="15">
        <v>4.8</v>
      </c>
      <c r="QA33" s="15">
        <v>-0.2</v>
      </c>
      <c r="QB33" s="15"/>
      <c r="QC33" s="15"/>
      <c r="QD33" s="15"/>
      <c r="QE33" s="15">
        <v>0</v>
      </c>
      <c r="QF33" s="15">
        <v>16.7</v>
      </c>
      <c r="QG33" s="15">
        <v>14.56311</v>
      </c>
      <c r="QH33" s="15">
        <v>14.5631</v>
      </c>
      <c r="QI33" s="15">
        <v>2.1368999999999998</v>
      </c>
      <c r="QJ33" s="15">
        <v>10</v>
      </c>
      <c r="QK33" s="15">
        <v>8</v>
      </c>
      <c r="QL33" s="15">
        <v>8</v>
      </c>
      <c r="QM33" s="15">
        <v>2</v>
      </c>
      <c r="QN33" s="15">
        <v>3.3</v>
      </c>
      <c r="QO33" s="15">
        <v>3.5</v>
      </c>
      <c r="QP33" s="15">
        <v>3.5</v>
      </c>
      <c r="QQ33" s="15">
        <v>-0.2</v>
      </c>
      <c r="QR33" s="15">
        <v>18.600000000000001</v>
      </c>
      <c r="QS33" s="15">
        <v>17.961169999999999</v>
      </c>
      <c r="QT33" s="15">
        <v>17.96116</v>
      </c>
      <c r="QU33" s="15">
        <v>0.63883999999999996</v>
      </c>
      <c r="QV33" s="15">
        <v>16</v>
      </c>
      <c r="QW33" s="15">
        <v>15.811</v>
      </c>
      <c r="QX33" s="15">
        <v>15.811</v>
      </c>
      <c r="QY33" s="15">
        <v>0.189</v>
      </c>
      <c r="QZ33" s="15">
        <v>19</v>
      </c>
      <c r="RA33" s="15">
        <v>18.978999999999999</v>
      </c>
      <c r="RB33" s="15">
        <v>18.978999999999999</v>
      </c>
      <c r="RC33" s="15">
        <v>2.1000000000000001E-2</v>
      </c>
      <c r="RD33" s="15">
        <v>15.5</v>
      </c>
      <c r="RE33" s="15">
        <v>12.938000000000001</v>
      </c>
      <c r="RF33" s="15">
        <v>12.938000000000001</v>
      </c>
      <c r="RG33" s="15">
        <v>2.5619999999999998</v>
      </c>
      <c r="RH33" s="15">
        <v>50.8</v>
      </c>
      <c r="RI33" s="15">
        <v>48.761000000000003</v>
      </c>
      <c r="RJ33" s="15">
        <v>48.761000000000003</v>
      </c>
      <c r="RK33" s="15">
        <v>2.0390000000000001</v>
      </c>
      <c r="RL33" s="15">
        <v>19.7</v>
      </c>
      <c r="RM33" s="15">
        <v>18.350000000000001</v>
      </c>
      <c r="RN33" s="15">
        <v>18.350000000000001</v>
      </c>
      <c r="RO33" s="15">
        <v>1.35</v>
      </c>
      <c r="RP33" s="15">
        <v>3.2</v>
      </c>
      <c r="RQ33" s="15">
        <v>3.3</v>
      </c>
      <c r="RR33" s="15">
        <v>3.3</v>
      </c>
      <c r="RS33" s="15">
        <v>-0.1</v>
      </c>
      <c r="RT33" s="15">
        <v>15.2</v>
      </c>
      <c r="RU33" s="15">
        <v>11.309570000000001</v>
      </c>
      <c r="RV33" s="15">
        <v>19.77225</v>
      </c>
      <c r="RW33" s="15">
        <v>-4.5722500000000004</v>
      </c>
      <c r="RX33" s="15">
        <v>2.2000000000000002</v>
      </c>
      <c r="RY33" s="15">
        <v>1.96</v>
      </c>
      <c r="RZ33" s="15">
        <v>1.96</v>
      </c>
      <c r="SA33" s="15">
        <v>0.24</v>
      </c>
      <c r="SB33" s="15">
        <v>0.4</v>
      </c>
      <c r="SC33" s="15">
        <v>0.4</v>
      </c>
      <c r="SD33" s="15">
        <v>0.4</v>
      </c>
      <c r="SE33" s="15">
        <v>0</v>
      </c>
      <c r="SF33" s="15">
        <v>9.9</v>
      </c>
      <c r="SG33" s="15">
        <v>9.452</v>
      </c>
      <c r="SH33" s="15">
        <v>9.452</v>
      </c>
      <c r="SI33" s="15">
        <v>0.44800000000000001</v>
      </c>
      <c r="SJ33" s="15">
        <v>6.8</v>
      </c>
      <c r="SK33" s="15">
        <v>5.8</v>
      </c>
      <c r="SL33" s="15">
        <v>5.8</v>
      </c>
      <c r="SM33" s="15">
        <v>1</v>
      </c>
      <c r="SN33" s="15">
        <v>20</v>
      </c>
      <c r="SO33" s="15">
        <v>19.417480000000001</v>
      </c>
      <c r="SP33" s="15">
        <v>19.417470000000002</v>
      </c>
      <c r="SQ33" s="15">
        <v>0.58252999999999999</v>
      </c>
      <c r="SR33" s="15">
        <v>20.3</v>
      </c>
      <c r="SS33" s="15">
        <v>19.417480000000001</v>
      </c>
      <c r="ST33" s="15">
        <v>19.417470000000002</v>
      </c>
      <c r="SU33" s="15">
        <v>0.88253000000000004</v>
      </c>
      <c r="SV33" s="15">
        <v>20</v>
      </c>
      <c r="SW33" s="15">
        <v>18.932040000000001</v>
      </c>
      <c r="SX33" s="15">
        <v>18.932040000000001</v>
      </c>
      <c r="SY33" s="15">
        <v>1.06796</v>
      </c>
      <c r="SZ33" s="15">
        <v>10.199999999999999</v>
      </c>
      <c r="TA33" s="15">
        <v>15.279</v>
      </c>
      <c r="TB33" s="15">
        <v>15.279</v>
      </c>
      <c r="TC33" s="15">
        <v>-5.0789999999999997</v>
      </c>
      <c r="TD33" s="15">
        <v>58.3</v>
      </c>
      <c r="TE33" s="15">
        <v>57.69</v>
      </c>
      <c r="TF33" s="15">
        <v>57.69</v>
      </c>
      <c r="TG33" s="15">
        <v>0.61</v>
      </c>
      <c r="TH33" s="15">
        <v>39</v>
      </c>
      <c r="TI33" s="15">
        <v>39.021999999999998</v>
      </c>
      <c r="TJ33" s="15">
        <v>39.021999999999998</v>
      </c>
      <c r="TK33" s="15">
        <v>-2.1999999999999999E-2</v>
      </c>
      <c r="TL33" s="15">
        <v>54.6</v>
      </c>
      <c r="TM33" s="15">
        <v>41.67</v>
      </c>
      <c r="TN33" s="15">
        <v>35.619</v>
      </c>
      <c r="TO33" s="15">
        <v>18.981000000000002</v>
      </c>
      <c r="TP33" s="15">
        <v>54</v>
      </c>
      <c r="TQ33" s="15">
        <v>56.93</v>
      </c>
      <c r="TR33" s="15">
        <v>51.793999999999997</v>
      </c>
      <c r="TS33" s="15">
        <v>2.206</v>
      </c>
      <c r="TT33" s="15">
        <v>8</v>
      </c>
      <c r="TU33" s="15">
        <v>2.31</v>
      </c>
      <c r="TV33" s="15">
        <v>2.31</v>
      </c>
      <c r="TW33" s="15">
        <v>5.69</v>
      </c>
      <c r="TX33" s="15">
        <v>2.7</v>
      </c>
      <c r="TY33" s="15">
        <v>3.86</v>
      </c>
      <c r="TZ33" s="15">
        <v>3.86</v>
      </c>
      <c r="UA33" s="15">
        <v>-1.1599999999999999</v>
      </c>
      <c r="UB33" s="15">
        <v>10.4</v>
      </c>
      <c r="UC33" s="15">
        <v>10.19417</v>
      </c>
      <c r="UD33" s="15">
        <v>10.19417</v>
      </c>
      <c r="UE33" s="15">
        <v>0.20583000000000001</v>
      </c>
      <c r="UF33" s="15">
        <v>5.8</v>
      </c>
      <c r="UG33" s="15">
        <v>7</v>
      </c>
      <c r="UH33" s="15">
        <v>7</v>
      </c>
      <c r="UI33" s="15">
        <v>-1.2</v>
      </c>
      <c r="UJ33" s="15">
        <v>7.1</v>
      </c>
      <c r="UK33" s="15">
        <v>7.7</v>
      </c>
      <c r="UL33" s="15">
        <v>7.7</v>
      </c>
      <c r="UM33" s="15">
        <v>-0.6</v>
      </c>
      <c r="UN33" s="15">
        <v>17.5</v>
      </c>
      <c r="UO33" s="15">
        <v>17.961169999999999</v>
      </c>
      <c r="UP33" s="15">
        <v>17.96116</v>
      </c>
      <c r="UQ33" s="15">
        <v>-0.46116000000000001</v>
      </c>
      <c r="UR33" s="15">
        <v>18</v>
      </c>
      <c r="US33" s="15">
        <v>19.417480000000001</v>
      </c>
      <c r="UT33" s="15">
        <v>19.417470000000002</v>
      </c>
      <c r="UU33" s="15">
        <v>-1.41747</v>
      </c>
      <c r="UV33" s="15">
        <v>18.5</v>
      </c>
      <c r="UW33" s="15">
        <v>19.417480000000001</v>
      </c>
      <c r="UX33" s="15">
        <v>19.417470000000002</v>
      </c>
      <c r="UY33" s="15">
        <v>-0.91747000000000001</v>
      </c>
      <c r="UZ33" s="15">
        <v>12.8</v>
      </c>
      <c r="VA33" s="15">
        <v>12.177</v>
      </c>
      <c r="VB33" s="15">
        <v>12.177</v>
      </c>
      <c r="VC33" s="15">
        <v>0.623</v>
      </c>
      <c r="VD33" s="15">
        <v>253</v>
      </c>
      <c r="VE33" s="15">
        <v>251.13800000000001</v>
      </c>
      <c r="VF33" s="15">
        <v>251.13800000000001</v>
      </c>
      <c r="VG33" s="15">
        <v>1.8620000000000001</v>
      </c>
      <c r="VH33" s="15">
        <v>18.899999999999999</v>
      </c>
      <c r="VI33" s="15">
        <v>15.789</v>
      </c>
      <c r="VJ33" s="15">
        <v>15.789</v>
      </c>
      <c r="VK33" s="15">
        <v>3.1110000000000002</v>
      </c>
      <c r="VL33" s="15">
        <v>151.6</v>
      </c>
      <c r="VM33" s="15">
        <v>138.203</v>
      </c>
      <c r="VN33" s="15">
        <v>138.203</v>
      </c>
      <c r="VO33" s="15">
        <v>13.397</v>
      </c>
      <c r="VP33" s="15">
        <v>0.6</v>
      </c>
      <c r="VQ33" s="15">
        <v>0.6</v>
      </c>
      <c r="VR33" s="15">
        <v>0.6</v>
      </c>
      <c r="VS33" s="15">
        <v>0</v>
      </c>
      <c r="VT33" s="15">
        <v>0</v>
      </c>
      <c r="VU33" s="15">
        <v>74.3</v>
      </c>
      <c r="VV33" s="15">
        <v>51</v>
      </c>
      <c r="VW33" s="15">
        <v>-51</v>
      </c>
      <c r="VX33" s="15">
        <v>29.6</v>
      </c>
      <c r="VY33" s="15">
        <v>91.69</v>
      </c>
      <c r="VZ33" s="15">
        <v>70</v>
      </c>
      <c r="WA33" s="15">
        <v>-40.4</v>
      </c>
      <c r="WB33" s="15">
        <v>111.3</v>
      </c>
      <c r="WC33" s="15">
        <v>111.642</v>
      </c>
      <c r="WD33" s="15">
        <v>111.642</v>
      </c>
      <c r="WE33" s="15">
        <v>-0.34200000000000003</v>
      </c>
      <c r="WF33" s="15">
        <v>2.9</v>
      </c>
      <c r="WG33" s="15">
        <v>2.9009999999999998</v>
      </c>
      <c r="WH33" s="15">
        <v>2.9009999999999998</v>
      </c>
      <c r="WI33" s="15">
        <v>-1E-3</v>
      </c>
      <c r="WJ33" s="15">
        <v>1.1000000000000001</v>
      </c>
      <c r="WK33" s="15">
        <v>1.2</v>
      </c>
      <c r="WL33" s="15">
        <v>1.2</v>
      </c>
      <c r="WM33" s="15">
        <v>-0.1</v>
      </c>
      <c r="WN33" s="15">
        <v>2.4</v>
      </c>
      <c r="WO33" s="15">
        <v>2.4</v>
      </c>
      <c r="WP33" s="15">
        <v>2.4</v>
      </c>
      <c r="WQ33" s="15">
        <v>0</v>
      </c>
      <c r="WR33" s="15">
        <v>1.1000000000000001</v>
      </c>
      <c r="WS33" s="15">
        <v>1.4</v>
      </c>
      <c r="WT33" s="15">
        <v>1.4</v>
      </c>
      <c r="WU33" s="15">
        <v>-0.3</v>
      </c>
      <c r="WV33" s="15">
        <v>18.600000000000001</v>
      </c>
      <c r="WW33" s="15">
        <v>18.193000000000001</v>
      </c>
      <c r="WX33" s="15">
        <v>18.193000000000001</v>
      </c>
      <c r="WY33" s="15">
        <v>0.40699999999999997</v>
      </c>
      <c r="WZ33" s="15">
        <v>7</v>
      </c>
      <c r="XA33" s="15">
        <v>7</v>
      </c>
      <c r="XB33" s="15">
        <v>7</v>
      </c>
      <c r="XC33" s="15">
        <v>0</v>
      </c>
      <c r="XD33" s="15">
        <v>20</v>
      </c>
      <c r="XE33" s="15">
        <v>18.932040000000001</v>
      </c>
      <c r="XF33" s="15">
        <v>18.932040000000001</v>
      </c>
      <c r="XG33" s="15">
        <v>1.06796</v>
      </c>
      <c r="XH33" s="15">
        <v>9.4</v>
      </c>
      <c r="XI33" s="15">
        <v>10</v>
      </c>
      <c r="XJ33" s="15">
        <v>10</v>
      </c>
      <c r="XK33" s="15">
        <v>-0.6</v>
      </c>
      <c r="XL33" s="15">
        <v>28.6</v>
      </c>
      <c r="XM33" s="15">
        <v>31</v>
      </c>
      <c r="XN33" s="15">
        <v>29</v>
      </c>
      <c r="XO33" s="15">
        <v>-0.4</v>
      </c>
      <c r="XP33" s="15">
        <v>33</v>
      </c>
      <c r="XQ33" s="15">
        <v>31</v>
      </c>
      <c r="XR33" s="15">
        <v>29</v>
      </c>
      <c r="XS33" s="15">
        <v>4</v>
      </c>
      <c r="XT33" s="15">
        <v>14.6</v>
      </c>
      <c r="XU33" s="15">
        <v>14</v>
      </c>
      <c r="XV33" s="15">
        <v>14</v>
      </c>
      <c r="XW33" s="15">
        <v>0.6</v>
      </c>
      <c r="XX33" s="15"/>
      <c r="XY33" s="15"/>
      <c r="XZ33" s="15">
        <v>19</v>
      </c>
      <c r="YA33" s="15">
        <v>-19</v>
      </c>
      <c r="YB33" s="15">
        <v>4.8</v>
      </c>
      <c r="YC33" s="15">
        <v>7.9</v>
      </c>
      <c r="YD33" s="15">
        <v>7.9</v>
      </c>
      <c r="YE33" s="15">
        <v>-3.1</v>
      </c>
      <c r="YF33" s="15">
        <v>11.1</v>
      </c>
      <c r="YG33" s="15">
        <v>11</v>
      </c>
      <c r="YH33" s="15">
        <v>11</v>
      </c>
      <c r="YI33" s="15">
        <v>0.1</v>
      </c>
    </row>
    <row r="34" spans="1:659" ht="24" customHeight="1" x14ac:dyDescent="0.3">
      <c r="A34" s="1"/>
      <c r="B34" s="17" t="s">
        <v>83</v>
      </c>
      <c r="C34" s="17" t="s">
        <v>844</v>
      </c>
      <c r="D34" s="18">
        <v>202.8</v>
      </c>
      <c r="E34" s="18">
        <v>100</v>
      </c>
      <c r="F34" s="18">
        <v>100</v>
      </c>
      <c r="G34" s="18">
        <v>102.8</v>
      </c>
      <c r="H34" s="18">
        <v>629.70000000000005</v>
      </c>
      <c r="I34" s="18">
        <v>635.02589999999998</v>
      </c>
      <c r="J34" s="18">
        <v>635.02589999999998</v>
      </c>
      <c r="K34" s="18">
        <v>-5.3258999999999999</v>
      </c>
      <c r="L34" s="18">
        <v>215.3</v>
      </c>
      <c r="M34" s="18">
        <v>206.58520999999999</v>
      </c>
      <c r="N34" s="18">
        <v>206.58520999999999</v>
      </c>
      <c r="O34" s="18">
        <v>8.7147900000000007</v>
      </c>
      <c r="P34" s="18"/>
      <c r="Q34" s="18"/>
      <c r="R34" s="18"/>
      <c r="S34" s="18">
        <v>0</v>
      </c>
      <c r="T34" s="18"/>
      <c r="U34" s="18"/>
      <c r="V34" s="18"/>
      <c r="W34" s="18">
        <v>0</v>
      </c>
      <c r="X34" s="18">
        <v>61.1</v>
      </c>
      <c r="Y34" s="18">
        <v>61.105829999999997</v>
      </c>
      <c r="Z34" s="18">
        <v>61.105820000000001</v>
      </c>
      <c r="AA34" s="18">
        <v>-5.8199999999999997E-3</v>
      </c>
      <c r="AB34" s="18">
        <v>197.5</v>
      </c>
      <c r="AC34" s="18">
        <v>194.99186</v>
      </c>
      <c r="AD34" s="18">
        <v>175.7</v>
      </c>
      <c r="AE34" s="18">
        <v>21.8</v>
      </c>
      <c r="AF34" s="18"/>
      <c r="AG34" s="18"/>
      <c r="AH34" s="18"/>
      <c r="AI34" s="18">
        <v>0</v>
      </c>
      <c r="AJ34" s="18">
        <v>57.8</v>
      </c>
      <c r="AK34" s="18">
        <v>61.855670000000003</v>
      </c>
      <c r="AL34" s="18">
        <v>61.85568</v>
      </c>
      <c r="AM34" s="18">
        <v>-4.0556799999999997</v>
      </c>
      <c r="AN34" s="18">
        <v>106.9</v>
      </c>
      <c r="AO34" s="18">
        <v>151.63478000000001</v>
      </c>
      <c r="AP34" s="18">
        <v>178.02162000000001</v>
      </c>
      <c r="AQ34" s="18">
        <v>-71.121619999999993</v>
      </c>
      <c r="AR34" s="18">
        <v>106.9</v>
      </c>
      <c r="AS34" s="18">
        <v>151.63478000000001</v>
      </c>
      <c r="AT34" s="18">
        <v>178.02162000000001</v>
      </c>
      <c r="AU34" s="18">
        <v>-71.121619999999993</v>
      </c>
      <c r="AV34" s="18">
        <v>106.3</v>
      </c>
      <c r="AW34" s="18">
        <v>151.63478000000001</v>
      </c>
      <c r="AX34" s="18">
        <v>178.02162000000001</v>
      </c>
      <c r="AY34" s="18">
        <v>-71.721620000000001</v>
      </c>
      <c r="AZ34" s="18">
        <v>211.7</v>
      </c>
      <c r="BA34" s="18">
        <v>228.1352</v>
      </c>
      <c r="BB34" s="18">
        <v>267.83434</v>
      </c>
      <c r="BC34" s="18">
        <v>-56.134340000000002</v>
      </c>
      <c r="BD34" s="18">
        <v>207.6</v>
      </c>
      <c r="BE34" s="18">
        <v>207.04164</v>
      </c>
      <c r="BF34" s="18">
        <v>207.04159000000001</v>
      </c>
      <c r="BG34" s="18">
        <v>0.55840999999999996</v>
      </c>
      <c r="BH34" s="18">
        <v>109</v>
      </c>
      <c r="BI34" s="18">
        <v>103.8317</v>
      </c>
      <c r="BJ34" s="18">
        <v>103.83167</v>
      </c>
      <c r="BK34" s="18">
        <v>5.1683300000000001</v>
      </c>
      <c r="BL34" s="18">
        <v>557.6</v>
      </c>
      <c r="BM34" s="18">
        <v>565.53980999999999</v>
      </c>
      <c r="BN34" s="18">
        <v>268.52623</v>
      </c>
      <c r="BO34" s="18">
        <v>289.07377000000002</v>
      </c>
      <c r="BP34" s="18">
        <v>5</v>
      </c>
      <c r="BQ34" s="18">
        <v>3.4527100000000002</v>
      </c>
      <c r="BR34" s="18">
        <v>3.4527100000000002</v>
      </c>
      <c r="BS34" s="18">
        <v>1.5472900000000001</v>
      </c>
      <c r="BT34" s="18"/>
      <c r="BU34" s="18"/>
      <c r="BV34" s="18"/>
      <c r="BW34" s="18">
        <v>0</v>
      </c>
      <c r="BX34" s="18"/>
      <c r="BY34" s="18"/>
      <c r="BZ34" s="18"/>
      <c r="CA34" s="18">
        <v>0</v>
      </c>
      <c r="CB34" s="18"/>
      <c r="CC34" s="18"/>
      <c r="CD34" s="18"/>
      <c r="CE34" s="18">
        <v>0</v>
      </c>
      <c r="CF34" s="18"/>
      <c r="CG34" s="18"/>
      <c r="CH34" s="18"/>
      <c r="CI34" s="18">
        <v>0</v>
      </c>
      <c r="CJ34" s="18">
        <v>167.8</v>
      </c>
      <c r="CK34" s="18">
        <v>163.90777</v>
      </c>
      <c r="CL34" s="18">
        <v>163.90776</v>
      </c>
      <c r="CM34" s="18">
        <v>3.8922400000000001</v>
      </c>
      <c r="CN34" s="18">
        <v>7.5</v>
      </c>
      <c r="CO34" s="18">
        <v>5.1333399999999996</v>
      </c>
      <c r="CP34" s="18">
        <v>5.1333399999999996</v>
      </c>
      <c r="CQ34" s="18">
        <v>2.36666</v>
      </c>
      <c r="CR34" s="18">
        <v>6</v>
      </c>
      <c r="CS34" s="18">
        <v>2.8177599999999998</v>
      </c>
      <c r="CT34" s="18">
        <v>2.8177500000000002</v>
      </c>
      <c r="CU34" s="18">
        <v>3.1822499999999998</v>
      </c>
      <c r="CV34" s="18"/>
      <c r="CW34" s="18"/>
      <c r="CX34" s="18"/>
      <c r="CY34" s="18">
        <v>0</v>
      </c>
      <c r="CZ34" s="18">
        <v>6.9</v>
      </c>
      <c r="DA34" s="18">
        <v>6.8787000000000003</v>
      </c>
      <c r="DB34" s="18">
        <v>6.8787000000000003</v>
      </c>
      <c r="DC34" s="18">
        <v>2.1299999999999999E-2</v>
      </c>
      <c r="DD34" s="18">
        <v>12.6</v>
      </c>
      <c r="DE34" s="18">
        <v>14.919420000000001</v>
      </c>
      <c r="DF34" s="18">
        <v>14.919409999999999</v>
      </c>
      <c r="DG34" s="18">
        <v>-2.31941</v>
      </c>
      <c r="DH34" s="18">
        <v>82.1</v>
      </c>
      <c r="DI34" s="18">
        <v>60</v>
      </c>
      <c r="DJ34" s="18">
        <v>50.136650000000003</v>
      </c>
      <c r="DK34" s="18">
        <v>31.963349999999998</v>
      </c>
      <c r="DL34" s="18"/>
      <c r="DM34" s="18"/>
      <c r="DN34" s="18"/>
      <c r="DO34" s="18">
        <v>0</v>
      </c>
      <c r="DP34" s="18"/>
      <c r="DQ34" s="18"/>
      <c r="DR34" s="18"/>
      <c r="DS34" s="18">
        <v>0</v>
      </c>
      <c r="DT34" s="18"/>
      <c r="DU34" s="18"/>
      <c r="DV34" s="18"/>
      <c r="DW34" s="18">
        <v>0</v>
      </c>
      <c r="DX34" s="18"/>
      <c r="DY34" s="18"/>
      <c r="DZ34" s="18"/>
      <c r="EA34" s="18">
        <v>0</v>
      </c>
      <c r="EB34" s="18">
        <v>109.8</v>
      </c>
      <c r="EC34" s="18">
        <v>112.35728</v>
      </c>
      <c r="ED34" s="18">
        <v>102.06744</v>
      </c>
      <c r="EE34" s="18">
        <v>7.7325600000000003</v>
      </c>
      <c r="EF34" s="18">
        <v>104.7</v>
      </c>
      <c r="EG34" s="18">
        <v>99.287589999999994</v>
      </c>
      <c r="EH34" s="18">
        <v>161.94111000000001</v>
      </c>
      <c r="EI34" s="18">
        <v>-57.241109999999999</v>
      </c>
      <c r="EJ34" s="18"/>
      <c r="EK34" s="18"/>
      <c r="EL34" s="18"/>
      <c r="EM34" s="18">
        <v>0</v>
      </c>
      <c r="EN34" s="18"/>
      <c r="EO34" s="18"/>
      <c r="EP34" s="18"/>
      <c r="EQ34" s="18">
        <v>0</v>
      </c>
      <c r="ER34" s="18"/>
      <c r="ES34" s="18"/>
      <c r="ET34" s="18"/>
      <c r="EU34" s="18">
        <v>0</v>
      </c>
      <c r="EV34" s="18">
        <v>6.5</v>
      </c>
      <c r="EW34" s="18">
        <v>6.39</v>
      </c>
      <c r="EX34" s="18">
        <v>6.39</v>
      </c>
      <c r="EY34" s="18">
        <v>0.11</v>
      </c>
      <c r="EZ34" s="18">
        <v>0</v>
      </c>
      <c r="FA34" s="18"/>
      <c r="FB34" s="18">
        <v>228.41244</v>
      </c>
      <c r="FC34" s="18">
        <v>-228.41244</v>
      </c>
      <c r="FD34" s="18">
        <v>51.3</v>
      </c>
      <c r="FE34" s="18">
        <v>57.581569999999999</v>
      </c>
      <c r="FF34" s="18">
        <v>47.052529999999997</v>
      </c>
      <c r="FG34" s="18">
        <v>4.2474699999999999</v>
      </c>
      <c r="FH34" s="18">
        <v>151.5</v>
      </c>
      <c r="FI34" s="18">
        <v>151.21556000000001</v>
      </c>
      <c r="FJ34" s="18">
        <v>151.21556000000001</v>
      </c>
      <c r="FK34" s="18">
        <v>0.28444000000000003</v>
      </c>
      <c r="FL34" s="18">
        <v>28.9</v>
      </c>
      <c r="FM34" s="18">
        <v>32.02928</v>
      </c>
      <c r="FN34" s="18">
        <v>26.409009999999999</v>
      </c>
      <c r="FO34" s="18">
        <v>2.49099</v>
      </c>
      <c r="FP34" s="18">
        <v>16.399999999999999</v>
      </c>
      <c r="FQ34" s="18">
        <v>15.80592</v>
      </c>
      <c r="FR34" s="18">
        <v>15.80592</v>
      </c>
      <c r="FS34" s="18">
        <v>0.59408000000000005</v>
      </c>
      <c r="FT34" s="18">
        <v>18.600000000000001</v>
      </c>
      <c r="FU34" s="18">
        <v>17.475729999999999</v>
      </c>
      <c r="FV34" s="18">
        <v>17.475719999999999</v>
      </c>
      <c r="FW34" s="18">
        <v>1.1242799999999999</v>
      </c>
      <c r="FX34" s="18">
        <v>93.3</v>
      </c>
      <c r="FY34" s="18">
        <v>87.68835</v>
      </c>
      <c r="FZ34" s="18">
        <v>87.68835</v>
      </c>
      <c r="GA34" s="18">
        <v>5.61165</v>
      </c>
      <c r="GB34" s="18">
        <v>181.7</v>
      </c>
      <c r="GC34" s="18">
        <v>184.91498000000001</v>
      </c>
      <c r="GD34" s="18">
        <v>169.11591999999999</v>
      </c>
      <c r="GE34" s="18">
        <v>12.58408</v>
      </c>
      <c r="GF34" s="18">
        <v>181.7</v>
      </c>
      <c r="GG34" s="18">
        <v>184.91498000000001</v>
      </c>
      <c r="GH34" s="18">
        <v>169.11591999999999</v>
      </c>
      <c r="GI34" s="18">
        <v>12.58408</v>
      </c>
      <c r="GJ34" s="18">
        <v>184.3</v>
      </c>
      <c r="GK34" s="18">
        <v>185.47028</v>
      </c>
      <c r="GL34" s="18">
        <v>169.62378000000001</v>
      </c>
      <c r="GM34" s="18">
        <v>14.676220000000001</v>
      </c>
      <c r="GN34" s="18">
        <v>108.1</v>
      </c>
      <c r="GO34" s="18">
        <v>110.37475999999999</v>
      </c>
      <c r="GP34" s="18">
        <v>110.37475000000001</v>
      </c>
      <c r="GQ34" s="18">
        <v>-2.27475</v>
      </c>
      <c r="GR34" s="18">
        <v>6.1</v>
      </c>
      <c r="GS34" s="18">
        <v>6.0357599999999998</v>
      </c>
      <c r="GT34" s="18">
        <v>6.0357599999999998</v>
      </c>
      <c r="GU34" s="18">
        <v>6.4240000000000005E-2</v>
      </c>
      <c r="GV34" s="18">
        <v>8.6999999999999993</v>
      </c>
      <c r="GW34" s="18">
        <v>8.1271900000000006</v>
      </c>
      <c r="GX34" s="18">
        <v>8.1271799999999992</v>
      </c>
      <c r="GY34" s="18">
        <v>0.57282</v>
      </c>
      <c r="GZ34" s="18">
        <v>33.200000000000003</v>
      </c>
      <c r="HA34" s="18">
        <v>35.371740000000003</v>
      </c>
      <c r="HB34" s="18">
        <v>35.371740000000003</v>
      </c>
      <c r="HC34" s="18">
        <v>-2.1717399999999998</v>
      </c>
      <c r="HD34" s="18">
        <v>21.7</v>
      </c>
      <c r="HE34" s="18">
        <v>22.118220000000001</v>
      </c>
      <c r="HF34" s="18">
        <v>22.118210000000001</v>
      </c>
      <c r="HG34" s="18">
        <v>-0.41821000000000003</v>
      </c>
      <c r="HH34" s="18">
        <v>2</v>
      </c>
      <c r="HI34" s="18">
        <v>1.97359</v>
      </c>
      <c r="HJ34" s="18">
        <v>1.97359</v>
      </c>
      <c r="HK34" s="18">
        <v>2.6409999999999999E-2</v>
      </c>
      <c r="HL34" s="18">
        <v>12.3</v>
      </c>
      <c r="HM34" s="18">
        <v>19.191189999999999</v>
      </c>
      <c r="HN34" s="18">
        <v>19.191179999999999</v>
      </c>
      <c r="HO34" s="18">
        <v>-6.8911800000000003</v>
      </c>
      <c r="HP34" s="18">
        <v>69.400000000000006</v>
      </c>
      <c r="HQ34" s="18">
        <v>74.267420000000001</v>
      </c>
      <c r="HR34" s="18">
        <v>54.396459999999998</v>
      </c>
      <c r="HS34" s="18">
        <v>15.003539999999999</v>
      </c>
      <c r="HT34" s="18"/>
      <c r="HU34" s="18"/>
      <c r="HV34" s="18"/>
      <c r="HW34" s="18">
        <v>0</v>
      </c>
      <c r="HX34" s="18"/>
      <c r="HY34" s="18"/>
      <c r="HZ34" s="18"/>
      <c r="IA34" s="18">
        <v>0</v>
      </c>
      <c r="IB34" s="18">
        <v>51.9</v>
      </c>
      <c r="IC34" s="18">
        <v>48.632649999999998</v>
      </c>
      <c r="ID34" s="18">
        <v>85.480410000000006</v>
      </c>
      <c r="IE34" s="18">
        <v>-33.580410000000001</v>
      </c>
      <c r="IF34" s="18"/>
      <c r="IG34" s="18"/>
      <c r="IH34" s="18"/>
      <c r="II34" s="18">
        <v>0</v>
      </c>
      <c r="IJ34" s="18">
        <v>0</v>
      </c>
      <c r="IK34" s="18"/>
      <c r="IL34" s="18"/>
      <c r="IM34" s="18">
        <v>0</v>
      </c>
      <c r="IN34" s="18">
        <v>45.7</v>
      </c>
      <c r="IO34" s="18">
        <v>45.221359999999997</v>
      </c>
      <c r="IP34" s="18"/>
      <c r="IQ34" s="18">
        <v>45.7</v>
      </c>
      <c r="IR34" s="18"/>
      <c r="IS34" s="18"/>
      <c r="IT34" s="18"/>
      <c r="IU34" s="18">
        <v>0</v>
      </c>
      <c r="IV34" s="18"/>
      <c r="IW34" s="18"/>
      <c r="IX34" s="18"/>
      <c r="IY34" s="18">
        <v>0</v>
      </c>
      <c r="IZ34" s="18"/>
      <c r="JA34" s="18"/>
      <c r="JB34" s="18"/>
      <c r="JC34" s="18">
        <v>0</v>
      </c>
      <c r="JD34" s="18">
        <v>84.1</v>
      </c>
      <c r="JE34" s="18">
        <v>88.517169999999993</v>
      </c>
      <c r="JF34" s="18">
        <v>132.70813000000001</v>
      </c>
      <c r="JG34" s="18">
        <v>-48.608130000000003</v>
      </c>
      <c r="JH34" s="18"/>
      <c r="JI34" s="18"/>
      <c r="JJ34" s="18"/>
      <c r="JK34" s="18">
        <v>0</v>
      </c>
      <c r="JL34" s="18">
        <v>0</v>
      </c>
      <c r="JM34" s="18"/>
      <c r="JN34" s="18"/>
      <c r="JO34" s="18">
        <v>0</v>
      </c>
      <c r="JP34" s="18">
        <v>200.3</v>
      </c>
      <c r="JQ34" s="18">
        <v>196.19228000000001</v>
      </c>
      <c r="JR34" s="18">
        <v>196.19227000000001</v>
      </c>
      <c r="JS34" s="18">
        <v>4.1077300000000001</v>
      </c>
      <c r="JT34" s="18">
        <v>86</v>
      </c>
      <c r="JU34" s="18">
        <v>98.390720000000002</v>
      </c>
      <c r="JV34" s="18">
        <v>98.390720000000002</v>
      </c>
      <c r="JW34" s="18">
        <v>-12.39072</v>
      </c>
      <c r="JX34" s="18"/>
      <c r="JY34" s="18"/>
      <c r="JZ34" s="18"/>
      <c r="KA34" s="18">
        <v>0</v>
      </c>
      <c r="KB34" s="18"/>
      <c r="KC34" s="18"/>
      <c r="KD34" s="18"/>
      <c r="KE34" s="18">
        <v>0</v>
      </c>
      <c r="KF34" s="18"/>
      <c r="KG34" s="18"/>
      <c r="KH34" s="18"/>
      <c r="KI34" s="18">
        <v>0</v>
      </c>
      <c r="KJ34" s="18"/>
      <c r="KK34" s="18"/>
      <c r="KL34" s="18"/>
      <c r="KM34" s="18">
        <v>0</v>
      </c>
      <c r="KN34" s="18"/>
      <c r="KO34" s="18"/>
      <c r="KP34" s="18"/>
      <c r="KQ34" s="18">
        <v>0</v>
      </c>
      <c r="KR34" s="18"/>
      <c r="KS34" s="18"/>
      <c r="KT34" s="18"/>
      <c r="KU34" s="18">
        <v>0</v>
      </c>
      <c r="KV34" s="18"/>
      <c r="KW34" s="18"/>
      <c r="KX34" s="18"/>
      <c r="KY34" s="18">
        <v>0</v>
      </c>
      <c r="KZ34" s="18"/>
      <c r="LA34" s="18"/>
      <c r="LB34" s="18"/>
      <c r="LC34" s="18">
        <v>0</v>
      </c>
      <c r="LD34" s="18">
        <v>3.5</v>
      </c>
      <c r="LE34" s="18">
        <v>2.2284299999999999</v>
      </c>
      <c r="LF34" s="18">
        <v>2.2284199999999998</v>
      </c>
      <c r="LG34" s="18">
        <v>1.2715799999999999</v>
      </c>
      <c r="LH34" s="18">
        <v>145.80000000000001</v>
      </c>
      <c r="LI34" s="18">
        <v>186.81290999999999</v>
      </c>
      <c r="LJ34" s="18">
        <v>143.33261999999999</v>
      </c>
      <c r="LK34" s="18">
        <v>2.4673799999999999</v>
      </c>
      <c r="LL34" s="18"/>
      <c r="LM34" s="18"/>
      <c r="LN34" s="18"/>
      <c r="LO34" s="18">
        <v>0</v>
      </c>
      <c r="LP34" s="18">
        <v>66.099999999999994</v>
      </c>
      <c r="LQ34" s="18">
        <v>67.133979999999994</v>
      </c>
      <c r="LR34" s="18">
        <v>67.133979999999994</v>
      </c>
      <c r="LS34" s="18">
        <v>-1.0339799999999999</v>
      </c>
      <c r="LT34" s="18">
        <v>66</v>
      </c>
      <c r="LU34" s="18">
        <v>67.488259999999997</v>
      </c>
      <c r="LV34" s="18">
        <v>66.935220000000001</v>
      </c>
      <c r="LW34" s="18">
        <v>-0.93522000000000005</v>
      </c>
      <c r="LX34" s="18">
        <v>29.9</v>
      </c>
      <c r="LY34" s="18">
        <v>29.951460000000001</v>
      </c>
      <c r="LZ34" s="18">
        <v>29.951450000000001</v>
      </c>
      <c r="MA34" s="18">
        <v>-5.1450000000000003E-2</v>
      </c>
      <c r="MB34" s="18"/>
      <c r="MC34" s="18"/>
      <c r="MD34" s="18"/>
      <c r="ME34" s="18">
        <v>0</v>
      </c>
      <c r="MF34" s="18"/>
      <c r="MG34" s="18"/>
      <c r="MH34" s="18"/>
      <c r="MI34" s="18">
        <v>0</v>
      </c>
      <c r="MJ34" s="18"/>
      <c r="MK34" s="18"/>
      <c r="ML34" s="18"/>
      <c r="MM34" s="18">
        <v>0</v>
      </c>
      <c r="MN34" s="18">
        <v>145.19999999999999</v>
      </c>
      <c r="MO34" s="18">
        <v>151.08876000000001</v>
      </c>
      <c r="MP34" s="18">
        <v>151.08868000000001</v>
      </c>
      <c r="MQ34" s="18">
        <v>-5.8886799999999999</v>
      </c>
      <c r="MR34" s="18">
        <v>145.5</v>
      </c>
      <c r="MS34" s="18">
        <v>151.08876000000001</v>
      </c>
      <c r="MT34" s="18">
        <v>151.08868000000001</v>
      </c>
      <c r="MU34" s="18">
        <v>-5.5886800000000001</v>
      </c>
      <c r="MV34" s="18">
        <v>148.69999999999999</v>
      </c>
      <c r="MW34" s="18">
        <v>151.54248000000001</v>
      </c>
      <c r="MX34" s="18">
        <v>151.54239999999999</v>
      </c>
      <c r="MY34" s="18">
        <v>-2.8424</v>
      </c>
      <c r="MZ34" s="18"/>
      <c r="NA34" s="18"/>
      <c r="NB34" s="18"/>
      <c r="NC34" s="18">
        <v>0</v>
      </c>
      <c r="ND34" s="18"/>
      <c r="NE34" s="18"/>
      <c r="NF34" s="18"/>
      <c r="NG34" s="18">
        <v>0</v>
      </c>
      <c r="NH34" s="18"/>
      <c r="NI34" s="18"/>
      <c r="NJ34" s="18"/>
      <c r="NK34" s="18">
        <v>0</v>
      </c>
      <c r="NL34" s="18"/>
      <c r="NM34" s="18"/>
      <c r="NN34" s="18"/>
      <c r="NO34" s="18">
        <v>0</v>
      </c>
      <c r="NP34" s="18"/>
      <c r="NQ34" s="18"/>
      <c r="NR34" s="18"/>
      <c r="NS34" s="18">
        <v>0</v>
      </c>
      <c r="NT34" s="18"/>
      <c r="NU34" s="18"/>
      <c r="NV34" s="18"/>
      <c r="NW34" s="18">
        <v>0</v>
      </c>
      <c r="NX34" s="18"/>
      <c r="NY34" s="18"/>
      <c r="NZ34" s="18"/>
      <c r="OA34" s="18">
        <v>0</v>
      </c>
      <c r="OB34" s="18">
        <v>1.1000000000000001</v>
      </c>
      <c r="OC34" s="18">
        <v>1.149</v>
      </c>
      <c r="OD34" s="18">
        <v>1.149</v>
      </c>
      <c r="OE34" s="18">
        <v>-4.9000000000000002E-2</v>
      </c>
      <c r="OF34" s="18">
        <v>58.3</v>
      </c>
      <c r="OG34" s="18">
        <v>80.22</v>
      </c>
      <c r="OH34" s="18">
        <v>81.56</v>
      </c>
      <c r="OI34" s="18">
        <v>-23.26</v>
      </c>
      <c r="OJ34" s="18">
        <v>80.599999999999994</v>
      </c>
      <c r="OK34" s="18">
        <v>80</v>
      </c>
      <c r="OL34" s="18">
        <v>80</v>
      </c>
      <c r="OM34" s="18">
        <v>0.6</v>
      </c>
      <c r="ON34" s="18">
        <v>12</v>
      </c>
      <c r="OO34" s="18">
        <v>13.275</v>
      </c>
      <c r="OP34" s="18">
        <v>13.275</v>
      </c>
      <c r="OQ34" s="18">
        <v>-1.2749999999999999</v>
      </c>
      <c r="OR34" s="18">
        <v>0.3</v>
      </c>
      <c r="OS34" s="18">
        <v>0.3</v>
      </c>
      <c r="OT34" s="18">
        <v>0.3</v>
      </c>
      <c r="OU34" s="18">
        <v>0</v>
      </c>
      <c r="OV34" s="18">
        <v>16.5</v>
      </c>
      <c r="OW34" s="18">
        <v>16.504850000000001</v>
      </c>
      <c r="OX34" s="18">
        <v>16.504850000000001</v>
      </c>
      <c r="OY34" s="18">
        <v>-4.8500000000000001E-3</v>
      </c>
      <c r="OZ34" s="18">
        <v>21</v>
      </c>
      <c r="PA34" s="18">
        <v>21</v>
      </c>
      <c r="PB34" s="18">
        <v>19.417470000000002</v>
      </c>
      <c r="PC34" s="18">
        <v>1.58253</v>
      </c>
      <c r="PD34" s="18">
        <v>10.3</v>
      </c>
      <c r="PE34" s="18">
        <v>9.9830000000000005</v>
      </c>
      <c r="PF34" s="18">
        <v>9.9830000000000005</v>
      </c>
      <c r="PG34" s="18">
        <v>0.317</v>
      </c>
      <c r="PH34" s="18">
        <v>4.9000000000000004</v>
      </c>
      <c r="PI34" s="18">
        <v>5.67</v>
      </c>
      <c r="PJ34" s="18">
        <v>5.66927</v>
      </c>
      <c r="PK34" s="18">
        <v>-0.76927000000000001</v>
      </c>
      <c r="PL34" s="18">
        <v>223.7</v>
      </c>
      <c r="PM34" s="18">
        <v>203.511</v>
      </c>
      <c r="PN34" s="18">
        <v>203.511</v>
      </c>
      <c r="PO34" s="18">
        <v>20.189</v>
      </c>
      <c r="PP34" s="18">
        <v>0.8</v>
      </c>
      <c r="PQ34" s="18">
        <v>1</v>
      </c>
      <c r="PR34" s="18">
        <v>1</v>
      </c>
      <c r="PS34" s="18">
        <v>-0.2</v>
      </c>
      <c r="PT34" s="18">
        <v>3.5</v>
      </c>
      <c r="PU34" s="18">
        <v>3.35</v>
      </c>
      <c r="PV34" s="18">
        <v>3.35</v>
      </c>
      <c r="PW34" s="18">
        <v>0.15</v>
      </c>
      <c r="PX34" s="18">
        <v>4.5</v>
      </c>
      <c r="PY34" s="18">
        <v>4.8</v>
      </c>
      <c r="PZ34" s="18">
        <v>4.8</v>
      </c>
      <c r="QA34" s="18">
        <v>-0.3</v>
      </c>
      <c r="QB34" s="18"/>
      <c r="QC34" s="18"/>
      <c r="QD34" s="18"/>
      <c r="QE34" s="18">
        <v>0</v>
      </c>
      <c r="QF34" s="18">
        <v>16.600000000000001</v>
      </c>
      <c r="QG34" s="18">
        <v>14.56311</v>
      </c>
      <c r="QH34" s="18">
        <v>14.5631</v>
      </c>
      <c r="QI34" s="18">
        <v>2.0369000000000002</v>
      </c>
      <c r="QJ34" s="18">
        <v>10</v>
      </c>
      <c r="QK34" s="18">
        <v>8</v>
      </c>
      <c r="QL34" s="18">
        <v>8</v>
      </c>
      <c r="QM34" s="18">
        <v>2</v>
      </c>
      <c r="QN34" s="18">
        <v>3.3</v>
      </c>
      <c r="QO34" s="18">
        <v>3.5</v>
      </c>
      <c r="QP34" s="18">
        <v>3.5</v>
      </c>
      <c r="QQ34" s="18">
        <v>-0.2</v>
      </c>
      <c r="QR34" s="18">
        <v>18.600000000000001</v>
      </c>
      <c r="QS34" s="18">
        <v>17.961169999999999</v>
      </c>
      <c r="QT34" s="18">
        <v>17.96116</v>
      </c>
      <c r="QU34" s="18">
        <v>0.63883999999999996</v>
      </c>
      <c r="QV34" s="18">
        <v>15.9</v>
      </c>
      <c r="QW34" s="18">
        <v>15.804</v>
      </c>
      <c r="QX34" s="18">
        <v>15.804</v>
      </c>
      <c r="QY34" s="18">
        <v>9.6000000000000002E-2</v>
      </c>
      <c r="QZ34" s="18">
        <v>19</v>
      </c>
      <c r="RA34" s="18">
        <v>19.013000000000002</v>
      </c>
      <c r="RB34" s="18">
        <v>19.013000000000002</v>
      </c>
      <c r="RC34" s="18">
        <v>-1.2999999999999999E-2</v>
      </c>
      <c r="RD34" s="18">
        <v>15</v>
      </c>
      <c r="RE34" s="18">
        <v>12.637</v>
      </c>
      <c r="RF34" s="18">
        <v>12.637</v>
      </c>
      <c r="RG34" s="18">
        <v>2.363</v>
      </c>
      <c r="RH34" s="18">
        <v>51.8</v>
      </c>
      <c r="RI34" s="18">
        <v>48.661999999999999</v>
      </c>
      <c r="RJ34" s="18">
        <v>48.661999999999999</v>
      </c>
      <c r="RK34" s="18">
        <v>3.1379999999999999</v>
      </c>
      <c r="RL34" s="18">
        <v>19.7</v>
      </c>
      <c r="RM34" s="18">
        <v>18.975999999999999</v>
      </c>
      <c r="RN34" s="18">
        <v>18.975999999999999</v>
      </c>
      <c r="RO34" s="18">
        <v>0.72399999999999998</v>
      </c>
      <c r="RP34" s="18">
        <v>3.2</v>
      </c>
      <c r="RQ34" s="18">
        <v>3.3</v>
      </c>
      <c r="RR34" s="18">
        <v>3.3</v>
      </c>
      <c r="RS34" s="18">
        <v>-0.1</v>
      </c>
      <c r="RT34" s="18">
        <v>13.7</v>
      </c>
      <c r="RU34" s="18">
        <v>11.24911</v>
      </c>
      <c r="RV34" s="18">
        <v>19.772279999999999</v>
      </c>
      <c r="RW34" s="18">
        <v>-6.0722800000000001</v>
      </c>
      <c r="RX34" s="18">
        <v>2.2000000000000002</v>
      </c>
      <c r="RY34" s="18">
        <v>1.96</v>
      </c>
      <c r="RZ34" s="18">
        <v>1.96</v>
      </c>
      <c r="SA34" s="18">
        <v>0.24</v>
      </c>
      <c r="SB34" s="18">
        <v>0.4</v>
      </c>
      <c r="SC34" s="18">
        <v>0.4</v>
      </c>
      <c r="SD34" s="18">
        <v>0.4</v>
      </c>
      <c r="SE34" s="18">
        <v>0</v>
      </c>
      <c r="SF34" s="18">
        <v>9.9</v>
      </c>
      <c r="SG34" s="18">
        <v>9.452</v>
      </c>
      <c r="SH34" s="18">
        <v>9.452</v>
      </c>
      <c r="SI34" s="18">
        <v>0.44800000000000001</v>
      </c>
      <c r="SJ34" s="18">
        <v>6.8</v>
      </c>
      <c r="SK34" s="18">
        <v>5.8</v>
      </c>
      <c r="SL34" s="18">
        <v>5.8</v>
      </c>
      <c r="SM34" s="18">
        <v>1</v>
      </c>
      <c r="SN34" s="18">
        <v>19.899999999999999</v>
      </c>
      <c r="SO34" s="18">
        <v>19.417480000000001</v>
      </c>
      <c r="SP34" s="18">
        <v>19.417470000000002</v>
      </c>
      <c r="SQ34" s="18">
        <v>0.48253000000000001</v>
      </c>
      <c r="SR34" s="18">
        <v>20.2</v>
      </c>
      <c r="SS34" s="18">
        <v>19.417480000000001</v>
      </c>
      <c r="ST34" s="18">
        <v>19.417470000000002</v>
      </c>
      <c r="SU34" s="18">
        <v>0.78252999999999995</v>
      </c>
      <c r="SV34" s="18">
        <v>20</v>
      </c>
      <c r="SW34" s="18">
        <v>18.932040000000001</v>
      </c>
      <c r="SX34" s="18">
        <v>18.932040000000001</v>
      </c>
      <c r="SY34" s="18">
        <v>1.06796</v>
      </c>
      <c r="SZ34" s="18">
        <v>10</v>
      </c>
      <c r="TA34" s="18">
        <v>16.047000000000001</v>
      </c>
      <c r="TB34" s="18">
        <v>16.047000000000001</v>
      </c>
      <c r="TC34" s="18">
        <v>-6.0469999999999997</v>
      </c>
      <c r="TD34" s="18">
        <v>66.2</v>
      </c>
      <c r="TE34" s="18">
        <v>58.091000000000001</v>
      </c>
      <c r="TF34" s="18">
        <v>58.091000000000001</v>
      </c>
      <c r="TG34" s="18">
        <v>8.109</v>
      </c>
      <c r="TH34" s="18">
        <v>38.700000000000003</v>
      </c>
      <c r="TI34" s="18">
        <v>38.828000000000003</v>
      </c>
      <c r="TJ34" s="18">
        <v>38.828000000000003</v>
      </c>
      <c r="TK34" s="18">
        <v>-0.128</v>
      </c>
      <c r="TL34" s="18">
        <v>50.3</v>
      </c>
      <c r="TM34" s="18">
        <v>41.6</v>
      </c>
      <c r="TN34" s="18">
        <v>36.948</v>
      </c>
      <c r="TO34" s="18">
        <v>13.352</v>
      </c>
      <c r="TP34" s="18">
        <v>59.2</v>
      </c>
      <c r="TQ34" s="18">
        <v>56.76</v>
      </c>
      <c r="TR34" s="18">
        <v>51.313000000000002</v>
      </c>
      <c r="TS34" s="18">
        <v>7.8869999999999996</v>
      </c>
      <c r="TT34" s="18">
        <v>8.4</v>
      </c>
      <c r="TU34" s="18">
        <v>2.3929999999999998</v>
      </c>
      <c r="TV34" s="18">
        <v>2.3929999999999998</v>
      </c>
      <c r="TW34" s="18">
        <v>6.0069999999999997</v>
      </c>
      <c r="TX34" s="18">
        <v>3.3</v>
      </c>
      <c r="TY34" s="18">
        <v>3.956</v>
      </c>
      <c r="TZ34" s="18">
        <v>3.956</v>
      </c>
      <c r="UA34" s="18">
        <v>-0.65600000000000003</v>
      </c>
      <c r="UB34" s="18">
        <v>10.4</v>
      </c>
      <c r="UC34" s="18">
        <v>10.19417</v>
      </c>
      <c r="UD34" s="18">
        <v>10.19417</v>
      </c>
      <c r="UE34" s="18">
        <v>0.20583000000000001</v>
      </c>
      <c r="UF34" s="18">
        <v>6</v>
      </c>
      <c r="UG34" s="18">
        <v>7</v>
      </c>
      <c r="UH34" s="18">
        <v>7</v>
      </c>
      <c r="UI34" s="18">
        <v>-1</v>
      </c>
      <c r="UJ34" s="18">
        <v>7</v>
      </c>
      <c r="UK34" s="18">
        <v>7.7</v>
      </c>
      <c r="UL34" s="18">
        <v>7.7</v>
      </c>
      <c r="UM34" s="18">
        <v>-0.7</v>
      </c>
      <c r="UN34" s="18">
        <v>17.5</v>
      </c>
      <c r="UO34" s="18">
        <v>17.961169999999999</v>
      </c>
      <c r="UP34" s="18">
        <v>17.96116</v>
      </c>
      <c r="UQ34" s="18">
        <v>-0.46116000000000001</v>
      </c>
      <c r="UR34" s="18">
        <v>18</v>
      </c>
      <c r="US34" s="18">
        <v>19.417480000000001</v>
      </c>
      <c r="UT34" s="18">
        <v>19.417470000000002</v>
      </c>
      <c r="UU34" s="18">
        <v>-1.41747</v>
      </c>
      <c r="UV34" s="18">
        <v>18.5</v>
      </c>
      <c r="UW34" s="18">
        <v>19.417480000000001</v>
      </c>
      <c r="UX34" s="18">
        <v>19.417470000000002</v>
      </c>
      <c r="UY34" s="18">
        <v>-0.91747000000000001</v>
      </c>
      <c r="UZ34" s="18">
        <v>14.5</v>
      </c>
      <c r="VA34" s="18">
        <v>11.646000000000001</v>
      </c>
      <c r="VB34" s="18">
        <v>11.646000000000001</v>
      </c>
      <c r="VC34" s="18">
        <v>2.8540000000000001</v>
      </c>
      <c r="VD34" s="18">
        <v>253.2</v>
      </c>
      <c r="VE34" s="18">
        <v>249.43600000000001</v>
      </c>
      <c r="VF34" s="18">
        <v>249.43600000000001</v>
      </c>
      <c r="VG34" s="18">
        <v>3.7639999999999998</v>
      </c>
      <c r="VH34" s="18">
        <v>18.2</v>
      </c>
      <c r="VI34" s="18">
        <v>15.135999999999999</v>
      </c>
      <c r="VJ34" s="18">
        <v>15.135999999999999</v>
      </c>
      <c r="VK34" s="18">
        <v>3.0640000000000001</v>
      </c>
      <c r="VL34" s="18">
        <v>153</v>
      </c>
      <c r="VM34" s="18">
        <v>139.376</v>
      </c>
      <c r="VN34" s="18">
        <v>139.376</v>
      </c>
      <c r="VO34" s="18">
        <v>13.624000000000001</v>
      </c>
      <c r="VP34" s="18">
        <v>0.6</v>
      </c>
      <c r="VQ34" s="18">
        <v>0.6</v>
      </c>
      <c r="VR34" s="18">
        <v>0.6</v>
      </c>
      <c r="VS34" s="18">
        <v>0</v>
      </c>
      <c r="VT34" s="18">
        <v>87.3</v>
      </c>
      <c r="VU34" s="18">
        <v>88.7</v>
      </c>
      <c r="VV34" s="18">
        <v>64</v>
      </c>
      <c r="VW34" s="18">
        <v>23.3</v>
      </c>
      <c r="VX34" s="18">
        <v>82.3</v>
      </c>
      <c r="VY34" s="18">
        <v>103.06</v>
      </c>
      <c r="VZ34" s="18">
        <v>80</v>
      </c>
      <c r="WA34" s="18">
        <v>2.2999999999999998</v>
      </c>
      <c r="WB34" s="18">
        <v>112</v>
      </c>
      <c r="WC34" s="18">
        <v>111.509</v>
      </c>
      <c r="WD34" s="18">
        <v>111.509</v>
      </c>
      <c r="WE34" s="18">
        <v>0.49099999999999999</v>
      </c>
      <c r="WF34" s="18">
        <v>2.9</v>
      </c>
      <c r="WG34" s="18">
        <v>2.9009999999999998</v>
      </c>
      <c r="WH34" s="18">
        <v>2.9009999999999998</v>
      </c>
      <c r="WI34" s="18">
        <v>-1E-3</v>
      </c>
      <c r="WJ34" s="18">
        <v>1.1000000000000001</v>
      </c>
      <c r="WK34" s="18">
        <v>1.2</v>
      </c>
      <c r="WL34" s="18">
        <v>1.2</v>
      </c>
      <c r="WM34" s="18">
        <v>-0.1</v>
      </c>
      <c r="WN34" s="18">
        <v>2.4</v>
      </c>
      <c r="WO34" s="18">
        <v>2.4</v>
      </c>
      <c r="WP34" s="18">
        <v>2.4</v>
      </c>
      <c r="WQ34" s="18">
        <v>0</v>
      </c>
      <c r="WR34" s="18">
        <v>1.1000000000000001</v>
      </c>
      <c r="WS34" s="18">
        <v>1.4</v>
      </c>
      <c r="WT34" s="18">
        <v>1.4</v>
      </c>
      <c r="WU34" s="18">
        <v>-0.3</v>
      </c>
      <c r="WV34" s="18">
        <v>17.8</v>
      </c>
      <c r="WW34" s="18">
        <v>17.114999999999998</v>
      </c>
      <c r="WX34" s="18">
        <v>17.114999999999998</v>
      </c>
      <c r="WY34" s="18">
        <v>0.68500000000000005</v>
      </c>
      <c r="WZ34" s="18">
        <v>7</v>
      </c>
      <c r="XA34" s="18">
        <v>7</v>
      </c>
      <c r="XB34" s="18">
        <v>7</v>
      </c>
      <c r="XC34" s="18">
        <v>0</v>
      </c>
      <c r="XD34" s="18">
        <v>20</v>
      </c>
      <c r="XE34" s="18">
        <v>18.932040000000001</v>
      </c>
      <c r="XF34" s="18">
        <v>18.932040000000001</v>
      </c>
      <c r="XG34" s="18">
        <v>1.06796</v>
      </c>
      <c r="XH34" s="18">
        <v>9.5</v>
      </c>
      <c r="XI34" s="18">
        <v>10</v>
      </c>
      <c r="XJ34" s="18">
        <v>10</v>
      </c>
      <c r="XK34" s="18">
        <v>-0.5</v>
      </c>
      <c r="XL34" s="18">
        <v>28.4</v>
      </c>
      <c r="XM34" s="18">
        <v>31</v>
      </c>
      <c r="XN34" s="18">
        <v>29</v>
      </c>
      <c r="XO34" s="18">
        <v>-0.6</v>
      </c>
      <c r="XP34" s="18">
        <v>33</v>
      </c>
      <c r="XQ34" s="18">
        <v>31</v>
      </c>
      <c r="XR34" s="18">
        <v>29</v>
      </c>
      <c r="XS34" s="18">
        <v>4</v>
      </c>
      <c r="XT34" s="18">
        <v>14.7</v>
      </c>
      <c r="XU34" s="18">
        <v>14</v>
      </c>
      <c r="XV34" s="18">
        <v>14</v>
      </c>
      <c r="XW34" s="18">
        <v>0.7</v>
      </c>
      <c r="XX34" s="18"/>
      <c r="XY34" s="18"/>
      <c r="XZ34" s="18">
        <v>19</v>
      </c>
      <c r="YA34" s="18">
        <v>-19</v>
      </c>
      <c r="YB34" s="18">
        <v>5.8</v>
      </c>
      <c r="YC34" s="18">
        <v>7.9</v>
      </c>
      <c r="YD34" s="18">
        <v>7.9</v>
      </c>
      <c r="YE34" s="18">
        <v>-2.1</v>
      </c>
      <c r="YF34" s="18">
        <v>11.2</v>
      </c>
      <c r="YG34" s="18">
        <v>11</v>
      </c>
      <c r="YH34" s="18">
        <v>11</v>
      </c>
      <c r="YI34" s="18">
        <v>0.2</v>
      </c>
    </row>
    <row r="35" spans="1:659" ht="24" customHeight="1" x14ac:dyDescent="0.3">
      <c r="A35" s="1"/>
      <c r="B35" s="17" t="s">
        <v>83</v>
      </c>
      <c r="C35" s="17" t="s">
        <v>845</v>
      </c>
      <c r="D35" s="18">
        <v>206.1</v>
      </c>
      <c r="E35" s="18">
        <v>200</v>
      </c>
      <c r="F35" s="18">
        <v>200</v>
      </c>
      <c r="G35" s="18">
        <v>6.1</v>
      </c>
      <c r="H35" s="18">
        <v>639.5</v>
      </c>
      <c r="I35" s="18">
        <v>635.02589999999998</v>
      </c>
      <c r="J35" s="18">
        <v>635.02589999999998</v>
      </c>
      <c r="K35" s="18">
        <v>4.4741</v>
      </c>
      <c r="L35" s="18">
        <v>215.8</v>
      </c>
      <c r="M35" s="18">
        <v>206.58520999999999</v>
      </c>
      <c r="N35" s="18">
        <v>206.58520999999999</v>
      </c>
      <c r="O35" s="18">
        <v>9.2147900000000007</v>
      </c>
      <c r="P35" s="18"/>
      <c r="Q35" s="18"/>
      <c r="R35" s="18"/>
      <c r="S35" s="18">
        <v>0</v>
      </c>
      <c r="T35" s="18"/>
      <c r="U35" s="18"/>
      <c r="V35" s="18"/>
      <c r="W35" s="18">
        <v>0</v>
      </c>
      <c r="X35" s="18">
        <v>62.7</v>
      </c>
      <c r="Y35" s="18">
        <v>61.105829999999997</v>
      </c>
      <c r="Z35" s="18">
        <v>61.105820000000001</v>
      </c>
      <c r="AA35" s="18">
        <v>1.5941799999999999</v>
      </c>
      <c r="AB35" s="18">
        <v>199.9</v>
      </c>
      <c r="AC35" s="18">
        <v>194.99186</v>
      </c>
      <c r="AD35" s="18">
        <v>175.7</v>
      </c>
      <c r="AE35" s="18">
        <v>24.2</v>
      </c>
      <c r="AF35" s="18"/>
      <c r="AG35" s="18"/>
      <c r="AH35" s="18"/>
      <c r="AI35" s="18">
        <v>0</v>
      </c>
      <c r="AJ35" s="18">
        <v>60.2</v>
      </c>
      <c r="AK35" s="18">
        <v>61.855670000000003</v>
      </c>
      <c r="AL35" s="18">
        <v>61.85568</v>
      </c>
      <c r="AM35" s="18">
        <v>-1.65568</v>
      </c>
      <c r="AN35" s="18">
        <v>107.2</v>
      </c>
      <c r="AO35" s="18">
        <v>140.96016</v>
      </c>
      <c r="AP35" s="18">
        <v>178.02162000000001</v>
      </c>
      <c r="AQ35" s="18">
        <v>-70.821619999999996</v>
      </c>
      <c r="AR35" s="18">
        <v>107.2</v>
      </c>
      <c r="AS35" s="18">
        <v>140.96016</v>
      </c>
      <c r="AT35" s="18">
        <v>178.02162000000001</v>
      </c>
      <c r="AU35" s="18">
        <v>-70.821619999999996</v>
      </c>
      <c r="AV35" s="18">
        <v>107.3</v>
      </c>
      <c r="AW35" s="18">
        <v>140.96016</v>
      </c>
      <c r="AX35" s="18">
        <v>178.02162000000001</v>
      </c>
      <c r="AY35" s="18">
        <v>-70.721620000000001</v>
      </c>
      <c r="AZ35" s="18">
        <v>207.4</v>
      </c>
      <c r="BA35" s="18">
        <v>212.07518999999999</v>
      </c>
      <c r="BB35" s="18">
        <v>267.83433000000002</v>
      </c>
      <c r="BC35" s="18">
        <v>-60.434330000000003</v>
      </c>
      <c r="BD35" s="18">
        <v>208.1</v>
      </c>
      <c r="BE35" s="18">
        <v>207.04164</v>
      </c>
      <c r="BF35" s="18">
        <v>207.04159000000001</v>
      </c>
      <c r="BG35" s="18">
        <v>1.0584100000000001</v>
      </c>
      <c r="BH35" s="18">
        <v>108.8</v>
      </c>
      <c r="BI35" s="18">
        <v>103.8317</v>
      </c>
      <c r="BJ35" s="18">
        <v>103.83167</v>
      </c>
      <c r="BK35" s="18">
        <v>4.9683299999999999</v>
      </c>
      <c r="BL35" s="18">
        <v>582.5</v>
      </c>
      <c r="BM35" s="18">
        <v>565.53980999999999</v>
      </c>
      <c r="BN35" s="18">
        <v>243.41920999999999</v>
      </c>
      <c r="BO35" s="18">
        <v>339.08078999999998</v>
      </c>
      <c r="BP35" s="18">
        <v>5.2</v>
      </c>
      <c r="BQ35" s="18">
        <v>3.4527100000000002</v>
      </c>
      <c r="BR35" s="18">
        <v>3.4527100000000002</v>
      </c>
      <c r="BS35" s="18">
        <v>1.74729</v>
      </c>
      <c r="BT35" s="18"/>
      <c r="BU35" s="18"/>
      <c r="BV35" s="18"/>
      <c r="BW35" s="18">
        <v>0</v>
      </c>
      <c r="BX35" s="18"/>
      <c r="BY35" s="18"/>
      <c r="BZ35" s="18"/>
      <c r="CA35" s="18">
        <v>0</v>
      </c>
      <c r="CB35" s="18"/>
      <c r="CC35" s="18"/>
      <c r="CD35" s="18"/>
      <c r="CE35" s="18">
        <v>0</v>
      </c>
      <c r="CF35" s="18"/>
      <c r="CG35" s="18"/>
      <c r="CH35" s="18"/>
      <c r="CI35" s="18">
        <v>0</v>
      </c>
      <c r="CJ35" s="18">
        <v>165.3</v>
      </c>
      <c r="CK35" s="18">
        <v>163.90777</v>
      </c>
      <c r="CL35" s="18">
        <v>163.90776</v>
      </c>
      <c r="CM35" s="18">
        <v>1.3922399999999999</v>
      </c>
      <c r="CN35" s="18">
        <v>8.5</v>
      </c>
      <c r="CO35" s="18">
        <v>5.1333399999999996</v>
      </c>
      <c r="CP35" s="18">
        <v>5.1333399999999996</v>
      </c>
      <c r="CQ35" s="18">
        <v>3.36666</v>
      </c>
      <c r="CR35" s="18">
        <v>6.3</v>
      </c>
      <c r="CS35" s="18">
        <v>2.8177599999999998</v>
      </c>
      <c r="CT35" s="18">
        <v>2.8177500000000002</v>
      </c>
      <c r="CU35" s="18">
        <v>3.4822500000000001</v>
      </c>
      <c r="CV35" s="18"/>
      <c r="CW35" s="18"/>
      <c r="CX35" s="18"/>
      <c r="CY35" s="18">
        <v>0</v>
      </c>
      <c r="CZ35" s="18">
        <v>6.9</v>
      </c>
      <c r="DA35" s="18">
        <v>6.8787000000000003</v>
      </c>
      <c r="DB35" s="18">
        <v>6.8787000000000003</v>
      </c>
      <c r="DC35" s="18">
        <v>2.1299999999999999E-2</v>
      </c>
      <c r="DD35" s="18">
        <v>12.6</v>
      </c>
      <c r="DE35" s="18">
        <v>14.919420000000001</v>
      </c>
      <c r="DF35" s="18">
        <v>14.919409999999999</v>
      </c>
      <c r="DG35" s="18">
        <v>-2.31941</v>
      </c>
      <c r="DH35" s="18">
        <v>85.2</v>
      </c>
      <c r="DI35" s="18">
        <v>60</v>
      </c>
      <c r="DJ35" s="18">
        <v>30.51708</v>
      </c>
      <c r="DK35" s="18">
        <v>54.682920000000003</v>
      </c>
      <c r="DL35" s="18"/>
      <c r="DM35" s="18"/>
      <c r="DN35" s="18"/>
      <c r="DO35" s="18">
        <v>0</v>
      </c>
      <c r="DP35" s="18"/>
      <c r="DQ35" s="18"/>
      <c r="DR35" s="18"/>
      <c r="DS35" s="18">
        <v>0</v>
      </c>
      <c r="DT35" s="18"/>
      <c r="DU35" s="18"/>
      <c r="DV35" s="18"/>
      <c r="DW35" s="18">
        <v>0</v>
      </c>
      <c r="DX35" s="18"/>
      <c r="DY35" s="18"/>
      <c r="DZ35" s="18"/>
      <c r="EA35" s="18">
        <v>0</v>
      </c>
      <c r="EB35" s="18">
        <v>110.9</v>
      </c>
      <c r="EC35" s="18">
        <v>112.35728</v>
      </c>
      <c r="ED35" s="18">
        <v>76.057050000000004</v>
      </c>
      <c r="EE35" s="18">
        <v>34.842950000000002</v>
      </c>
      <c r="EF35" s="18">
        <v>109.6</v>
      </c>
      <c r="EG35" s="18">
        <v>66.588980000000006</v>
      </c>
      <c r="EH35" s="18">
        <v>151.90180000000001</v>
      </c>
      <c r="EI35" s="18">
        <v>-42.3018</v>
      </c>
      <c r="EJ35" s="18"/>
      <c r="EK35" s="18"/>
      <c r="EL35" s="18"/>
      <c r="EM35" s="18">
        <v>0</v>
      </c>
      <c r="EN35" s="18"/>
      <c r="EO35" s="18"/>
      <c r="EP35" s="18"/>
      <c r="EQ35" s="18">
        <v>0</v>
      </c>
      <c r="ER35" s="18"/>
      <c r="ES35" s="18"/>
      <c r="ET35" s="18"/>
      <c r="EU35" s="18">
        <v>0</v>
      </c>
      <c r="EV35" s="18">
        <v>6.5</v>
      </c>
      <c r="EW35" s="18">
        <v>6.39</v>
      </c>
      <c r="EX35" s="18">
        <v>6.39</v>
      </c>
      <c r="EY35" s="18">
        <v>0.11</v>
      </c>
      <c r="EZ35" s="18">
        <v>0</v>
      </c>
      <c r="FA35" s="18"/>
      <c r="FB35" s="18">
        <v>288.66032999999999</v>
      </c>
      <c r="FC35" s="18">
        <v>-288.66032999999999</v>
      </c>
      <c r="FD35" s="18">
        <v>51.4</v>
      </c>
      <c r="FE35" s="18">
        <v>57.581569999999999</v>
      </c>
      <c r="FF35" s="18">
        <v>47.052529999999997</v>
      </c>
      <c r="FG35" s="18">
        <v>4.3474700000000004</v>
      </c>
      <c r="FH35" s="18">
        <v>153.30000000000001</v>
      </c>
      <c r="FI35" s="18">
        <v>151.21556000000001</v>
      </c>
      <c r="FJ35" s="18">
        <v>151.21556000000001</v>
      </c>
      <c r="FK35" s="18">
        <v>2.0844399999999998</v>
      </c>
      <c r="FL35" s="18">
        <v>28.1</v>
      </c>
      <c r="FM35" s="18">
        <v>32.02928</v>
      </c>
      <c r="FN35" s="18">
        <v>26.409009999999999</v>
      </c>
      <c r="FO35" s="18">
        <v>1.69099</v>
      </c>
      <c r="FP35" s="18">
        <v>16.399999999999999</v>
      </c>
      <c r="FQ35" s="18">
        <v>15.80592</v>
      </c>
      <c r="FR35" s="18">
        <v>15.80592</v>
      </c>
      <c r="FS35" s="18">
        <v>0.59408000000000005</v>
      </c>
      <c r="FT35" s="18">
        <v>18.600000000000001</v>
      </c>
      <c r="FU35" s="18">
        <v>17.475729999999999</v>
      </c>
      <c r="FV35" s="18">
        <v>17.475719999999999</v>
      </c>
      <c r="FW35" s="18">
        <v>1.1242799999999999</v>
      </c>
      <c r="FX35" s="18">
        <v>89.9</v>
      </c>
      <c r="FY35" s="18">
        <v>87.68835</v>
      </c>
      <c r="FZ35" s="18">
        <v>87.68835</v>
      </c>
      <c r="GA35" s="18">
        <v>2.2116500000000001</v>
      </c>
      <c r="GB35" s="18">
        <v>131.30000000000001</v>
      </c>
      <c r="GC35" s="18">
        <v>184.91498000000001</v>
      </c>
      <c r="GD35" s="18">
        <v>140.17847</v>
      </c>
      <c r="GE35" s="18">
        <v>-8.8784700000000001</v>
      </c>
      <c r="GF35" s="18">
        <v>130.5</v>
      </c>
      <c r="GG35" s="18">
        <v>184.91498000000001</v>
      </c>
      <c r="GH35" s="18">
        <v>140.17847</v>
      </c>
      <c r="GI35" s="18">
        <v>-9.6784700000000008</v>
      </c>
      <c r="GJ35" s="18">
        <v>156.69999999999999</v>
      </c>
      <c r="GK35" s="18">
        <v>185.47028</v>
      </c>
      <c r="GL35" s="18">
        <v>140.59943000000001</v>
      </c>
      <c r="GM35" s="18">
        <v>16.100570000000001</v>
      </c>
      <c r="GN35" s="18">
        <v>110.1</v>
      </c>
      <c r="GO35" s="18">
        <v>110.37475999999999</v>
      </c>
      <c r="GP35" s="18">
        <v>110.37475000000001</v>
      </c>
      <c r="GQ35" s="18">
        <v>-0.27474999999999999</v>
      </c>
      <c r="GR35" s="18">
        <v>6.1</v>
      </c>
      <c r="GS35" s="18">
        <v>6.0357599999999998</v>
      </c>
      <c r="GT35" s="18">
        <v>6.0357599999999998</v>
      </c>
      <c r="GU35" s="18">
        <v>6.4240000000000005E-2</v>
      </c>
      <c r="GV35" s="18">
        <v>8.6999999999999993</v>
      </c>
      <c r="GW35" s="18">
        <v>8.1271900000000006</v>
      </c>
      <c r="GX35" s="18">
        <v>8.1271799999999992</v>
      </c>
      <c r="GY35" s="18">
        <v>0.57282</v>
      </c>
      <c r="GZ35" s="18">
        <v>33.799999999999997</v>
      </c>
      <c r="HA35" s="18">
        <v>35.371740000000003</v>
      </c>
      <c r="HB35" s="18">
        <v>35.371740000000003</v>
      </c>
      <c r="HC35" s="18">
        <v>-1.5717399999999999</v>
      </c>
      <c r="HD35" s="18">
        <v>22.1</v>
      </c>
      <c r="HE35" s="18">
        <v>22.118220000000001</v>
      </c>
      <c r="HF35" s="18">
        <v>22.118210000000001</v>
      </c>
      <c r="HG35" s="18">
        <v>-1.821E-2</v>
      </c>
      <c r="HH35" s="18">
        <v>2</v>
      </c>
      <c r="HI35" s="18">
        <v>1.97359</v>
      </c>
      <c r="HJ35" s="18">
        <v>1.97359</v>
      </c>
      <c r="HK35" s="18">
        <v>2.6409999999999999E-2</v>
      </c>
      <c r="HL35" s="18">
        <v>12.9</v>
      </c>
      <c r="HM35" s="18">
        <v>19.191189999999999</v>
      </c>
      <c r="HN35" s="18">
        <v>19.191179999999999</v>
      </c>
      <c r="HO35" s="18">
        <v>-6.2911799999999998</v>
      </c>
      <c r="HP35" s="18">
        <v>72.400000000000006</v>
      </c>
      <c r="HQ35" s="18">
        <v>74.267420000000001</v>
      </c>
      <c r="HR35" s="18">
        <v>54.106520000000003</v>
      </c>
      <c r="HS35" s="18">
        <v>18.293479999999999</v>
      </c>
      <c r="HT35" s="18"/>
      <c r="HU35" s="18"/>
      <c r="HV35" s="18"/>
      <c r="HW35" s="18">
        <v>0</v>
      </c>
      <c r="HX35" s="18"/>
      <c r="HY35" s="18"/>
      <c r="HZ35" s="18"/>
      <c r="IA35" s="18">
        <v>0</v>
      </c>
      <c r="IB35" s="18">
        <v>54.5</v>
      </c>
      <c r="IC35" s="18">
        <v>31.470040000000001</v>
      </c>
      <c r="ID35" s="18">
        <v>85.479650000000007</v>
      </c>
      <c r="IE35" s="18">
        <v>-30.979649999999999</v>
      </c>
      <c r="IF35" s="18"/>
      <c r="IG35" s="18"/>
      <c r="IH35" s="18"/>
      <c r="II35" s="18">
        <v>0</v>
      </c>
      <c r="IJ35" s="18">
        <v>0</v>
      </c>
      <c r="IK35" s="18"/>
      <c r="IL35" s="18"/>
      <c r="IM35" s="18">
        <v>0</v>
      </c>
      <c r="IN35" s="18">
        <v>46</v>
      </c>
      <c r="IO35" s="18">
        <v>45.221359999999997</v>
      </c>
      <c r="IP35" s="18"/>
      <c r="IQ35" s="18">
        <v>46</v>
      </c>
      <c r="IR35" s="18"/>
      <c r="IS35" s="18"/>
      <c r="IT35" s="18"/>
      <c r="IU35" s="18">
        <v>0</v>
      </c>
      <c r="IV35" s="18"/>
      <c r="IW35" s="18"/>
      <c r="IX35" s="18"/>
      <c r="IY35" s="18">
        <v>0</v>
      </c>
      <c r="IZ35" s="18"/>
      <c r="JA35" s="18"/>
      <c r="JB35" s="18"/>
      <c r="JC35" s="18">
        <v>0</v>
      </c>
      <c r="JD35" s="18">
        <v>84.9</v>
      </c>
      <c r="JE35" s="18">
        <v>88.517169999999993</v>
      </c>
      <c r="JF35" s="18">
        <v>116.87321</v>
      </c>
      <c r="JG35" s="18">
        <v>-31.973210000000002</v>
      </c>
      <c r="JH35" s="18"/>
      <c r="JI35" s="18"/>
      <c r="JJ35" s="18"/>
      <c r="JK35" s="18">
        <v>0</v>
      </c>
      <c r="JL35" s="18">
        <v>0</v>
      </c>
      <c r="JM35" s="18"/>
      <c r="JN35" s="18"/>
      <c r="JO35" s="18">
        <v>0</v>
      </c>
      <c r="JP35" s="18">
        <v>203.4</v>
      </c>
      <c r="JQ35" s="18">
        <v>196.19228000000001</v>
      </c>
      <c r="JR35" s="18">
        <v>196.19227000000001</v>
      </c>
      <c r="JS35" s="18">
        <v>7.2077299999999997</v>
      </c>
      <c r="JT35" s="18">
        <v>87.7</v>
      </c>
      <c r="JU35" s="18">
        <v>98.390720000000002</v>
      </c>
      <c r="JV35" s="18">
        <v>98.390720000000002</v>
      </c>
      <c r="JW35" s="18">
        <v>-10.690720000000001</v>
      </c>
      <c r="JX35" s="18"/>
      <c r="JY35" s="18"/>
      <c r="JZ35" s="18"/>
      <c r="KA35" s="18">
        <v>0</v>
      </c>
      <c r="KB35" s="18"/>
      <c r="KC35" s="18"/>
      <c r="KD35" s="18"/>
      <c r="KE35" s="18">
        <v>0</v>
      </c>
      <c r="KF35" s="18"/>
      <c r="KG35" s="18"/>
      <c r="KH35" s="18"/>
      <c r="KI35" s="18">
        <v>0</v>
      </c>
      <c r="KJ35" s="18"/>
      <c r="KK35" s="18"/>
      <c r="KL35" s="18"/>
      <c r="KM35" s="18">
        <v>0</v>
      </c>
      <c r="KN35" s="18"/>
      <c r="KO35" s="18"/>
      <c r="KP35" s="18"/>
      <c r="KQ35" s="18">
        <v>0</v>
      </c>
      <c r="KR35" s="18"/>
      <c r="KS35" s="18"/>
      <c r="KT35" s="18"/>
      <c r="KU35" s="18">
        <v>0</v>
      </c>
      <c r="KV35" s="18"/>
      <c r="KW35" s="18"/>
      <c r="KX35" s="18"/>
      <c r="KY35" s="18">
        <v>0</v>
      </c>
      <c r="KZ35" s="18"/>
      <c r="LA35" s="18"/>
      <c r="LB35" s="18"/>
      <c r="LC35" s="18">
        <v>0</v>
      </c>
      <c r="LD35" s="18">
        <v>3.5</v>
      </c>
      <c r="LE35" s="18">
        <v>2.2284299999999999</v>
      </c>
      <c r="LF35" s="18">
        <v>2.2284199999999998</v>
      </c>
      <c r="LG35" s="18">
        <v>1.2715799999999999</v>
      </c>
      <c r="LH35" s="18">
        <v>216.5</v>
      </c>
      <c r="LI35" s="18">
        <v>160.99365</v>
      </c>
      <c r="LJ35" s="18">
        <v>137.59446</v>
      </c>
      <c r="LK35" s="18">
        <v>78.905540000000002</v>
      </c>
      <c r="LL35" s="18"/>
      <c r="LM35" s="18"/>
      <c r="LN35" s="18"/>
      <c r="LO35" s="18">
        <v>0</v>
      </c>
      <c r="LP35" s="18">
        <v>67.900000000000006</v>
      </c>
      <c r="LQ35" s="18">
        <v>67.133979999999994</v>
      </c>
      <c r="LR35" s="18">
        <v>67.133979999999994</v>
      </c>
      <c r="LS35" s="18">
        <v>0.76602000000000003</v>
      </c>
      <c r="LT35" s="18">
        <v>67.099999999999994</v>
      </c>
      <c r="LU35" s="18">
        <v>65.735740000000007</v>
      </c>
      <c r="LV35" s="18">
        <v>64.97757</v>
      </c>
      <c r="LW35" s="18">
        <v>2.12243</v>
      </c>
      <c r="LX35" s="18">
        <v>30.6</v>
      </c>
      <c r="LY35" s="18">
        <v>29.951460000000001</v>
      </c>
      <c r="LZ35" s="18">
        <v>29.951450000000001</v>
      </c>
      <c r="MA35" s="18">
        <v>0.64854999999999996</v>
      </c>
      <c r="MB35" s="18"/>
      <c r="MC35" s="18"/>
      <c r="MD35" s="18"/>
      <c r="ME35" s="18">
        <v>0</v>
      </c>
      <c r="MF35" s="18"/>
      <c r="MG35" s="18"/>
      <c r="MH35" s="18"/>
      <c r="MI35" s="18">
        <v>0</v>
      </c>
      <c r="MJ35" s="18"/>
      <c r="MK35" s="18"/>
      <c r="ML35" s="18"/>
      <c r="MM35" s="18">
        <v>0</v>
      </c>
      <c r="MN35" s="18">
        <v>144.6</v>
      </c>
      <c r="MO35" s="18">
        <v>151.08876000000001</v>
      </c>
      <c r="MP35" s="18">
        <v>151.08868000000001</v>
      </c>
      <c r="MQ35" s="18">
        <v>-6.4886799999999996</v>
      </c>
      <c r="MR35" s="18">
        <v>145</v>
      </c>
      <c r="MS35" s="18">
        <v>151.08876000000001</v>
      </c>
      <c r="MT35" s="18">
        <v>151.08868000000001</v>
      </c>
      <c r="MU35" s="18">
        <v>-6.0886800000000001</v>
      </c>
      <c r="MV35" s="18">
        <v>149.30000000000001</v>
      </c>
      <c r="MW35" s="18">
        <v>151.54248000000001</v>
      </c>
      <c r="MX35" s="18">
        <v>151.54239999999999</v>
      </c>
      <c r="MY35" s="18">
        <v>-2.2423999999999999</v>
      </c>
      <c r="MZ35" s="18"/>
      <c r="NA35" s="18"/>
      <c r="NB35" s="18"/>
      <c r="NC35" s="18">
        <v>0</v>
      </c>
      <c r="ND35" s="18"/>
      <c r="NE35" s="18"/>
      <c r="NF35" s="18"/>
      <c r="NG35" s="18">
        <v>0</v>
      </c>
      <c r="NH35" s="18"/>
      <c r="NI35" s="18"/>
      <c r="NJ35" s="18"/>
      <c r="NK35" s="18">
        <v>0</v>
      </c>
      <c r="NL35" s="18"/>
      <c r="NM35" s="18"/>
      <c r="NN35" s="18"/>
      <c r="NO35" s="18">
        <v>0</v>
      </c>
      <c r="NP35" s="18"/>
      <c r="NQ35" s="18"/>
      <c r="NR35" s="18"/>
      <c r="NS35" s="18">
        <v>0</v>
      </c>
      <c r="NT35" s="18"/>
      <c r="NU35" s="18"/>
      <c r="NV35" s="18"/>
      <c r="NW35" s="18">
        <v>0</v>
      </c>
      <c r="NX35" s="18"/>
      <c r="NY35" s="18"/>
      <c r="NZ35" s="18"/>
      <c r="OA35" s="18">
        <v>0</v>
      </c>
      <c r="OB35" s="18">
        <v>0.7</v>
      </c>
      <c r="OC35" s="18">
        <v>1.149</v>
      </c>
      <c r="OD35" s="18">
        <v>1.149</v>
      </c>
      <c r="OE35" s="18">
        <v>-0.44900000000000001</v>
      </c>
      <c r="OF35" s="18">
        <v>56.1</v>
      </c>
      <c r="OG35" s="18">
        <v>79.260000000000005</v>
      </c>
      <c r="OH35" s="18">
        <v>81.72</v>
      </c>
      <c r="OI35" s="18">
        <v>-25.62</v>
      </c>
      <c r="OJ35" s="18">
        <v>80.599999999999994</v>
      </c>
      <c r="OK35" s="18">
        <v>80</v>
      </c>
      <c r="OL35" s="18">
        <v>80</v>
      </c>
      <c r="OM35" s="18">
        <v>0.6</v>
      </c>
      <c r="ON35" s="18">
        <v>10.6</v>
      </c>
      <c r="OO35" s="18">
        <v>12.725</v>
      </c>
      <c r="OP35" s="18">
        <v>12.725</v>
      </c>
      <c r="OQ35" s="18">
        <v>-2.125</v>
      </c>
      <c r="OR35" s="18">
        <v>0.5</v>
      </c>
      <c r="OS35" s="18">
        <v>0.2</v>
      </c>
      <c r="OT35" s="18">
        <v>0.2</v>
      </c>
      <c r="OU35" s="18">
        <v>0.3</v>
      </c>
      <c r="OV35" s="18">
        <v>16</v>
      </c>
      <c r="OW35" s="18">
        <v>16.504850000000001</v>
      </c>
      <c r="OX35" s="18">
        <v>16.504850000000001</v>
      </c>
      <c r="OY35" s="18">
        <v>-0.50485000000000002</v>
      </c>
      <c r="OZ35" s="18">
        <v>21</v>
      </c>
      <c r="PA35" s="18">
        <v>21</v>
      </c>
      <c r="PB35" s="18">
        <v>19.417470000000002</v>
      </c>
      <c r="PC35" s="18">
        <v>1.58253</v>
      </c>
      <c r="PD35" s="18">
        <v>10.3</v>
      </c>
      <c r="PE35" s="18">
        <v>9.9830000000000005</v>
      </c>
      <c r="PF35" s="18">
        <v>9.9830000000000005</v>
      </c>
      <c r="PG35" s="18">
        <v>0.317</v>
      </c>
      <c r="PH35" s="18">
        <v>4.8</v>
      </c>
      <c r="PI35" s="18">
        <v>5.67</v>
      </c>
      <c r="PJ35" s="18">
        <v>5.6674899999999999</v>
      </c>
      <c r="PK35" s="18">
        <v>-0.86748999999999998</v>
      </c>
      <c r="PL35" s="18">
        <v>222.7</v>
      </c>
      <c r="PM35" s="18">
        <v>203.42</v>
      </c>
      <c r="PN35" s="18">
        <v>203.42</v>
      </c>
      <c r="PO35" s="18">
        <v>19.28</v>
      </c>
      <c r="PP35" s="18">
        <v>0.8</v>
      </c>
      <c r="PQ35" s="18">
        <v>1</v>
      </c>
      <c r="PR35" s="18">
        <v>1</v>
      </c>
      <c r="PS35" s="18">
        <v>-0.2</v>
      </c>
      <c r="PT35" s="18">
        <v>3.5</v>
      </c>
      <c r="PU35" s="18">
        <v>3.35</v>
      </c>
      <c r="PV35" s="18">
        <v>3.35</v>
      </c>
      <c r="PW35" s="18">
        <v>0.15</v>
      </c>
      <c r="PX35" s="18">
        <v>4.4000000000000004</v>
      </c>
      <c r="PY35" s="18">
        <v>4.8</v>
      </c>
      <c r="PZ35" s="18">
        <v>4.8</v>
      </c>
      <c r="QA35" s="18">
        <v>-0.4</v>
      </c>
      <c r="QB35" s="18"/>
      <c r="QC35" s="18"/>
      <c r="QD35" s="18"/>
      <c r="QE35" s="18">
        <v>0</v>
      </c>
      <c r="QF35" s="18">
        <v>16</v>
      </c>
      <c r="QG35" s="18">
        <v>14.56311</v>
      </c>
      <c r="QH35" s="18">
        <v>14.5631</v>
      </c>
      <c r="QI35" s="18">
        <v>1.4369000000000001</v>
      </c>
      <c r="QJ35" s="18">
        <v>10</v>
      </c>
      <c r="QK35" s="18">
        <v>8</v>
      </c>
      <c r="QL35" s="18">
        <v>8</v>
      </c>
      <c r="QM35" s="18">
        <v>2</v>
      </c>
      <c r="QN35" s="18">
        <v>3.2</v>
      </c>
      <c r="QO35" s="18">
        <v>3.5</v>
      </c>
      <c r="QP35" s="18">
        <v>3.5</v>
      </c>
      <c r="QQ35" s="18">
        <v>-0.3</v>
      </c>
      <c r="QR35" s="18">
        <v>18.600000000000001</v>
      </c>
      <c r="QS35" s="18">
        <v>17.961169999999999</v>
      </c>
      <c r="QT35" s="18">
        <v>17.96116</v>
      </c>
      <c r="QU35" s="18">
        <v>0.63883999999999996</v>
      </c>
      <c r="QV35" s="18">
        <v>15.7</v>
      </c>
      <c r="QW35" s="18">
        <v>15.766999999999999</v>
      </c>
      <c r="QX35" s="18">
        <v>15.766999999999999</v>
      </c>
      <c r="QY35" s="18">
        <v>-6.7000000000000004E-2</v>
      </c>
      <c r="QZ35" s="18">
        <v>18.8</v>
      </c>
      <c r="RA35" s="18">
        <v>19.021999999999998</v>
      </c>
      <c r="RB35" s="18">
        <v>19.021999999999998</v>
      </c>
      <c r="RC35" s="18">
        <v>-0.222</v>
      </c>
      <c r="RD35" s="18">
        <v>14.8</v>
      </c>
      <c r="RE35" s="18">
        <v>12.404</v>
      </c>
      <c r="RF35" s="18">
        <v>12.404</v>
      </c>
      <c r="RG35" s="18">
        <v>2.3959999999999999</v>
      </c>
      <c r="RH35" s="18">
        <v>51.2</v>
      </c>
      <c r="RI35" s="18">
        <v>48.207999999999998</v>
      </c>
      <c r="RJ35" s="18">
        <v>48.207999999999998</v>
      </c>
      <c r="RK35" s="18">
        <v>2.992</v>
      </c>
      <c r="RL35" s="18">
        <v>19.7</v>
      </c>
      <c r="RM35" s="18">
        <v>19.28</v>
      </c>
      <c r="RN35" s="18">
        <v>19.28</v>
      </c>
      <c r="RO35" s="18">
        <v>0.42</v>
      </c>
      <c r="RP35" s="18">
        <v>3.2</v>
      </c>
      <c r="RQ35" s="18">
        <v>3.3</v>
      </c>
      <c r="RR35" s="18">
        <v>3.3</v>
      </c>
      <c r="RS35" s="18">
        <v>-0.1</v>
      </c>
      <c r="RT35" s="18">
        <v>13.9</v>
      </c>
      <c r="RU35" s="18">
        <v>7.2792599999999998</v>
      </c>
      <c r="RV35" s="18">
        <v>19.772110000000001</v>
      </c>
      <c r="RW35" s="18">
        <v>-5.8721100000000002</v>
      </c>
      <c r="RX35" s="18">
        <v>2.2000000000000002</v>
      </c>
      <c r="RY35" s="18">
        <v>2</v>
      </c>
      <c r="RZ35" s="18">
        <v>2</v>
      </c>
      <c r="SA35" s="18">
        <v>0.2</v>
      </c>
      <c r="SB35" s="18">
        <v>0.4</v>
      </c>
      <c r="SC35" s="18">
        <v>0.4</v>
      </c>
      <c r="SD35" s="18">
        <v>0.4</v>
      </c>
      <c r="SE35" s="18">
        <v>0</v>
      </c>
      <c r="SF35" s="18">
        <v>9.9</v>
      </c>
      <c r="SG35" s="18">
        <v>9.452</v>
      </c>
      <c r="SH35" s="18">
        <v>9.452</v>
      </c>
      <c r="SI35" s="18">
        <v>0.44800000000000001</v>
      </c>
      <c r="SJ35" s="18">
        <v>6.8</v>
      </c>
      <c r="SK35" s="18">
        <v>5.8</v>
      </c>
      <c r="SL35" s="18">
        <v>5.8</v>
      </c>
      <c r="SM35" s="18">
        <v>1</v>
      </c>
      <c r="SN35" s="18">
        <v>20</v>
      </c>
      <c r="SO35" s="18">
        <v>19.417480000000001</v>
      </c>
      <c r="SP35" s="18">
        <v>19.417470000000002</v>
      </c>
      <c r="SQ35" s="18">
        <v>0.58252999999999999</v>
      </c>
      <c r="SR35" s="18">
        <v>20.3</v>
      </c>
      <c r="SS35" s="18">
        <v>19.417480000000001</v>
      </c>
      <c r="ST35" s="18">
        <v>19.417470000000002</v>
      </c>
      <c r="SU35" s="18">
        <v>0.88253000000000004</v>
      </c>
      <c r="SV35" s="18">
        <v>20.2</v>
      </c>
      <c r="SW35" s="18">
        <v>18.932040000000001</v>
      </c>
      <c r="SX35" s="18">
        <v>18.932040000000001</v>
      </c>
      <c r="SY35" s="18">
        <v>1.26796</v>
      </c>
      <c r="SZ35" s="18">
        <v>10.1</v>
      </c>
      <c r="TA35" s="18">
        <v>16.292000000000002</v>
      </c>
      <c r="TB35" s="18">
        <v>16.292000000000002</v>
      </c>
      <c r="TC35" s="18">
        <v>-6.1920000000000002</v>
      </c>
      <c r="TD35" s="18">
        <v>69</v>
      </c>
      <c r="TE35" s="18">
        <v>61.664000000000001</v>
      </c>
      <c r="TF35" s="18">
        <v>61.664000000000001</v>
      </c>
      <c r="TG35" s="18">
        <v>7.3360000000000003</v>
      </c>
      <c r="TH35" s="18">
        <v>39.5</v>
      </c>
      <c r="TI35" s="18">
        <v>38.692</v>
      </c>
      <c r="TJ35" s="18">
        <v>38.692</v>
      </c>
      <c r="TK35" s="18">
        <v>0.80800000000000005</v>
      </c>
      <c r="TL35" s="18">
        <v>61.5</v>
      </c>
      <c r="TM35" s="18">
        <v>40.54</v>
      </c>
      <c r="TN35" s="18">
        <v>36.691000000000003</v>
      </c>
      <c r="TO35" s="18">
        <v>24.809000000000001</v>
      </c>
      <c r="TP35" s="18">
        <v>58.8</v>
      </c>
      <c r="TQ35" s="18">
        <v>56.21</v>
      </c>
      <c r="TR35" s="18">
        <v>51.177999999999997</v>
      </c>
      <c r="TS35" s="18">
        <v>7.6219999999999999</v>
      </c>
      <c r="TT35" s="18">
        <v>9.9</v>
      </c>
      <c r="TU35" s="18">
        <v>2.3940000000000001</v>
      </c>
      <c r="TV35" s="18">
        <v>2.3940000000000001</v>
      </c>
      <c r="TW35" s="18">
        <v>7.5060000000000002</v>
      </c>
      <c r="TX35" s="18">
        <v>3.9</v>
      </c>
      <c r="TY35" s="18">
        <v>3.8730000000000002</v>
      </c>
      <c r="TZ35" s="18">
        <v>3.8730000000000002</v>
      </c>
      <c r="UA35" s="18">
        <v>2.7E-2</v>
      </c>
      <c r="UB35" s="18">
        <v>10.4</v>
      </c>
      <c r="UC35" s="18">
        <v>10.19417</v>
      </c>
      <c r="UD35" s="18">
        <v>10.19417</v>
      </c>
      <c r="UE35" s="18">
        <v>0.20583000000000001</v>
      </c>
      <c r="UF35" s="18">
        <v>6.1</v>
      </c>
      <c r="UG35" s="18">
        <v>7</v>
      </c>
      <c r="UH35" s="18">
        <v>7</v>
      </c>
      <c r="UI35" s="18">
        <v>-0.9</v>
      </c>
      <c r="UJ35" s="18">
        <v>6.7</v>
      </c>
      <c r="UK35" s="18">
        <v>7.7</v>
      </c>
      <c r="UL35" s="18">
        <v>7.7</v>
      </c>
      <c r="UM35" s="18">
        <v>-1</v>
      </c>
      <c r="UN35" s="18">
        <v>17.5</v>
      </c>
      <c r="UO35" s="18">
        <v>17.961169999999999</v>
      </c>
      <c r="UP35" s="18">
        <v>17.96116</v>
      </c>
      <c r="UQ35" s="18">
        <v>-0.46116000000000001</v>
      </c>
      <c r="UR35" s="18">
        <v>18</v>
      </c>
      <c r="US35" s="18">
        <v>19.417480000000001</v>
      </c>
      <c r="UT35" s="18">
        <v>19.417470000000002</v>
      </c>
      <c r="UU35" s="18">
        <v>-1.41747</v>
      </c>
      <c r="UV35" s="18">
        <v>18.2</v>
      </c>
      <c r="UW35" s="18">
        <v>19.417480000000001</v>
      </c>
      <c r="UX35" s="18">
        <v>19.417470000000002</v>
      </c>
      <c r="UY35" s="18">
        <v>-1.2174700000000001</v>
      </c>
      <c r="UZ35" s="18">
        <v>13.6</v>
      </c>
      <c r="VA35" s="18">
        <v>11.154</v>
      </c>
      <c r="VB35" s="18">
        <v>11.154</v>
      </c>
      <c r="VC35" s="18">
        <v>2.4460000000000002</v>
      </c>
      <c r="VD35" s="18">
        <v>252.8</v>
      </c>
      <c r="VE35" s="18">
        <v>242.04300000000001</v>
      </c>
      <c r="VF35" s="18">
        <v>242.04300000000001</v>
      </c>
      <c r="VG35" s="18">
        <v>10.757</v>
      </c>
      <c r="VH35" s="18">
        <v>17.100000000000001</v>
      </c>
      <c r="VI35" s="18">
        <v>14.298</v>
      </c>
      <c r="VJ35" s="18">
        <v>14.298</v>
      </c>
      <c r="VK35" s="18">
        <v>2.802</v>
      </c>
      <c r="VL35" s="18">
        <v>153</v>
      </c>
      <c r="VM35" s="18">
        <v>139.488</v>
      </c>
      <c r="VN35" s="18">
        <v>139.488</v>
      </c>
      <c r="VO35" s="18">
        <v>13.512</v>
      </c>
      <c r="VP35" s="18">
        <v>0.6</v>
      </c>
      <c r="VQ35" s="18">
        <v>0.6</v>
      </c>
      <c r="VR35" s="18">
        <v>0.6</v>
      </c>
      <c r="VS35" s="18">
        <v>0</v>
      </c>
      <c r="VT35" s="18">
        <v>103.8</v>
      </c>
      <c r="VU35" s="18">
        <v>102.7</v>
      </c>
      <c r="VV35" s="18">
        <v>76</v>
      </c>
      <c r="VW35" s="18">
        <v>27.8</v>
      </c>
      <c r="VX35" s="18">
        <v>86.6</v>
      </c>
      <c r="VY35" s="18">
        <v>114</v>
      </c>
      <c r="VZ35" s="18">
        <v>90</v>
      </c>
      <c r="WA35" s="18">
        <v>-3.4</v>
      </c>
      <c r="WB35" s="18">
        <v>112.7</v>
      </c>
      <c r="WC35" s="18">
        <v>111.48699999999999</v>
      </c>
      <c r="WD35" s="18">
        <v>111.48699999999999</v>
      </c>
      <c r="WE35" s="18">
        <v>1.2130000000000001</v>
      </c>
      <c r="WF35" s="18">
        <v>2.9</v>
      </c>
      <c r="WG35" s="18">
        <v>2.9009999999999998</v>
      </c>
      <c r="WH35" s="18">
        <v>2.9009999999999998</v>
      </c>
      <c r="WI35" s="18">
        <v>-1E-3</v>
      </c>
      <c r="WJ35" s="18">
        <v>1.1000000000000001</v>
      </c>
      <c r="WK35" s="18">
        <v>1.2</v>
      </c>
      <c r="WL35" s="18">
        <v>1.2</v>
      </c>
      <c r="WM35" s="18">
        <v>-0.1</v>
      </c>
      <c r="WN35" s="18">
        <v>2.4</v>
      </c>
      <c r="WO35" s="18">
        <v>2.4</v>
      </c>
      <c r="WP35" s="18">
        <v>2.4</v>
      </c>
      <c r="WQ35" s="18">
        <v>0</v>
      </c>
      <c r="WR35" s="18">
        <v>1.1000000000000001</v>
      </c>
      <c r="WS35" s="18">
        <v>1.4</v>
      </c>
      <c r="WT35" s="18">
        <v>1.4</v>
      </c>
      <c r="WU35" s="18">
        <v>-0.3</v>
      </c>
      <c r="WV35" s="18">
        <v>16.899999999999999</v>
      </c>
      <c r="WW35" s="18">
        <v>15.808</v>
      </c>
      <c r="WX35" s="18">
        <v>15.808</v>
      </c>
      <c r="WY35" s="18">
        <v>1.0920000000000001</v>
      </c>
      <c r="WZ35" s="18">
        <v>7</v>
      </c>
      <c r="XA35" s="18">
        <v>7</v>
      </c>
      <c r="XB35" s="18">
        <v>7</v>
      </c>
      <c r="XC35" s="18">
        <v>0</v>
      </c>
      <c r="XD35" s="18">
        <v>20.2</v>
      </c>
      <c r="XE35" s="18">
        <v>18.932040000000001</v>
      </c>
      <c r="XF35" s="18">
        <v>18.932040000000001</v>
      </c>
      <c r="XG35" s="18">
        <v>1.26796</v>
      </c>
      <c r="XH35" s="18">
        <v>9.5</v>
      </c>
      <c r="XI35" s="18">
        <v>10.8</v>
      </c>
      <c r="XJ35" s="18">
        <v>10.8</v>
      </c>
      <c r="XK35" s="18">
        <v>-1.3</v>
      </c>
      <c r="XL35" s="18">
        <v>28.6</v>
      </c>
      <c r="XM35" s="18">
        <v>31</v>
      </c>
      <c r="XN35" s="18">
        <v>29</v>
      </c>
      <c r="XO35" s="18">
        <v>-0.4</v>
      </c>
      <c r="XP35" s="18">
        <v>33.1</v>
      </c>
      <c r="XQ35" s="18">
        <v>31</v>
      </c>
      <c r="XR35" s="18">
        <v>29</v>
      </c>
      <c r="XS35" s="18">
        <v>4.0999999999999996</v>
      </c>
      <c r="XT35" s="18">
        <v>14.1</v>
      </c>
      <c r="XU35" s="18">
        <v>14</v>
      </c>
      <c r="XV35" s="18">
        <v>14</v>
      </c>
      <c r="XW35" s="18">
        <v>0.1</v>
      </c>
      <c r="XX35" s="18"/>
      <c r="XY35" s="18"/>
      <c r="XZ35" s="18">
        <v>19</v>
      </c>
      <c r="YA35" s="18">
        <v>-19</v>
      </c>
      <c r="YB35" s="18">
        <v>6</v>
      </c>
      <c r="YC35" s="18">
        <v>7.9</v>
      </c>
      <c r="YD35" s="18">
        <v>7.9</v>
      </c>
      <c r="YE35" s="18">
        <v>-1.9</v>
      </c>
      <c r="YF35" s="18">
        <v>11.2</v>
      </c>
      <c r="YG35" s="18">
        <v>11</v>
      </c>
      <c r="YH35" s="18">
        <v>11</v>
      </c>
      <c r="YI35" s="18">
        <v>0.2</v>
      </c>
    </row>
    <row r="36" spans="1:659" ht="24" customHeight="1" x14ac:dyDescent="0.3">
      <c r="A36" s="1"/>
      <c r="B36" s="17" t="s">
        <v>83</v>
      </c>
      <c r="C36" s="17" t="s">
        <v>846</v>
      </c>
      <c r="D36" s="18">
        <v>197.3</v>
      </c>
      <c r="E36" s="18">
        <v>100</v>
      </c>
      <c r="F36" s="18">
        <v>100</v>
      </c>
      <c r="G36" s="18">
        <v>97.3</v>
      </c>
      <c r="H36" s="18">
        <v>611.4</v>
      </c>
      <c r="I36" s="18">
        <v>635.02589999999998</v>
      </c>
      <c r="J36" s="18">
        <v>635.02589999999998</v>
      </c>
      <c r="K36" s="18">
        <v>-23.625900000000001</v>
      </c>
      <c r="L36" s="18">
        <v>213.5</v>
      </c>
      <c r="M36" s="18">
        <v>206.58520999999999</v>
      </c>
      <c r="N36" s="18">
        <v>206.58520999999999</v>
      </c>
      <c r="O36" s="18">
        <v>6.91479</v>
      </c>
      <c r="P36" s="18"/>
      <c r="Q36" s="18"/>
      <c r="R36" s="18"/>
      <c r="S36" s="18">
        <v>0</v>
      </c>
      <c r="T36" s="18"/>
      <c r="U36" s="18"/>
      <c r="V36" s="18"/>
      <c r="W36" s="18">
        <v>0</v>
      </c>
      <c r="X36" s="18">
        <v>59</v>
      </c>
      <c r="Y36" s="18">
        <v>61.105829999999997</v>
      </c>
      <c r="Z36" s="18">
        <v>61.105820000000001</v>
      </c>
      <c r="AA36" s="18">
        <v>-2.10582</v>
      </c>
      <c r="AB36" s="18">
        <v>193.4</v>
      </c>
      <c r="AC36" s="18">
        <v>194.99186</v>
      </c>
      <c r="AD36" s="18">
        <v>175.7</v>
      </c>
      <c r="AE36" s="18">
        <v>17.7</v>
      </c>
      <c r="AF36" s="18"/>
      <c r="AG36" s="18"/>
      <c r="AH36" s="18"/>
      <c r="AI36" s="18">
        <v>0</v>
      </c>
      <c r="AJ36" s="18">
        <v>57.1</v>
      </c>
      <c r="AK36" s="18">
        <v>61.855670000000003</v>
      </c>
      <c r="AL36" s="18">
        <v>61.85568</v>
      </c>
      <c r="AM36" s="18">
        <v>-4.7556799999999999</v>
      </c>
      <c r="AN36" s="18">
        <v>129.69999999999999</v>
      </c>
      <c r="AO36" s="18">
        <v>140.96053000000001</v>
      </c>
      <c r="AP36" s="18">
        <v>178.02162000000001</v>
      </c>
      <c r="AQ36" s="18">
        <v>-48.321620000000003</v>
      </c>
      <c r="AR36" s="18">
        <v>128.80000000000001</v>
      </c>
      <c r="AS36" s="18">
        <v>140.96053000000001</v>
      </c>
      <c r="AT36" s="18">
        <v>178.02162000000001</v>
      </c>
      <c r="AU36" s="18">
        <v>-49.221620000000001</v>
      </c>
      <c r="AV36" s="18">
        <v>129.9</v>
      </c>
      <c r="AW36" s="18">
        <v>140.96053000000001</v>
      </c>
      <c r="AX36" s="18">
        <v>178.02162000000001</v>
      </c>
      <c r="AY36" s="18">
        <v>-48.12162</v>
      </c>
      <c r="AZ36" s="18">
        <v>235.3</v>
      </c>
      <c r="BA36" s="18">
        <v>212.07576</v>
      </c>
      <c r="BB36" s="18">
        <v>267.83434</v>
      </c>
      <c r="BC36" s="18">
        <v>-32.53434</v>
      </c>
      <c r="BD36" s="18">
        <v>208.6</v>
      </c>
      <c r="BE36" s="18">
        <v>207.04164</v>
      </c>
      <c r="BF36" s="18">
        <v>207.04159000000001</v>
      </c>
      <c r="BG36" s="18">
        <v>1.5584100000000001</v>
      </c>
      <c r="BH36" s="18">
        <v>109.8</v>
      </c>
      <c r="BI36" s="18">
        <v>103.8317</v>
      </c>
      <c r="BJ36" s="18">
        <v>103.83167</v>
      </c>
      <c r="BK36" s="18">
        <v>5.9683299999999999</v>
      </c>
      <c r="BL36" s="18">
        <v>529.70000000000005</v>
      </c>
      <c r="BM36" s="18">
        <v>565.53980999999999</v>
      </c>
      <c r="BN36" s="18">
        <v>295.5874</v>
      </c>
      <c r="BO36" s="18">
        <v>234.11259999999999</v>
      </c>
      <c r="BP36" s="18">
        <v>4.5999999999999996</v>
      </c>
      <c r="BQ36" s="18">
        <v>3.4527100000000002</v>
      </c>
      <c r="BR36" s="18">
        <v>3.4527100000000002</v>
      </c>
      <c r="BS36" s="18">
        <v>1.1472899999999999</v>
      </c>
      <c r="BT36" s="18"/>
      <c r="BU36" s="18"/>
      <c r="BV36" s="18"/>
      <c r="BW36" s="18">
        <v>0</v>
      </c>
      <c r="BX36" s="18"/>
      <c r="BY36" s="18"/>
      <c r="BZ36" s="18"/>
      <c r="CA36" s="18">
        <v>0</v>
      </c>
      <c r="CB36" s="18"/>
      <c r="CC36" s="18"/>
      <c r="CD36" s="18"/>
      <c r="CE36" s="18">
        <v>0</v>
      </c>
      <c r="CF36" s="18"/>
      <c r="CG36" s="18"/>
      <c r="CH36" s="18"/>
      <c r="CI36" s="18">
        <v>0</v>
      </c>
      <c r="CJ36" s="18">
        <v>162.80000000000001</v>
      </c>
      <c r="CK36" s="18">
        <v>163.90777</v>
      </c>
      <c r="CL36" s="18">
        <v>163.90776</v>
      </c>
      <c r="CM36" s="18">
        <v>-1.1077600000000001</v>
      </c>
      <c r="CN36" s="18">
        <v>6.5</v>
      </c>
      <c r="CO36" s="18">
        <v>5.1333399999999996</v>
      </c>
      <c r="CP36" s="18">
        <v>5.1333399999999996</v>
      </c>
      <c r="CQ36" s="18">
        <v>1.36666</v>
      </c>
      <c r="CR36" s="18">
        <v>5.0999999999999996</v>
      </c>
      <c r="CS36" s="18">
        <v>2.8177599999999998</v>
      </c>
      <c r="CT36" s="18">
        <v>2.8177500000000002</v>
      </c>
      <c r="CU36" s="18">
        <v>2.2822499999999999</v>
      </c>
      <c r="CV36" s="18"/>
      <c r="CW36" s="18"/>
      <c r="CX36" s="18"/>
      <c r="CY36" s="18">
        <v>0</v>
      </c>
      <c r="CZ36" s="18">
        <v>6.9</v>
      </c>
      <c r="DA36" s="18">
        <v>6.8787000000000003</v>
      </c>
      <c r="DB36" s="18">
        <v>6.8787000000000003</v>
      </c>
      <c r="DC36" s="18">
        <v>2.1299999999999999E-2</v>
      </c>
      <c r="DD36" s="18">
        <v>12.6</v>
      </c>
      <c r="DE36" s="18">
        <v>14.919420000000001</v>
      </c>
      <c r="DF36" s="18">
        <v>14.919409999999999</v>
      </c>
      <c r="DG36" s="18">
        <v>-2.31941</v>
      </c>
      <c r="DH36" s="18">
        <v>79.900000000000006</v>
      </c>
      <c r="DI36" s="18">
        <v>60</v>
      </c>
      <c r="DJ36" s="18">
        <v>60.606340000000003</v>
      </c>
      <c r="DK36" s="18">
        <v>19.293659999999999</v>
      </c>
      <c r="DL36" s="18"/>
      <c r="DM36" s="18"/>
      <c r="DN36" s="18"/>
      <c r="DO36" s="18">
        <v>0</v>
      </c>
      <c r="DP36" s="18"/>
      <c r="DQ36" s="18"/>
      <c r="DR36" s="18"/>
      <c r="DS36" s="18">
        <v>0</v>
      </c>
      <c r="DT36" s="18"/>
      <c r="DU36" s="18"/>
      <c r="DV36" s="18"/>
      <c r="DW36" s="18">
        <v>0</v>
      </c>
      <c r="DX36" s="18"/>
      <c r="DY36" s="18"/>
      <c r="DZ36" s="18"/>
      <c r="EA36" s="18">
        <v>0</v>
      </c>
      <c r="EB36" s="18">
        <v>107.5</v>
      </c>
      <c r="EC36" s="18">
        <v>112.35728</v>
      </c>
      <c r="ED36" s="18">
        <v>100.48129</v>
      </c>
      <c r="EE36" s="18">
        <v>7.0187099999999996</v>
      </c>
      <c r="EF36" s="18">
        <v>176.9</v>
      </c>
      <c r="EG36" s="18">
        <v>144.03496000000001</v>
      </c>
      <c r="EH36" s="18">
        <v>142.22102000000001</v>
      </c>
      <c r="EI36" s="18">
        <v>34.678980000000003</v>
      </c>
      <c r="EJ36" s="18"/>
      <c r="EK36" s="18"/>
      <c r="EL36" s="18"/>
      <c r="EM36" s="18">
        <v>0</v>
      </c>
      <c r="EN36" s="18"/>
      <c r="EO36" s="18"/>
      <c r="EP36" s="18"/>
      <c r="EQ36" s="18">
        <v>0</v>
      </c>
      <c r="ER36" s="18"/>
      <c r="ES36" s="18"/>
      <c r="ET36" s="18"/>
      <c r="EU36" s="18">
        <v>0</v>
      </c>
      <c r="EV36" s="18">
        <v>6.4</v>
      </c>
      <c r="EW36" s="18">
        <v>6.39</v>
      </c>
      <c r="EX36" s="18">
        <v>6.39</v>
      </c>
      <c r="EY36" s="18">
        <v>0.01</v>
      </c>
      <c r="EZ36" s="18">
        <v>142.5</v>
      </c>
      <c r="FA36" s="18"/>
      <c r="FB36" s="18">
        <v>228.45384999999999</v>
      </c>
      <c r="FC36" s="18">
        <v>-85.953850000000003</v>
      </c>
      <c r="FD36" s="18">
        <v>50.4</v>
      </c>
      <c r="FE36" s="18">
        <v>57.581569999999999</v>
      </c>
      <c r="FF36" s="18">
        <v>47.052529999999997</v>
      </c>
      <c r="FG36" s="18">
        <v>3.3474699999999999</v>
      </c>
      <c r="FH36" s="18">
        <v>146.4</v>
      </c>
      <c r="FI36" s="18">
        <v>151.21556000000001</v>
      </c>
      <c r="FJ36" s="18">
        <v>151.21556000000001</v>
      </c>
      <c r="FK36" s="18">
        <v>-4.8155599999999996</v>
      </c>
      <c r="FL36" s="18">
        <v>29.3</v>
      </c>
      <c r="FM36" s="18">
        <v>32.02928</v>
      </c>
      <c r="FN36" s="18">
        <v>26.409009999999999</v>
      </c>
      <c r="FO36" s="18">
        <v>2.8909899999999999</v>
      </c>
      <c r="FP36" s="18">
        <v>15.5</v>
      </c>
      <c r="FQ36" s="18">
        <v>15.80592</v>
      </c>
      <c r="FR36" s="18">
        <v>15.80592</v>
      </c>
      <c r="FS36" s="18">
        <v>-0.30592000000000003</v>
      </c>
      <c r="FT36" s="18">
        <v>18.600000000000001</v>
      </c>
      <c r="FU36" s="18">
        <v>17.475729999999999</v>
      </c>
      <c r="FV36" s="18">
        <v>17.475719999999999</v>
      </c>
      <c r="FW36" s="18">
        <v>1.1242799999999999</v>
      </c>
      <c r="FX36" s="18">
        <v>84.3</v>
      </c>
      <c r="FY36" s="18">
        <v>87.68835</v>
      </c>
      <c r="FZ36" s="18">
        <v>87.68835</v>
      </c>
      <c r="GA36" s="18">
        <v>-3.38835</v>
      </c>
      <c r="GB36" s="18">
        <v>173.6</v>
      </c>
      <c r="GC36" s="18">
        <v>184.91498000000001</v>
      </c>
      <c r="GD36" s="18">
        <v>159.53849</v>
      </c>
      <c r="GE36" s="18">
        <v>14.06151</v>
      </c>
      <c r="GF36" s="18">
        <v>173</v>
      </c>
      <c r="GG36" s="18">
        <v>184.91498000000001</v>
      </c>
      <c r="GH36" s="18">
        <v>159.53849</v>
      </c>
      <c r="GI36" s="18">
        <v>13.461510000000001</v>
      </c>
      <c r="GJ36" s="18">
        <v>174.7</v>
      </c>
      <c r="GK36" s="18">
        <v>185.47028</v>
      </c>
      <c r="GL36" s="18">
        <v>160.01759000000001</v>
      </c>
      <c r="GM36" s="18">
        <v>14.682410000000001</v>
      </c>
      <c r="GN36" s="18">
        <v>105</v>
      </c>
      <c r="GO36" s="18">
        <v>110.37475999999999</v>
      </c>
      <c r="GP36" s="18">
        <v>110.37475000000001</v>
      </c>
      <c r="GQ36" s="18">
        <v>-5.3747499999999997</v>
      </c>
      <c r="GR36" s="18">
        <v>6.1</v>
      </c>
      <c r="GS36" s="18">
        <v>6.0357599999999998</v>
      </c>
      <c r="GT36" s="18">
        <v>6.0357599999999998</v>
      </c>
      <c r="GU36" s="18">
        <v>6.4240000000000005E-2</v>
      </c>
      <c r="GV36" s="18">
        <v>8.6999999999999993</v>
      </c>
      <c r="GW36" s="18">
        <v>8.1271900000000006</v>
      </c>
      <c r="GX36" s="18">
        <v>8.1271799999999992</v>
      </c>
      <c r="GY36" s="18">
        <v>0.57282</v>
      </c>
      <c r="GZ36" s="18">
        <v>31.5</v>
      </c>
      <c r="HA36" s="18">
        <v>35.371740000000003</v>
      </c>
      <c r="HB36" s="18">
        <v>35.371740000000003</v>
      </c>
      <c r="HC36" s="18">
        <v>-3.87174</v>
      </c>
      <c r="HD36" s="18">
        <v>21.1</v>
      </c>
      <c r="HE36" s="18">
        <v>22.118220000000001</v>
      </c>
      <c r="HF36" s="18">
        <v>22.118210000000001</v>
      </c>
      <c r="HG36" s="18">
        <v>-1.0182100000000001</v>
      </c>
      <c r="HH36" s="18">
        <v>2</v>
      </c>
      <c r="HI36" s="18">
        <v>1.97359</v>
      </c>
      <c r="HJ36" s="18">
        <v>1.97359</v>
      </c>
      <c r="HK36" s="18">
        <v>2.6409999999999999E-2</v>
      </c>
      <c r="HL36" s="18">
        <v>15</v>
      </c>
      <c r="HM36" s="18">
        <v>19.191189999999999</v>
      </c>
      <c r="HN36" s="18">
        <v>19.191179999999999</v>
      </c>
      <c r="HO36" s="18">
        <v>-4.1911800000000001</v>
      </c>
      <c r="HP36" s="18">
        <v>66.099999999999994</v>
      </c>
      <c r="HQ36" s="18">
        <v>74.267420000000001</v>
      </c>
      <c r="HR36" s="18">
        <v>54.396149999999999</v>
      </c>
      <c r="HS36" s="18">
        <v>11.703849999999999</v>
      </c>
      <c r="HT36" s="18"/>
      <c r="HU36" s="18"/>
      <c r="HV36" s="18"/>
      <c r="HW36" s="18">
        <v>0</v>
      </c>
      <c r="HX36" s="18"/>
      <c r="HY36" s="18"/>
      <c r="HZ36" s="18"/>
      <c r="IA36" s="18">
        <v>0</v>
      </c>
      <c r="IB36" s="18">
        <v>70</v>
      </c>
      <c r="IC36" s="18">
        <v>49.537770000000002</v>
      </c>
      <c r="ID36" s="18">
        <v>85.48057</v>
      </c>
      <c r="IE36" s="18">
        <v>-15.48057</v>
      </c>
      <c r="IF36" s="18"/>
      <c r="IG36" s="18"/>
      <c r="IH36" s="18"/>
      <c r="II36" s="18">
        <v>0</v>
      </c>
      <c r="IJ36" s="18">
        <v>0</v>
      </c>
      <c r="IK36" s="18"/>
      <c r="IL36" s="18"/>
      <c r="IM36" s="18">
        <v>0</v>
      </c>
      <c r="IN36" s="18">
        <v>44.7</v>
      </c>
      <c r="IO36" s="18">
        <v>45.221359999999997</v>
      </c>
      <c r="IP36" s="18"/>
      <c r="IQ36" s="18">
        <v>44.7</v>
      </c>
      <c r="IR36" s="18"/>
      <c r="IS36" s="18"/>
      <c r="IT36" s="18"/>
      <c r="IU36" s="18">
        <v>0</v>
      </c>
      <c r="IV36" s="18"/>
      <c r="IW36" s="18"/>
      <c r="IX36" s="18"/>
      <c r="IY36" s="18">
        <v>0</v>
      </c>
      <c r="IZ36" s="18"/>
      <c r="JA36" s="18"/>
      <c r="JB36" s="18"/>
      <c r="JC36" s="18">
        <v>0</v>
      </c>
      <c r="JD36" s="18">
        <v>81.7</v>
      </c>
      <c r="JE36" s="18">
        <v>88.517169999999993</v>
      </c>
      <c r="JF36" s="18">
        <v>132.70853</v>
      </c>
      <c r="JG36" s="18">
        <v>-51.00853</v>
      </c>
      <c r="JH36" s="18"/>
      <c r="JI36" s="18"/>
      <c r="JJ36" s="18"/>
      <c r="JK36" s="18">
        <v>0</v>
      </c>
      <c r="JL36" s="18">
        <v>0</v>
      </c>
      <c r="JM36" s="18"/>
      <c r="JN36" s="18"/>
      <c r="JO36" s="18">
        <v>0</v>
      </c>
      <c r="JP36" s="18">
        <v>203.8</v>
      </c>
      <c r="JQ36" s="18">
        <v>196.19228000000001</v>
      </c>
      <c r="JR36" s="18">
        <v>196.19227000000001</v>
      </c>
      <c r="JS36" s="18">
        <v>7.6077300000000001</v>
      </c>
      <c r="JT36" s="18">
        <v>87.2</v>
      </c>
      <c r="JU36" s="18">
        <v>98.390720000000002</v>
      </c>
      <c r="JV36" s="18">
        <v>98.390720000000002</v>
      </c>
      <c r="JW36" s="18">
        <v>-11.190720000000001</v>
      </c>
      <c r="JX36" s="18"/>
      <c r="JY36" s="18"/>
      <c r="JZ36" s="18"/>
      <c r="KA36" s="18">
        <v>0</v>
      </c>
      <c r="KB36" s="18"/>
      <c r="KC36" s="18"/>
      <c r="KD36" s="18"/>
      <c r="KE36" s="18">
        <v>0</v>
      </c>
      <c r="KF36" s="18"/>
      <c r="KG36" s="18"/>
      <c r="KH36" s="18"/>
      <c r="KI36" s="18">
        <v>0</v>
      </c>
      <c r="KJ36" s="18"/>
      <c r="KK36" s="18"/>
      <c r="KL36" s="18"/>
      <c r="KM36" s="18">
        <v>0</v>
      </c>
      <c r="KN36" s="18"/>
      <c r="KO36" s="18"/>
      <c r="KP36" s="18"/>
      <c r="KQ36" s="18">
        <v>0</v>
      </c>
      <c r="KR36" s="18"/>
      <c r="KS36" s="18"/>
      <c r="KT36" s="18"/>
      <c r="KU36" s="18">
        <v>0</v>
      </c>
      <c r="KV36" s="18"/>
      <c r="KW36" s="18"/>
      <c r="KX36" s="18"/>
      <c r="KY36" s="18">
        <v>0</v>
      </c>
      <c r="KZ36" s="18"/>
      <c r="LA36" s="18"/>
      <c r="LB36" s="18"/>
      <c r="LC36" s="18">
        <v>0</v>
      </c>
      <c r="LD36" s="18">
        <v>3.5</v>
      </c>
      <c r="LE36" s="18">
        <v>2.2284299999999999</v>
      </c>
      <c r="LF36" s="18">
        <v>2.2284199999999998</v>
      </c>
      <c r="LG36" s="18">
        <v>1.2715799999999999</v>
      </c>
      <c r="LH36" s="18">
        <v>80.3</v>
      </c>
      <c r="LI36" s="18">
        <v>185.12234000000001</v>
      </c>
      <c r="LJ36" s="18">
        <v>141.3964</v>
      </c>
      <c r="LK36" s="18">
        <v>-61.096400000000003</v>
      </c>
      <c r="LL36" s="18"/>
      <c r="LM36" s="18"/>
      <c r="LN36" s="18"/>
      <c r="LO36" s="18">
        <v>0</v>
      </c>
      <c r="LP36" s="18">
        <v>63.4</v>
      </c>
      <c r="LQ36" s="18">
        <v>67.133979999999994</v>
      </c>
      <c r="LR36" s="18">
        <v>67.133979999999994</v>
      </c>
      <c r="LS36" s="18">
        <v>-3.7339799999999999</v>
      </c>
      <c r="LT36" s="18">
        <v>64.099999999999994</v>
      </c>
      <c r="LU36" s="18">
        <v>66.611999999999995</v>
      </c>
      <c r="LV36" s="18">
        <v>66.608270000000005</v>
      </c>
      <c r="LW36" s="18">
        <v>-2.50827</v>
      </c>
      <c r="LX36" s="18">
        <v>28.9</v>
      </c>
      <c r="LY36" s="18">
        <v>29.951460000000001</v>
      </c>
      <c r="LZ36" s="18">
        <v>29.951450000000001</v>
      </c>
      <c r="MA36" s="18">
        <v>-1.05145</v>
      </c>
      <c r="MB36" s="18"/>
      <c r="MC36" s="18"/>
      <c r="MD36" s="18"/>
      <c r="ME36" s="18">
        <v>0</v>
      </c>
      <c r="MF36" s="18"/>
      <c r="MG36" s="18"/>
      <c r="MH36" s="18"/>
      <c r="MI36" s="18">
        <v>0</v>
      </c>
      <c r="MJ36" s="18"/>
      <c r="MK36" s="18"/>
      <c r="ML36" s="18"/>
      <c r="MM36" s="18">
        <v>0</v>
      </c>
      <c r="MN36" s="18">
        <v>144.9</v>
      </c>
      <c r="MO36" s="18">
        <v>151.08876000000001</v>
      </c>
      <c r="MP36" s="18">
        <v>151.08868000000001</v>
      </c>
      <c r="MQ36" s="18">
        <v>-6.1886799999999997</v>
      </c>
      <c r="MR36" s="18">
        <v>145.4</v>
      </c>
      <c r="MS36" s="18">
        <v>151.08876000000001</v>
      </c>
      <c r="MT36" s="18">
        <v>151.08868000000001</v>
      </c>
      <c r="MU36" s="18">
        <v>-5.6886799999999997</v>
      </c>
      <c r="MV36" s="18">
        <v>149.30000000000001</v>
      </c>
      <c r="MW36" s="18">
        <v>151.54248000000001</v>
      </c>
      <c r="MX36" s="18">
        <v>151.54239999999999</v>
      </c>
      <c r="MY36" s="18">
        <v>-2.2423999999999999</v>
      </c>
      <c r="MZ36" s="18"/>
      <c r="NA36" s="18"/>
      <c r="NB36" s="18"/>
      <c r="NC36" s="18">
        <v>0</v>
      </c>
      <c r="ND36" s="18"/>
      <c r="NE36" s="18"/>
      <c r="NF36" s="18"/>
      <c r="NG36" s="18">
        <v>0</v>
      </c>
      <c r="NH36" s="18"/>
      <c r="NI36" s="18"/>
      <c r="NJ36" s="18"/>
      <c r="NK36" s="18">
        <v>0</v>
      </c>
      <c r="NL36" s="18"/>
      <c r="NM36" s="18"/>
      <c r="NN36" s="18"/>
      <c r="NO36" s="18">
        <v>0</v>
      </c>
      <c r="NP36" s="18"/>
      <c r="NQ36" s="18"/>
      <c r="NR36" s="18"/>
      <c r="NS36" s="18">
        <v>0</v>
      </c>
      <c r="NT36" s="18"/>
      <c r="NU36" s="18"/>
      <c r="NV36" s="18"/>
      <c r="NW36" s="18">
        <v>0</v>
      </c>
      <c r="NX36" s="18"/>
      <c r="NY36" s="18"/>
      <c r="NZ36" s="18"/>
      <c r="OA36" s="18">
        <v>0</v>
      </c>
      <c r="OB36" s="18">
        <v>0.6</v>
      </c>
      <c r="OC36" s="18">
        <v>0.97099999999999997</v>
      </c>
      <c r="OD36" s="18">
        <v>0.97099999999999997</v>
      </c>
      <c r="OE36" s="18">
        <v>-0.371</v>
      </c>
      <c r="OF36" s="18">
        <v>55.4</v>
      </c>
      <c r="OG36" s="18">
        <v>77.81</v>
      </c>
      <c r="OH36" s="18">
        <v>81.87</v>
      </c>
      <c r="OI36" s="18">
        <v>-26.47</v>
      </c>
      <c r="OJ36" s="18">
        <v>80.599999999999994</v>
      </c>
      <c r="OK36" s="18">
        <v>79.998999999999995</v>
      </c>
      <c r="OL36" s="18">
        <v>79.998999999999995</v>
      </c>
      <c r="OM36" s="18">
        <v>0.60099999999999998</v>
      </c>
      <c r="ON36" s="18">
        <v>9.8000000000000007</v>
      </c>
      <c r="OO36" s="18">
        <v>12.222</v>
      </c>
      <c r="OP36" s="18">
        <v>12.222</v>
      </c>
      <c r="OQ36" s="18">
        <v>-2.4220000000000002</v>
      </c>
      <c r="OR36" s="18">
        <v>0.2</v>
      </c>
      <c r="OS36" s="18">
        <v>0.2</v>
      </c>
      <c r="OT36" s="18">
        <v>0.2</v>
      </c>
      <c r="OU36" s="18">
        <v>0</v>
      </c>
      <c r="OV36" s="18">
        <v>16.600000000000001</v>
      </c>
      <c r="OW36" s="18">
        <v>16.504850000000001</v>
      </c>
      <c r="OX36" s="18">
        <v>16.504850000000001</v>
      </c>
      <c r="OY36" s="18">
        <v>9.5149999999999998E-2</v>
      </c>
      <c r="OZ36" s="18">
        <v>20.9</v>
      </c>
      <c r="PA36" s="18">
        <v>21</v>
      </c>
      <c r="PB36" s="18">
        <v>19.417470000000002</v>
      </c>
      <c r="PC36" s="18">
        <v>1.4825299999999999</v>
      </c>
      <c r="PD36" s="18">
        <v>10.3</v>
      </c>
      <c r="PE36" s="18">
        <v>9.9830000000000005</v>
      </c>
      <c r="PF36" s="18">
        <v>9.9830000000000005</v>
      </c>
      <c r="PG36" s="18">
        <v>0.317</v>
      </c>
      <c r="PH36" s="18">
        <v>5.0999999999999996</v>
      </c>
      <c r="PI36" s="18">
        <v>5.67</v>
      </c>
      <c r="PJ36" s="18">
        <v>5.6684700000000001</v>
      </c>
      <c r="PK36" s="18">
        <v>-0.56847000000000003</v>
      </c>
      <c r="PL36" s="18">
        <v>220.5</v>
      </c>
      <c r="PM36" s="18">
        <v>202.673</v>
      </c>
      <c r="PN36" s="18">
        <v>202.673</v>
      </c>
      <c r="PO36" s="18">
        <v>17.827000000000002</v>
      </c>
      <c r="PP36" s="18">
        <v>0.8</v>
      </c>
      <c r="PQ36" s="18">
        <v>1</v>
      </c>
      <c r="PR36" s="18">
        <v>1</v>
      </c>
      <c r="PS36" s="18">
        <v>-0.2</v>
      </c>
      <c r="PT36" s="18">
        <v>3.5</v>
      </c>
      <c r="PU36" s="18">
        <v>3.35</v>
      </c>
      <c r="PV36" s="18">
        <v>3.35</v>
      </c>
      <c r="PW36" s="18">
        <v>0.15</v>
      </c>
      <c r="PX36" s="18">
        <v>4.8</v>
      </c>
      <c r="PY36" s="18">
        <v>4.8</v>
      </c>
      <c r="PZ36" s="18">
        <v>4.8</v>
      </c>
      <c r="QA36" s="18">
        <v>0</v>
      </c>
      <c r="QB36" s="18"/>
      <c r="QC36" s="18"/>
      <c r="QD36" s="18"/>
      <c r="QE36" s="18">
        <v>0</v>
      </c>
      <c r="QF36" s="18">
        <v>16.399999999999999</v>
      </c>
      <c r="QG36" s="18">
        <v>14.56311</v>
      </c>
      <c r="QH36" s="18">
        <v>14.5631</v>
      </c>
      <c r="QI36" s="18">
        <v>1.8369</v>
      </c>
      <c r="QJ36" s="18">
        <v>10</v>
      </c>
      <c r="QK36" s="18">
        <v>8</v>
      </c>
      <c r="QL36" s="18">
        <v>8</v>
      </c>
      <c r="QM36" s="18">
        <v>2</v>
      </c>
      <c r="QN36" s="18">
        <v>3.2</v>
      </c>
      <c r="QO36" s="18">
        <v>3.5</v>
      </c>
      <c r="QP36" s="18">
        <v>3.5</v>
      </c>
      <c r="QQ36" s="18">
        <v>-0.3</v>
      </c>
      <c r="QR36" s="18">
        <v>18.600000000000001</v>
      </c>
      <c r="QS36" s="18">
        <v>17.961169999999999</v>
      </c>
      <c r="QT36" s="18">
        <v>17.96116</v>
      </c>
      <c r="QU36" s="18">
        <v>0.63883999999999996</v>
      </c>
      <c r="QV36" s="18">
        <v>15.6</v>
      </c>
      <c r="QW36" s="18">
        <v>15.696999999999999</v>
      </c>
      <c r="QX36" s="18">
        <v>15.696999999999999</v>
      </c>
      <c r="QY36" s="18">
        <v>-9.7000000000000003E-2</v>
      </c>
      <c r="QZ36" s="18">
        <v>18.899999999999999</v>
      </c>
      <c r="RA36" s="18">
        <v>18.994</v>
      </c>
      <c r="RB36" s="18">
        <v>18.994</v>
      </c>
      <c r="RC36" s="18">
        <v>-9.4E-2</v>
      </c>
      <c r="RD36" s="18">
        <v>16</v>
      </c>
      <c r="RE36" s="18">
        <v>12.241</v>
      </c>
      <c r="RF36" s="18">
        <v>12.241</v>
      </c>
      <c r="RG36" s="18">
        <v>3.7589999999999999</v>
      </c>
      <c r="RH36" s="18">
        <v>49.6</v>
      </c>
      <c r="RI36" s="18">
        <v>47.396999999999998</v>
      </c>
      <c r="RJ36" s="18">
        <v>47.396999999999998</v>
      </c>
      <c r="RK36" s="18">
        <v>2.2029999999999998</v>
      </c>
      <c r="RL36" s="18">
        <v>19.600000000000001</v>
      </c>
      <c r="RM36" s="18">
        <v>19.140999999999998</v>
      </c>
      <c r="RN36" s="18">
        <v>19.140999999999998</v>
      </c>
      <c r="RO36" s="18">
        <v>0.45900000000000002</v>
      </c>
      <c r="RP36" s="18">
        <v>3.2</v>
      </c>
      <c r="RQ36" s="18">
        <v>3.3</v>
      </c>
      <c r="RR36" s="18">
        <v>3.3</v>
      </c>
      <c r="RS36" s="18">
        <v>-0.1</v>
      </c>
      <c r="RT36" s="18">
        <v>14.8</v>
      </c>
      <c r="RU36" s="18">
        <v>11.45847</v>
      </c>
      <c r="RV36" s="18">
        <v>19.772320000000001</v>
      </c>
      <c r="RW36" s="18">
        <v>-4.9723199999999999</v>
      </c>
      <c r="RX36" s="18">
        <v>2.2000000000000002</v>
      </c>
      <c r="RY36" s="18">
        <v>1.96</v>
      </c>
      <c r="RZ36" s="18">
        <v>1.96</v>
      </c>
      <c r="SA36" s="18">
        <v>0.24</v>
      </c>
      <c r="SB36" s="18">
        <v>0.4</v>
      </c>
      <c r="SC36" s="18">
        <v>0.4</v>
      </c>
      <c r="SD36" s="18">
        <v>0.4</v>
      </c>
      <c r="SE36" s="18">
        <v>0</v>
      </c>
      <c r="SF36" s="18">
        <v>9.9</v>
      </c>
      <c r="SG36" s="18">
        <v>9.452</v>
      </c>
      <c r="SH36" s="18">
        <v>9.452</v>
      </c>
      <c r="SI36" s="18">
        <v>0.44800000000000001</v>
      </c>
      <c r="SJ36" s="18">
        <v>6.8</v>
      </c>
      <c r="SK36" s="18">
        <v>5.8</v>
      </c>
      <c r="SL36" s="18">
        <v>5.8</v>
      </c>
      <c r="SM36" s="18">
        <v>1</v>
      </c>
      <c r="SN36" s="18">
        <v>19.7</v>
      </c>
      <c r="SO36" s="18">
        <v>19.417480000000001</v>
      </c>
      <c r="SP36" s="18">
        <v>19.417470000000002</v>
      </c>
      <c r="SQ36" s="18">
        <v>0.28253</v>
      </c>
      <c r="SR36" s="18">
        <v>20</v>
      </c>
      <c r="SS36" s="18">
        <v>19.417480000000001</v>
      </c>
      <c r="ST36" s="18">
        <v>19.417470000000002</v>
      </c>
      <c r="SU36" s="18">
        <v>0.58252999999999999</v>
      </c>
      <c r="SV36" s="18">
        <v>20.2</v>
      </c>
      <c r="SW36" s="18">
        <v>18.932040000000001</v>
      </c>
      <c r="SX36" s="18">
        <v>18.932040000000001</v>
      </c>
      <c r="SY36" s="18">
        <v>1.26796</v>
      </c>
      <c r="SZ36" s="18">
        <v>9</v>
      </c>
      <c r="TA36" s="18">
        <v>16.361999999999998</v>
      </c>
      <c r="TB36" s="18">
        <v>16.361999999999998</v>
      </c>
      <c r="TC36" s="18">
        <v>-7.3620000000000001</v>
      </c>
      <c r="TD36" s="18">
        <v>62.7</v>
      </c>
      <c r="TE36" s="18">
        <v>66.293000000000006</v>
      </c>
      <c r="TF36" s="18">
        <v>66.293000000000006</v>
      </c>
      <c r="TG36" s="18">
        <v>-3.593</v>
      </c>
      <c r="TH36" s="18">
        <v>39.700000000000003</v>
      </c>
      <c r="TI36" s="18">
        <v>38.604999999999997</v>
      </c>
      <c r="TJ36" s="18">
        <v>38.604999999999997</v>
      </c>
      <c r="TK36" s="18">
        <v>1.095</v>
      </c>
      <c r="TL36" s="18">
        <v>59.1</v>
      </c>
      <c r="TM36" s="18">
        <v>40.729999999999997</v>
      </c>
      <c r="TN36" s="18">
        <v>35.905999999999999</v>
      </c>
      <c r="TO36" s="18">
        <v>23.193999999999999</v>
      </c>
      <c r="TP36" s="18">
        <v>50.8</v>
      </c>
      <c r="TQ36" s="18">
        <v>56.63</v>
      </c>
      <c r="TR36" s="18">
        <v>51.158000000000001</v>
      </c>
      <c r="TS36" s="18">
        <v>-0.35799999999999998</v>
      </c>
      <c r="TT36" s="18">
        <v>11</v>
      </c>
      <c r="TU36" s="18">
        <v>2.3690000000000002</v>
      </c>
      <c r="TV36" s="18">
        <v>2.3690000000000002</v>
      </c>
      <c r="TW36" s="18">
        <v>8.6310000000000002</v>
      </c>
      <c r="TX36" s="18">
        <v>4.9000000000000004</v>
      </c>
      <c r="TY36" s="18">
        <v>3.73</v>
      </c>
      <c r="TZ36" s="18">
        <v>3.73</v>
      </c>
      <c r="UA36" s="18">
        <v>1.17</v>
      </c>
      <c r="UB36" s="18">
        <v>10.4</v>
      </c>
      <c r="UC36" s="18">
        <v>10.19417</v>
      </c>
      <c r="UD36" s="18">
        <v>10.19417</v>
      </c>
      <c r="UE36" s="18">
        <v>0.20583000000000001</v>
      </c>
      <c r="UF36" s="18">
        <v>6.4</v>
      </c>
      <c r="UG36" s="18">
        <v>7</v>
      </c>
      <c r="UH36" s="18">
        <v>7</v>
      </c>
      <c r="UI36" s="18">
        <v>-0.6</v>
      </c>
      <c r="UJ36" s="18">
        <v>6.7</v>
      </c>
      <c r="UK36" s="18">
        <v>7.7</v>
      </c>
      <c r="UL36" s="18">
        <v>7.7</v>
      </c>
      <c r="UM36" s="18">
        <v>-1</v>
      </c>
      <c r="UN36" s="18">
        <v>17</v>
      </c>
      <c r="UO36" s="18">
        <v>17.961169999999999</v>
      </c>
      <c r="UP36" s="18">
        <v>17.96116</v>
      </c>
      <c r="UQ36" s="18">
        <v>-0.96116000000000001</v>
      </c>
      <c r="UR36" s="18">
        <v>17.5</v>
      </c>
      <c r="US36" s="18">
        <v>19.417480000000001</v>
      </c>
      <c r="UT36" s="18">
        <v>19.417470000000002</v>
      </c>
      <c r="UU36" s="18">
        <v>-1.91747</v>
      </c>
      <c r="UV36" s="18">
        <v>17.5</v>
      </c>
      <c r="UW36" s="18">
        <v>19.417480000000001</v>
      </c>
      <c r="UX36" s="18">
        <v>19.417470000000002</v>
      </c>
      <c r="UY36" s="18">
        <v>-1.91747</v>
      </c>
      <c r="UZ36" s="18">
        <v>9.1999999999999993</v>
      </c>
      <c r="VA36" s="18">
        <v>10.676</v>
      </c>
      <c r="VB36" s="18">
        <v>10.676</v>
      </c>
      <c r="VC36" s="18">
        <v>-1.476</v>
      </c>
      <c r="VD36" s="18">
        <v>252.9</v>
      </c>
      <c r="VE36" s="18">
        <v>227.50800000000001</v>
      </c>
      <c r="VF36" s="18">
        <v>227.50800000000001</v>
      </c>
      <c r="VG36" s="18">
        <v>25.391999999999999</v>
      </c>
      <c r="VH36" s="18">
        <v>15.9</v>
      </c>
      <c r="VI36" s="18">
        <v>13.5</v>
      </c>
      <c r="VJ36" s="18">
        <v>13.5</v>
      </c>
      <c r="VK36" s="18">
        <v>2.4</v>
      </c>
      <c r="VL36" s="18">
        <v>153.1</v>
      </c>
      <c r="VM36" s="18">
        <v>142.92500000000001</v>
      </c>
      <c r="VN36" s="18">
        <v>142.92500000000001</v>
      </c>
      <c r="VO36" s="18">
        <v>10.175000000000001</v>
      </c>
      <c r="VP36" s="18">
        <v>0.6</v>
      </c>
      <c r="VQ36" s="18">
        <v>0.6</v>
      </c>
      <c r="VR36" s="18">
        <v>0.6</v>
      </c>
      <c r="VS36" s="18">
        <v>0</v>
      </c>
      <c r="VT36" s="18">
        <v>111.3</v>
      </c>
      <c r="VU36" s="18">
        <v>108</v>
      </c>
      <c r="VV36" s="18">
        <v>87</v>
      </c>
      <c r="VW36" s="18">
        <v>24.3</v>
      </c>
      <c r="VX36" s="18">
        <v>90</v>
      </c>
      <c r="VY36" s="18">
        <v>120.22</v>
      </c>
      <c r="VZ36" s="18">
        <v>101</v>
      </c>
      <c r="WA36" s="18">
        <v>-11</v>
      </c>
      <c r="WB36" s="18">
        <v>112.5</v>
      </c>
      <c r="WC36" s="18">
        <v>111.05200000000001</v>
      </c>
      <c r="WD36" s="18">
        <v>111.05200000000001</v>
      </c>
      <c r="WE36" s="18">
        <v>1.448</v>
      </c>
      <c r="WF36" s="18">
        <v>2.9</v>
      </c>
      <c r="WG36" s="18">
        <v>2.9009999999999998</v>
      </c>
      <c r="WH36" s="18">
        <v>2.9009999999999998</v>
      </c>
      <c r="WI36" s="18">
        <v>-1E-3</v>
      </c>
      <c r="WJ36" s="18">
        <v>1.1000000000000001</v>
      </c>
      <c r="WK36" s="18">
        <v>1.2</v>
      </c>
      <c r="WL36" s="18">
        <v>1.2</v>
      </c>
      <c r="WM36" s="18">
        <v>-0.1</v>
      </c>
      <c r="WN36" s="18">
        <v>2.4</v>
      </c>
      <c r="WO36" s="18">
        <v>2.4</v>
      </c>
      <c r="WP36" s="18">
        <v>2.4</v>
      </c>
      <c r="WQ36" s="18">
        <v>0</v>
      </c>
      <c r="WR36" s="18">
        <v>1.1000000000000001</v>
      </c>
      <c r="WS36" s="18">
        <v>1.4</v>
      </c>
      <c r="WT36" s="18">
        <v>1.4</v>
      </c>
      <c r="WU36" s="18">
        <v>-0.3</v>
      </c>
      <c r="WV36" s="18">
        <v>15.7</v>
      </c>
      <c r="WW36" s="18">
        <v>14.487</v>
      </c>
      <c r="WX36" s="18">
        <v>14.487</v>
      </c>
      <c r="WY36" s="18">
        <v>1.2130000000000001</v>
      </c>
      <c r="WZ36" s="18">
        <v>7.1</v>
      </c>
      <c r="XA36" s="18">
        <v>7</v>
      </c>
      <c r="XB36" s="18">
        <v>7</v>
      </c>
      <c r="XC36" s="18">
        <v>0.1</v>
      </c>
      <c r="XD36" s="18">
        <v>20.2</v>
      </c>
      <c r="XE36" s="18">
        <v>18.932040000000001</v>
      </c>
      <c r="XF36" s="18">
        <v>18.932040000000001</v>
      </c>
      <c r="XG36" s="18">
        <v>1.26796</v>
      </c>
      <c r="XH36" s="18">
        <v>9.4</v>
      </c>
      <c r="XI36" s="18">
        <v>10.8</v>
      </c>
      <c r="XJ36" s="18">
        <v>10.8</v>
      </c>
      <c r="XK36" s="18">
        <v>-1.4</v>
      </c>
      <c r="XL36" s="18">
        <v>28.1</v>
      </c>
      <c r="XM36" s="18">
        <v>31</v>
      </c>
      <c r="XN36" s="18">
        <v>29</v>
      </c>
      <c r="XO36" s="18">
        <v>-0.9</v>
      </c>
      <c r="XP36" s="18">
        <v>32.9</v>
      </c>
      <c r="XQ36" s="18">
        <v>31</v>
      </c>
      <c r="XR36" s="18">
        <v>29</v>
      </c>
      <c r="XS36" s="18">
        <v>3.9</v>
      </c>
      <c r="XT36" s="18">
        <v>14.4</v>
      </c>
      <c r="XU36" s="18">
        <v>14</v>
      </c>
      <c r="XV36" s="18">
        <v>14</v>
      </c>
      <c r="XW36" s="18">
        <v>0.4</v>
      </c>
      <c r="XX36" s="18"/>
      <c r="XY36" s="18"/>
      <c r="XZ36" s="18">
        <v>19</v>
      </c>
      <c r="YA36" s="18">
        <v>-19</v>
      </c>
      <c r="YB36" s="18">
        <v>7.6</v>
      </c>
      <c r="YC36" s="18">
        <v>7.9</v>
      </c>
      <c r="YD36" s="18">
        <v>7.9</v>
      </c>
      <c r="YE36" s="18">
        <v>-0.3</v>
      </c>
      <c r="YF36" s="18">
        <v>11.1</v>
      </c>
      <c r="YG36" s="18">
        <v>11</v>
      </c>
      <c r="YH36" s="18">
        <v>11</v>
      </c>
      <c r="YI36" s="18">
        <v>0.1</v>
      </c>
    </row>
    <row r="37" spans="1:659" ht="24" customHeight="1" x14ac:dyDescent="0.3">
      <c r="A37" s="1"/>
      <c r="B37" s="17" t="s">
        <v>83</v>
      </c>
      <c r="C37" s="17" t="s">
        <v>847</v>
      </c>
      <c r="D37" s="18">
        <v>203</v>
      </c>
      <c r="E37" s="18">
        <v>200</v>
      </c>
      <c r="F37" s="18">
        <v>200</v>
      </c>
      <c r="G37" s="18">
        <v>3</v>
      </c>
      <c r="H37" s="18">
        <v>620.1</v>
      </c>
      <c r="I37" s="18">
        <v>635.02589999999998</v>
      </c>
      <c r="J37" s="18">
        <v>635.02589999999998</v>
      </c>
      <c r="K37" s="18">
        <v>-14.9259</v>
      </c>
      <c r="L37" s="18">
        <v>210.6</v>
      </c>
      <c r="M37" s="18">
        <v>206.58520999999999</v>
      </c>
      <c r="N37" s="18">
        <v>206.58520999999999</v>
      </c>
      <c r="O37" s="18">
        <v>4.0147899999999996</v>
      </c>
      <c r="P37" s="18"/>
      <c r="Q37" s="18"/>
      <c r="R37" s="18"/>
      <c r="S37" s="18">
        <v>0</v>
      </c>
      <c r="T37" s="18"/>
      <c r="U37" s="18"/>
      <c r="V37" s="18"/>
      <c r="W37" s="18">
        <v>0</v>
      </c>
      <c r="X37" s="18">
        <v>60.9</v>
      </c>
      <c r="Y37" s="18">
        <v>61.105829999999997</v>
      </c>
      <c r="Z37" s="18">
        <v>61.105820000000001</v>
      </c>
      <c r="AA37" s="18">
        <v>-0.20582</v>
      </c>
      <c r="AB37" s="18">
        <v>197</v>
      </c>
      <c r="AC37" s="18">
        <v>194.99186</v>
      </c>
      <c r="AD37" s="18">
        <v>175.7</v>
      </c>
      <c r="AE37" s="18">
        <v>21.3</v>
      </c>
      <c r="AF37" s="18"/>
      <c r="AG37" s="18"/>
      <c r="AH37" s="18"/>
      <c r="AI37" s="18">
        <v>0</v>
      </c>
      <c r="AJ37" s="18">
        <v>57.1</v>
      </c>
      <c r="AK37" s="18">
        <v>61.855670000000003</v>
      </c>
      <c r="AL37" s="18">
        <v>61.85568</v>
      </c>
      <c r="AM37" s="18">
        <v>-4.7556799999999999</v>
      </c>
      <c r="AN37" s="18">
        <v>106.1</v>
      </c>
      <c r="AO37" s="18">
        <v>143.57373999999999</v>
      </c>
      <c r="AP37" s="18">
        <v>158.04372000000001</v>
      </c>
      <c r="AQ37" s="18">
        <v>-51.943719999999999</v>
      </c>
      <c r="AR37" s="18">
        <v>105.9</v>
      </c>
      <c r="AS37" s="18">
        <v>143.57373999999999</v>
      </c>
      <c r="AT37" s="18">
        <v>158.04372000000001</v>
      </c>
      <c r="AU37" s="18">
        <v>-52.143720000000002</v>
      </c>
      <c r="AV37" s="18">
        <v>105.6</v>
      </c>
      <c r="AW37" s="18">
        <v>143.57373999999999</v>
      </c>
      <c r="AX37" s="18">
        <v>158.04372000000001</v>
      </c>
      <c r="AY37" s="18">
        <v>-52.443719999999999</v>
      </c>
      <c r="AZ37" s="18">
        <v>207.1</v>
      </c>
      <c r="BA37" s="18">
        <v>216.00733</v>
      </c>
      <c r="BB37" s="18">
        <v>237.77749</v>
      </c>
      <c r="BC37" s="18">
        <v>-30.677489999999999</v>
      </c>
      <c r="BD37" s="18">
        <v>206.9</v>
      </c>
      <c r="BE37" s="18">
        <v>207.04164</v>
      </c>
      <c r="BF37" s="18">
        <v>207.04159000000001</v>
      </c>
      <c r="BG37" s="18">
        <v>-0.14158999999999999</v>
      </c>
      <c r="BH37" s="18">
        <v>109.3</v>
      </c>
      <c r="BI37" s="18">
        <v>103.8317</v>
      </c>
      <c r="BJ37" s="18">
        <v>103.83167</v>
      </c>
      <c r="BK37" s="18">
        <v>5.4683299999999999</v>
      </c>
      <c r="BL37" s="18">
        <v>545.9</v>
      </c>
      <c r="BM37" s="18">
        <v>565.53980999999999</v>
      </c>
      <c r="BN37" s="18">
        <v>270.27217999999999</v>
      </c>
      <c r="BO37" s="18">
        <v>275.62781999999999</v>
      </c>
      <c r="BP37" s="18">
        <v>4.9000000000000004</v>
      </c>
      <c r="BQ37" s="18">
        <v>3.4527100000000002</v>
      </c>
      <c r="BR37" s="18">
        <v>3.4527100000000002</v>
      </c>
      <c r="BS37" s="18">
        <v>1.44729</v>
      </c>
      <c r="BT37" s="18"/>
      <c r="BU37" s="18"/>
      <c r="BV37" s="18"/>
      <c r="BW37" s="18">
        <v>0</v>
      </c>
      <c r="BX37" s="18"/>
      <c r="BY37" s="18"/>
      <c r="BZ37" s="18"/>
      <c r="CA37" s="18">
        <v>0</v>
      </c>
      <c r="CB37" s="18"/>
      <c r="CC37" s="18"/>
      <c r="CD37" s="18"/>
      <c r="CE37" s="18">
        <v>0</v>
      </c>
      <c r="CF37" s="18"/>
      <c r="CG37" s="18"/>
      <c r="CH37" s="18"/>
      <c r="CI37" s="18">
        <v>0</v>
      </c>
      <c r="CJ37" s="18">
        <v>162.80000000000001</v>
      </c>
      <c r="CK37" s="18">
        <v>163.90777</v>
      </c>
      <c r="CL37" s="18">
        <v>163.90776</v>
      </c>
      <c r="CM37" s="18">
        <v>-1.1077600000000001</v>
      </c>
      <c r="CN37" s="18">
        <v>7.3</v>
      </c>
      <c r="CO37" s="18">
        <v>5.1333399999999996</v>
      </c>
      <c r="CP37" s="18">
        <v>5.1333399999999996</v>
      </c>
      <c r="CQ37" s="18">
        <v>2.1666599999999998</v>
      </c>
      <c r="CR37" s="18">
        <v>5.3</v>
      </c>
      <c r="CS37" s="18">
        <v>2.8177599999999998</v>
      </c>
      <c r="CT37" s="18">
        <v>2.8177500000000002</v>
      </c>
      <c r="CU37" s="18">
        <v>2.4822500000000001</v>
      </c>
      <c r="CV37" s="18"/>
      <c r="CW37" s="18"/>
      <c r="CX37" s="18"/>
      <c r="CY37" s="18">
        <v>0</v>
      </c>
      <c r="CZ37" s="18">
        <v>6.9</v>
      </c>
      <c r="DA37" s="18">
        <v>6.8787000000000003</v>
      </c>
      <c r="DB37" s="18">
        <v>6.8787000000000003</v>
      </c>
      <c r="DC37" s="18">
        <v>2.1299999999999999E-2</v>
      </c>
      <c r="DD37" s="18">
        <v>12.6</v>
      </c>
      <c r="DE37" s="18">
        <v>14.919420000000001</v>
      </c>
      <c r="DF37" s="18">
        <v>14.919409999999999</v>
      </c>
      <c r="DG37" s="18">
        <v>-2.31941</v>
      </c>
      <c r="DH37" s="18">
        <v>81.400000000000006</v>
      </c>
      <c r="DI37" s="18">
        <v>60</v>
      </c>
      <c r="DJ37" s="18">
        <v>42.559579999999997</v>
      </c>
      <c r="DK37" s="18">
        <v>38.840420000000002</v>
      </c>
      <c r="DL37" s="18"/>
      <c r="DM37" s="18"/>
      <c r="DN37" s="18"/>
      <c r="DO37" s="18">
        <v>0</v>
      </c>
      <c r="DP37" s="18"/>
      <c r="DQ37" s="18"/>
      <c r="DR37" s="18"/>
      <c r="DS37" s="18">
        <v>0</v>
      </c>
      <c r="DT37" s="18"/>
      <c r="DU37" s="18"/>
      <c r="DV37" s="18"/>
      <c r="DW37" s="18">
        <v>0</v>
      </c>
      <c r="DX37" s="18"/>
      <c r="DY37" s="18"/>
      <c r="DZ37" s="18"/>
      <c r="EA37" s="18">
        <v>0</v>
      </c>
      <c r="EB37" s="18">
        <v>109.3</v>
      </c>
      <c r="EC37" s="18">
        <v>112.35728</v>
      </c>
      <c r="ED37" s="18">
        <v>82.153130000000004</v>
      </c>
      <c r="EE37" s="18">
        <v>27.14687</v>
      </c>
      <c r="EF37" s="18">
        <v>149.19999999999999</v>
      </c>
      <c r="EG37" s="18">
        <v>139.86870999999999</v>
      </c>
      <c r="EH37" s="18">
        <v>220.47551000000001</v>
      </c>
      <c r="EI37" s="18">
        <v>-71.275509999999997</v>
      </c>
      <c r="EJ37" s="18"/>
      <c r="EK37" s="18"/>
      <c r="EL37" s="18"/>
      <c r="EM37" s="18">
        <v>0</v>
      </c>
      <c r="EN37" s="18"/>
      <c r="EO37" s="18"/>
      <c r="EP37" s="18"/>
      <c r="EQ37" s="18">
        <v>0</v>
      </c>
      <c r="ER37" s="18"/>
      <c r="ES37" s="18"/>
      <c r="ET37" s="18"/>
      <c r="EU37" s="18">
        <v>0</v>
      </c>
      <c r="EV37" s="18">
        <v>6.4</v>
      </c>
      <c r="EW37" s="18">
        <v>6.39</v>
      </c>
      <c r="EX37" s="18">
        <v>6.39</v>
      </c>
      <c r="EY37" s="18">
        <v>0.01</v>
      </c>
      <c r="EZ37" s="18">
        <v>147</v>
      </c>
      <c r="FA37" s="18"/>
      <c r="FB37" s="18">
        <v>228.45497</v>
      </c>
      <c r="FC37" s="18">
        <v>-81.454970000000003</v>
      </c>
      <c r="FD37" s="18">
        <v>51.8</v>
      </c>
      <c r="FE37" s="18">
        <v>57.581569999999999</v>
      </c>
      <c r="FF37" s="18">
        <v>47.052529999999997</v>
      </c>
      <c r="FG37" s="18">
        <v>4.7474699999999999</v>
      </c>
      <c r="FH37" s="18">
        <v>150.30000000000001</v>
      </c>
      <c r="FI37" s="18">
        <v>151.21556000000001</v>
      </c>
      <c r="FJ37" s="18">
        <v>151.21556000000001</v>
      </c>
      <c r="FK37" s="18">
        <v>-0.91556000000000004</v>
      </c>
      <c r="FL37" s="18">
        <v>29.2</v>
      </c>
      <c r="FM37" s="18">
        <v>32.02928</v>
      </c>
      <c r="FN37" s="18">
        <v>26.409009999999999</v>
      </c>
      <c r="FO37" s="18">
        <v>2.7909899999999999</v>
      </c>
      <c r="FP37" s="18">
        <v>16.399999999999999</v>
      </c>
      <c r="FQ37" s="18">
        <v>15.80592</v>
      </c>
      <c r="FR37" s="18">
        <v>15.80592</v>
      </c>
      <c r="FS37" s="18">
        <v>0.59408000000000005</v>
      </c>
      <c r="FT37" s="18">
        <v>18.600000000000001</v>
      </c>
      <c r="FU37" s="18">
        <v>17.475729999999999</v>
      </c>
      <c r="FV37" s="18">
        <v>17.475719999999999</v>
      </c>
      <c r="FW37" s="18">
        <v>1.1242799999999999</v>
      </c>
      <c r="FX37" s="18">
        <v>84.5</v>
      </c>
      <c r="FY37" s="18">
        <v>87.68835</v>
      </c>
      <c r="FZ37" s="18">
        <v>87.68835</v>
      </c>
      <c r="GA37" s="18">
        <v>-3.1883499999999998</v>
      </c>
      <c r="GB37" s="18">
        <v>181.2</v>
      </c>
      <c r="GC37" s="18">
        <v>184.91498000000001</v>
      </c>
      <c r="GD37" s="18">
        <v>181.21035000000001</v>
      </c>
      <c r="GE37" s="18">
        <v>-1.035E-2</v>
      </c>
      <c r="GF37" s="18">
        <v>181.6</v>
      </c>
      <c r="GG37" s="18">
        <v>184.91498000000001</v>
      </c>
      <c r="GH37" s="18">
        <v>181.21035000000001</v>
      </c>
      <c r="GI37" s="18">
        <v>0.38965</v>
      </c>
      <c r="GJ37" s="18">
        <v>182.2</v>
      </c>
      <c r="GK37" s="18">
        <v>185.47028</v>
      </c>
      <c r="GL37" s="18">
        <v>181.75452000000001</v>
      </c>
      <c r="GM37" s="18">
        <v>0.44547999999999999</v>
      </c>
      <c r="GN37" s="18">
        <v>107.3</v>
      </c>
      <c r="GO37" s="18">
        <v>110.37475999999999</v>
      </c>
      <c r="GP37" s="18">
        <v>110.37475000000001</v>
      </c>
      <c r="GQ37" s="18">
        <v>-3.0747499999999999</v>
      </c>
      <c r="GR37" s="18">
        <v>6.1</v>
      </c>
      <c r="GS37" s="18">
        <v>6.0357599999999998</v>
      </c>
      <c r="GT37" s="18">
        <v>6.0357599999999998</v>
      </c>
      <c r="GU37" s="18">
        <v>6.4240000000000005E-2</v>
      </c>
      <c r="GV37" s="18">
        <v>8.6999999999999993</v>
      </c>
      <c r="GW37" s="18">
        <v>8.1271900000000006</v>
      </c>
      <c r="GX37" s="18">
        <v>8.1271799999999992</v>
      </c>
      <c r="GY37" s="18">
        <v>0.57282</v>
      </c>
      <c r="GZ37" s="18">
        <v>33.6</v>
      </c>
      <c r="HA37" s="18">
        <v>35.371740000000003</v>
      </c>
      <c r="HB37" s="18">
        <v>35.371740000000003</v>
      </c>
      <c r="HC37" s="18">
        <v>-1.7717400000000001</v>
      </c>
      <c r="HD37" s="18">
        <v>21.6</v>
      </c>
      <c r="HE37" s="18">
        <v>22.118220000000001</v>
      </c>
      <c r="HF37" s="18">
        <v>22.118210000000001</v>
      </c>
      <c r="HG37" s="18">
        <v>-0.51820999999999995</v>
      </c>
      <c r="HH37" s="18">
        <v>2</v>
      </c>
      <c r="HI37" s="18">
        <v>1.97359</v>
      </c>
      <c r="HJ37" s="18">
        <v>1.97359</v>
      </c>
      <c r="HK37" s="18">
        <v>2.6409999999999999E-2</v>
      </c>
      <c r="HL37" s="18">
        <v>15.7</v>
      </c>
      <c r="HM37" s="18">
        <v>19.191189999999999</v>
      </c>
      <c r="HN37" s="18">
        <v>19.191179999999999</v>
      </c>
      <c r="HO37" s="18">
        <v>-3.4911799999999999</v>
      </c>
      <c r="HP37" s="18">
        <v>66.8</v>
      </c>
      <c r="HQ37" s="18">
        <v>74.267420000000001</v>
      </c>
      <c r="HR37" s="18">
        <v>54.792819999999999</v>
      </c>
      <c r="HS37" s="18">
        <v>12.00718</v>
      </c>
      <c r="HT37" s="18"/>
      <c r="HU37" s="18"/>
      <c r="HV37" s="18"/>
      <c r="HW37" s="18">
        <v>0</v>
      </c>
      <c r="HX37" s="18"/>
      <c r="HY37" s="18"/>
      <c r="HZ37" s="18"/>
      <c r="IA37" s="18">
        <v>0</v>
      </c>
      <c r="IB37" s="18">
        <v>72.400000000000006</v>
      </c>
      <c r="IC37" s="18">
        <v>51.917110000000001</v>
      </c>
      <c r="ID37" s="18">
        <v>85.480969999999999</v>
      </c>
      <c r="IE37" s="18">
        <v>-13.080970000000001</v>
      </c>
      <c r="IF37" s="18"/>
      <c r="IG37" s="18"/>
      <c r="IH37" s="18"/>
      <c r="II37" s="18">
        <v>0</v>
      </c>
      <c r="IJ37" s="18">
        <v>0</v>
      </c>
      <c r="IK37" s="18"/>
      <c r="IL37" s="18"/>
      <c r="IM37" s="18">
        <v>0</v>
      </c>
      <c r="IN37" s="18">
        <v>45.4</v>
      </c>
      <c r="IO37" s="18">
        <v>45.221359999999997</v>
      </c>
      <c r="IP37" s="18"/>
      <c r="IQ37" s="18">
        <v>45.4</v>
      </c>
      <c r="IR37" s="18"/>
      <c r="IS37" s="18"/>
      <c r="IT37" s="18"/>
      <c r="IU37" s="18">
        <v>0</v>
      </c>
      <c r="IV37" s="18"/>
      <c r="IW37" s="18"/>
      <c r="IX37" s="18"/>
      <c r="IY37" s="18">
        <v>0</v>
      </c>
      <c r="IZ37" s="18"/>
      <c r="JA37" s="18"/>
      <c r="JB37" s="18"/>
      <c r="JC37" s="18">
        <v>0</v>
      </c>
      <c r="JD37" s="18">
        <v>83.8</v>
      </c>
      <c r="JE37" s="18">
        <v>88.517169999999993</v>
      </c>
      <c r="JF37" s="18">
        <v>132.70868999999999</v>
      </c>
      <c r="JG37" s="18">
        <v>-48.90869</v>
      </c>
      <c r="JH37" s="18"/>
      <c r="JI37" s="18"/>
      <c r="JJ37" s="18"/>
      <c r="JK37" s="18">
        <v>0</v>
      </c>
      <c r="JL37" s="18">
        <v>0</v>
      </c>
      <c r="JM37" s="18"/>
      <c r="JN37" s="18"/>
      <c r="JO37" s="18">
        <v>0</v>
      </c>
      <c r="JP37" s="18">
        <v>203.6</v>
      </c>
      <c r="JQ37" s="18">
        <v>196.19228000000001</v>
      </c>
      <c r="JR37" s="18">
        <v>196.19227000000001</v>
      </c>
      <c r="JS37" s="18">
        <v>7.4077299999999999</v>
      </c>
      <c r="JT37" s="18">
        <v>86.1</v>
      </c>
      <c r="JU37" s="18">
        <v>98.390720000000002</v>
      </c>
      <c r="JV37" s="18">
        <v>98.390720000000002</v>
      </c>
      <c r="JW37" s="18">
        <v>-12.29072</v>
      </c>
      <c r="JX37" s="18"/>
      <c r="JY37" s="18"/>
      <c r="JZ37" s="18"/>
      <c r="KA37" s="18">
        <v>0</v>
      </c>
      <c r="KB37" s="18"/>
      <c r="KC37" s="18"/>
      <c r="KD37" s="18"/>
      <c r="KE37" s="18">
        <v>0</v>
      </c>
      <c r="KF37" s="18"/>
      <c r="KG37" s="18"/>
      <c r="KH37" s="18"/>
      <c r="KI37" s="18">
        <v>0</v>
      </c>
      <c r="KJ37" s="18"/>
      <c r="KK37" s="18"/>
      <c r="KL37" s="18"/>
      <c r="KM37" s="18">
        <v>0</v>
      </c>
      <c r="KN37" s="18"/>
      <c r="KO37" s="18"/>
      <c r="KP37" s="18"/>
      <c r="KQ37" s="18">
        <v>0</v>
      </c>
      <c r="KR37" s="18"/>
      <c r="KS37" s="18"/>
      <c r="KT37" s="18"/>
      <c r="KU37" s="18">
        <v>0</v>
      </c>
      <c r="KV37" s="18"/>
      <c r="KW37" s="18"/>
      <c r="KX37" s="18"/>
      <c r="KY37" s="18">
        <v>0</v>
      </c>
      <c r="KZ37" s="18"/>
      <c r="LA37" s="18"/>
      <c r="LB37" s="18"/>
      <c r="LC37" s="18">
        <v>0</v>
      </c>
      <c r="LD37" s="18">
        <v>3.5</v>
      </c>
      <c r="LE37" s="18">
        <v>2.2284299999999999</v>
      </c>
      <c r="LF37" s="18">
        <v>2.2284199999999998</v>
      </c>
      <c r="LG37" s="18">
        <v>1.2715799999999999</v>
      </c>
      <c r="LH37" s="18">
        <v>110.1</v>
      </c>
      <c r="LI37" s="18">
        <v>191.31338</v>
      </c>
      <c r="LJ37" s="18">
        <v>150.78534999999999</v>
      </c>
      <c r="LK37" s="18">
        <v>-40.68535</v>
      </c>
      <c r="LL37" s="18"/>
      <c r="LM37" s="18"/>
      <c r="LN37" s="18"/>
      <c r="LO37" s="18">
        <v>0</v>
      </c>
      <c r="LP37" s="18">
        <v>65.400000000000006</v>
      </c>
      <c r="LQ37" s="18">
        <v>67.133979999999994</v>
      </c>
      <c r="LR37" s="18">
        <v>67.133979999999994</v>
      </c>
      <c r="LS37" s="18">
        <v>-1.7339800000000001</v>
      </c>
      <c r="LT37" s="18">
        <v>65.7</v>
      </c>
      <c r="LU37" s="18">
        <v>66.611999999999995</v>
      </c>
      <c r="LV37" s="18">
        <v>66.609229999999997</v>
      </c>
      <c r="LW37" s="18">
        <v>-0.90922999999999998</v>
      </c>
      <c r="LX37" s="18">
        <v>29.7</v>
      </c>
      <c r="LY37" s="18">
        <v>29.951460000000001</v>
      </c>
      <c r="LZ37" s="18">
        <v>29.951450000000001</v>
      </c>
      <c r="MA37" s="18">
        <v>-0.25145000000000001</v>
      </c>
      <c r="MB37" s="18"/>
      <c r="MC37" s="18"/>
      <c r="MD37" s="18"/>
      <c r="ME37" s="18">
        <v>0</v>
      </c>
      <c r="MF37" s="18"/>
      <c r="MG37" s="18"/>
      <c r="MH37" s="18"/>
      <c r="MI37" s="18">
        <v>0</v>
      </c>
      <c r="MJ37" s="18"/>
      <c r="MK37" s="18"/>
      <c r="ML37" s="18"/>
      <c r="MM37" s="18">
        <v>0</v>
      </c>
      <c r="MN37" s="18">
        <v>144.5</v>
      </c>
      <c r="MO37" s="18">
        <v>151.08876000000001</v>
      </c>
      <c r="MP37" s="18">
        <v>151.08868000000001</v>
      </c>
      <c r="MQ37" s="18">
        <v>-6.5886800000000001</v>
      </c>
      <c r="MR37" s="18">
        <v>144.80000000000001</v>
      </c>
      <c r="MS37" s="18">
        <v>151.08876000000001</v>
      </c>
      <c r="MT37" s="18">
        <v>151.08868000000001</v>
      </c>
      <c r="MU37" s="18">
        <v>-6.2886800000000003</v>
      </c>
      <c r="MV37" s="18">
        <v>148.19999999999999</v>
      </c>
      <c r="MW37" s="18">
        <v>151.54248000000001</v>
      </c>
      <c r="MX37" s="18">
        <v>151.54239999999999</v>
      </c>
      <c r="MY37" s="18">
        <v>-3.3424</v>
      </c>
      <c r="MZ37" s="18"/>
      <c r="NA37" s="18"/>
      <c r="NB37" s="18"/>
      <c r="NC37" s="18">
        <v>0</v>
      </c>
      <c r="ND37" s="18"/>
      <c r="NE37" s="18"/>
      <c r="NF37" s="18"/>
      <c r="NG37" s="18">
        <v>0</v>
      </c>
      <c r="NH37" s="18"/>
      <c r="NI37" s="18"/>
      <c r="NJ37" s="18"/>
      <c r="NK37" s="18">
        <v>0</v>
      </c>
      <c r="NL37" s="18"/>
      <c r="NM37" s="18"/>
      <c r="NN37" s="18"/>
      <c r="NO37" s="18">
        <v>0</v>
      </c>
      <c r="NP37" s="18"/>
      <c r="NQ37" s="18"/>
      <c r="NR37" s="18"/>
      <c r="NS37" s="18">
        <v>0</v>
      </c>
      <c r="NT37" s="18"/>
      <c r="NU37" s="18"/>
      <c r="NV37" s="18"/>
      <c r="NW37" s="18">
        <v>0</v>
      </c>
      <c r="NX37" s="18"/>
      <c r="NY37" s="18"/>
      <c r="NZ37" s="18"/>
      <c r="OA37" s="18">
        <v>0</v>
      </c>
      <c r="OB37" s="18">
        <v>0.5</v>
      </c>
      <c r="OC37" s="18">
        <v>0.94099999999999995</v>
      </c>
      <c r="OD37" s="18">
        <v>0.94099999999999995</v>
      </c>
      <c r="OE37" s="18">
        <v>-0.441</v>
      </c>
      <c r="OF37" s="18">
        <v>60.6</v>
      </c>
      <c r="OG37" s="18">
        <v>76.2</v>
      </c>
      <c r="OH37" s="18">
        <v>81.39</v>
      </c>
      <c r="OI37" s="18">
        <v>-20.79</v>
      </c>
      <c r="OJ37" s="18">
        <v>80.599999999999994</v>
      </c>
      <c r="OK37" s="18">
        <v>79.945999999999998</v>
      </c>
      <c r="OL37" s="18">
        <v>79.945999999999998</v>
      </c>
      <c r="OM37" s="18">
        <v>0.65400000000000003</v>
      </c>
      <c r="ON37" s="18">
        <v>10.8</v>
      </c>
      <c r="OO37" s="18">
        <v>11.196</v>
      </c>
      <c r="OP37" s="18">
        <v>11.196</v>
      </c>
      <c r="OQ37" s="18">
        <v>-0.39600000000000002</v>
      </c>
      <c r="OR37" s="18">
        <v>0.3</v>
      </c>
      <c r="OS37" s="18">
        <v>0.1</v>
      </c>
      <c r="OT37" s="18">
        <v>0.1</v>
      </c>
      <c r="OU37" s="18">
        <v>0.2</v>
      </c>
      <c r="OV37" s="18">
        <v>16.600000000000001</v>
      </c>
      <c r="OW37" s="18">
        <v>16.504850000000001</v>
      </c>
      <c r="OX37" s="18">
        <v>16.504850000000001</v>
      </c>
      <c r="OY37" s="18">
        <v>9.5149999999999998E-2</v>
      </c>
      <c r="OZ37" s="18">
        <v>21</v>
      </c>
      <c r="PA37" s="18">
        <v>21</v>
      </c>
      <c r="PB37" s="18">
        <v>19.417470000000002</v>
      </c>
      <c r="PC37" s="18">
        <v>1.58253</v>
      </c>
      <c r="PD37" s="18">
        <v>10.4</v>
      </c>
      <c r="PE37" s="18">
        <v>9.9830000000000005</v>
      </c>
      <c r="PF37" s="18">
        <v>9.9830000000000005</v>
      </c>
      <c r="PG37" s="18">
        <v>0.41699999999999998</v>
      </c>
      <c r="PH37" s="18">
        <v>4.9000000000000004</v>
      </c>
      <c r="PI37" s="18">
        <v>5.67</v>
      </c>
      <c r="PJ37" s="18">
        <v>5.6694100000000001</v>
      </c>
      <c r="PK37" s="18">
        <v>-0.76941000000000004</v>
      </c>
      <c r="PL37" s="18">
        <v>214.3</v>
      </c>
      <c r="PM37" s="18">
        <v>200.15100000000001</v>
      </c>
      <c r="PN37" s="18">
        <v>200.15100000000001</v>
      </c>
      <c r="PO37" s="18">
        <v>14.148999999999999</v>
      </c>
      <c r="PP37" s="18">
        <v>0.8</v>
      </c>
      <c r="PQ37" s="18">
        <v>1</v>
      </c>
      <c r="PR37" s="18">
        <v>1</v>
      </c>
      <c r="PS37" s="18">
        <v>-0.2</v>
      </c>
      <c r="PT37" s="18">
        <v>3.5</v>
      </c>
      <c r="PU37" s="18">
        <v>3.35</v>
      </c>
      <c r="PV37" s="18">
        <v>3.35</v>
      </c>
      <c r="PW37" s="18">
        <v>0.15</v>
      </c>
      <c r="PX37" s="18">
        <v>4.7</v>
      </c>
      <c r="PY37" s="18">
        <v>4.8</v>
      </c>
      <c r="PZ37" s="18">
        <v>4.8</v>
      </c>
      <c r="QA37" s="18">
        <v>-0.1</v>
      </c>
      <c r="QB37" s="18"/>
      <c r="QC37" s="18"/>
      <c r="QD37" s="18"/>
      <c r="QE37" s="18">
        <v>0</v>
      </c>
      <c r="QF37" s="18">
        <v>15.8</v>
      </c>
      <c r="QG37" s="18">
        <v>14.56311</v>
      </c>
      <c r="QH37" s="18">
        <v>14.5631</v>
      </c>
      <c r="QI37" s="18">
        <v>1.2369000000000001</v>
      </c>
      <c r="QJ37" s="18">
        <v>10</v>
      </c>
      <c r="QK37" s="18">
        <v>8</v>
      </c>
      <c r="QL37" s="18">
        <v>8</v>
      </c>
      <c r="QM37" s="18">
        <v>2</v>
      </c>
      <c r="QN37" s="18">
        <v>3.2</v>
      </c>
      <c r="QO37" s="18">
        <v>3.5</v>
      </c>
      <c r="QP37" s="18">
        <v>3.5</v>
      </c>
      <c r="QQ37" s="18">
        <v>-0.3</v>
      </c>
      <c r="QR37" s="18">
        <v>18.600000000000001</v>
      </c>
      <c r="QS37" s="18">
        <v>17.961169999999999</v>
      </c>
      <c r="QT37" s="18">
        <v>17.96116</v>
      </c>
      <c r="QU37" s="18">
        <v>0.63883999999999996</v>
      </c>
      <c r="QV37" s="18">
        <v>15.6</v>
      </c>
      <c r="QW37" s="18">
        <v>15.522</v>
      </c>
      <c r="QX37" s="18">
        <v>15.522</v>
      </c>
      <c r="QY37" s="18">
        <v>7.8E-2</v>
      </c>
      <c r="QZ37" s="18">
        <v>18.7</v>
      </c>
      <c r="RA37" s="18">
        <v>18.837</v>
      </c>
      <c r="RB37" s="18">
        <v>18.837</v>
      </c>
      <c r="RC37" s="18">
        <v>-0.13700000000000001</v>
      </c>
      <c r="RD37" s="18">
        <v>16.3</v>
      </c>
      <c r="RE37" s="18">
        <v>12.111000000000001</v>
      </c>
      <c r="RF37" s="18">
        <v>12.111000000000001</v>
      </c>
      <c r="RG37" s="18">
        <v>4.1890000000000001</v>
      </c>
      <c r="RH37" s="18">
        <v>53.8</v>
      </c>
      <c r="RI37" s="18">
        <v>46.579000000000001</v>
      </c>
      <c r="RJ37" s="18">
        <v>46.579000000000001</v>
      </c>
      <c r="RK37" s="18">
        <v>7.2210000000000001</v>
      </c>
      <c r="RL37" s="18">
        <v>19.600000000000001</v>
      </c>
      <c r="RM37" s="18">
        <v>18.716000000000001</v>
      </c>
      <c r="RN37" s="18">
        <v>18.716000000000001</v>
      </c>
      <c r="RO37" s="18">
        <v>0.88400000000000001</v>
      </c>
      <c r="RP37" s="18">
        <v>3.2</v>
      </c>
      <c r="RQ37" s="18">
        <v>3.3</v>
      </c>
      <c r="RR37" s="18">
        <v>3.3</v>
      </c>
      <c r="RS37" s="18">
        <v>-0.1</v>
      </c>
      <c r="RT37" s="18">
        <v>17.3</v>
      </c>
      <c r="RU37" s="18">
        <v>12.00883</v>
      </c>
      <c r="RV37" s="18">
        <v>19.772410000000001</v>
      </c>
      <c r="RW37" s="18">
        <v>-2.47241</v>
      </c>
      <c r="RX37" s="18">
        <v>2.2000000000000002</v>
      </c>
      <c r="RY37" s="18">
        <v>2</v>
      </c>
      <c r="RZ37" s="18">
        <v>2</v>
      </c>
      <c r="SA37" s="18">
        <v>0.2</v>
      </c>
      <c r="SB37" s="18">
        <v>0.4</v>
      </c>
      <c r="SC37" s="18">
        <v>0.4</v>
      </c>
      <c r="SD37" s="18">
        <v>0.4</v>
      </c>
      <c r="SE37" s="18">
        <v>0</v>
      </c>
      <c r="SF37" s="18">
        <v>9.9</v>
      </c>
      <c r="SG37" s="18">
        <v>9.452</v>
      </c>
      <c r="SH37" s="18">
        <v>9.452</v>
      </c>
      <c r="SI37" s="18">
        <v>0.44800000000000001</v>
      </c>
      <c r="SJ37" s="18">
        <v>6.8</v>
      </c>
      <c r="SK37" s="18">
        <v>5.8</v>
      </c>
      <c r="SL37" s="18">
        <v>5.8</v>
      </c>
      <c r="SM37" s="18">
        <v>1</v>
      </c>
      <c r="SN37" s="18">
        <v>19.899999999999999</v>
      </c>
      <c r="SO37" s="18">
        <v>19.417480000000001</v>
      </c>
      <c r="SP37" s="18">
        <v>19.417470000000002</v>
      </c>
      <c r="SQ37" s="18">
        <v>0.48253000000000001</v>
      </c>
      <c r="SR37" s="18">
        <v>20.100000000000001</v>
      </c>
      <c r="SS37" s="18">
        <v>19.417480000000001</v>
      </c>
      <c r="ST37" s="18">
        <v>19.417470000000002</v>
      </c>
      <c r="SU37" s="18">
        <v>0.68252999999999997</v>
      </c>
      <c r="SV37" s="18">
        <v>19.600000000000001</v>
      </c>
      <c r="SW37" s="18">
        <v>18.932040000000001</v>
      </c>
      <c r="SX37" s="18">
        <v>18.932040000000001</v>
      </c>
      <c r="SY37" s="18">
        <v>0.66796</v>
      </c>
      <c r="SZ37" s="18">
        <v>9.1999999999999993</v>
      </c>
      <c r="TA37" s="18">
        <v>16.239000000000001</v>
      </c>
      <c r="TB37" s="18">
        <v>16.239000000000001</v>
      </c>
      <c r="TC37" s="18">
        <v>-7.0389999999999997</v>
      </c>
      <c r="TD37" s="18">
        <v>63.4</v>
      </c>
      <c r="TE37" s="18">
        <v>66.959000000000003</v>
      </c>
      <c r="TF37" s="18">
        <v>66.959000000000003</v>
      </c>
      <c r="TG37" s="18">
        <v>-3.5590000000000002</v>
      </c>
      <c r="TH37" s="18">
        <v>39.299999999999997</v>
      </c>
      <c r="TI37" s="18">
        <v>38.078000000000003</v>
      </c>
      <c r="TJ37" s="18">
        <v>38.078000000000003</v>
      </c>
      <c r="TK37" s="18">
        <v>1.222</v>
      </c>
      <c r="TL37" s="18">
        <v>55.2</v>
      </c>
      <c r="TM37" s="18">
        <v>41.32</v>
      </c>
      <c r="TN37" s="18">
        <v>35.173000000000002</v>
      </c>
      <c r="TO37" s="18">
        <v>20.027000000000001</v>
      </c>
      <c r="TP37" s="18">
        <v>59</v>
      </c>
      <c r="TQ37" s="18">
        <v>57.37</v>
      </c>
      <c r="TR37" s="18">
        <v>50.701999999999998</v>
      </c>
      <c r="TS37" s="18">
        <v>8.298</v>
      </c>
      <c r="TT37" s="18">
        <v>9</v>
      </c>
      <c r="TU37" s="18">
        <v>2.2949999999999999</v>
      </c>
      <c r="TV37" s="18">
        <v>2.2949999999999999</v>
      </c>
      <c r="TW37" s="18">
        <v>6.7050000000000001</v>
      </c>
      <c r="TX37" s="18">
        <v>4.5999999999999996</v>
      </c>
      <c r="TY37" s="18">
        <v>3.6869999999999998</v>
      </c>
      <c r="TZ37" s="18">
        <v>3.6869999999999998</v>
      </c>
      <c r="UA37" s="18">
        <v>0.91300000000000003</v>
      </c>
      <c r="UB37" s="18">
        <v>10.4</v>
      </c>
      <c r="UC37" s="18">
        <v>10.19417</v>
      </c>
      <c r="UD37" s="18">
        <v>10.19417</v>
      </c>
      <c r="UE37" s="18">
        <v>0.20583000000000001</v>
      </c>
      <c r="UF37" s="18">
        <v>6.4</v>
      </c>
      <c r="UG37" s="18">
        <v>7</v>
      </c>
      <c r="UH37" s="18">
        <v>7</v>
      </c>
      <c r="UI37" s="18">
        <v>-0.6</v>
      </c>
      <c r="UJ37" s="18">
        <v>6.7</v>
      </c>
      <c r="UK37" s="18">
        <v>7.7</v>
      </c>
      <c r="UL37" s="18">
        <v>7.7</v>
      </c>
      <c r="UM37" s="18">
        <v>-1</v>
      </c>
      <c r="UN37" s="18">
        <v>17</v>
      </c>
      <c r="UO37" s="18">
        <v>17.961169999999999</v>
      </c>
      <c r="UP37" s="18">
        <v>17.96116</v>
      </c>
      <c r="UQ37" s="18">
        <v>-0.96116000000000001</v>
      </c>
      <c r="UR37" s="18">
        <v>17.5</v>
      </c>
      <c r="US37" s="18">
        <v>19.417480000000001</v>
      </c>
      <c r="UT37" s="18">
        <v>19.417470000000002</v>
      </c>
      <c r="UU37" s="18">
        <v>-1.91747</v>
      </c>
      <c r="UV37" s="18">
        <v>17.5</v>
      </c>
      <c r="UW37" s="18">
        <v>19.417480000000001</v>
      </c>
      <c r="UX37" s="18">
        <v>19.417470000000002</v>
      </c>
      <c r="UY37" s="18">
        <v>-1.91747</v>
      </c>
      <c r="UZ37" s="18">
        <v>8.8000000000000007</v>
      </c>
      <c r="VA37" s="18">
        <v>9.6609999999999996</v>
      </c>
      <c r="VB37" s="18">
        <v>9.6609999999999996</v>
      </c>
      <c r="VC37" s="18">
        <v>-0.86099999999999999</v>
      </c>
      <c r="VD37" s="18">
        <v>253.1</v>
      </c>
      <c r="VE37" s="18">
        <v>216.02199999999999</v>
      </c>
      <c r="VF37" s="18">
        <v>216.02199999999999</v>
      </c>
      <c r="VG37" s="18">
        <v>37.078000000000003</v>
      </c>
      <c r="VH37" s="18">
        <v>14.3</v>
      </c>
      <c r="VI37" s="18">
        <v>12.756</v>
      </c>
      <c r="VJ37" s="18">
        <v>12.756</v>
      </c>
      <c r="VK37" s="18">
        <v>1.544</v>
      </c>
      <c r="VL37" s="18">
        <v>153.1</v>
      </c>
      <c r="VM37" s="18">
        <v>144.29499999999999</v>
      </c>
      <c r="VN37" s="18">
        <v>144.29499999999999</v>
      </c>
      <c r="VO37" s="18">
        <v>8.8049999999999997</v>
      </c>
      <c r="VP37" s="18">
        <v>0.6</v>
      </c>
      <c r="VQ37" s="18">
        <v>0.6</v>
      </c>
      <c r="VR37" s="18">
        <v>0.6</v>
      </c>
      <c r="VS37" s="18">
        <v>0</v>
      </c>
      <c r="VT37" s="18">
        <v>123.7</v>
      </c>
      <c r="VU37" s="18">
        <v>110.5</v>
      </c>
      <c r="VV37" s="18">
        <v>98</v>
      </c>
      <c r="VW37" s="18">
        <v>25.7</v>
      </c>
      <c r="VX37" s="18">
        <v>116.8</v>
      </c>
      <c r="VY37" s="18">
        <v>124.86</v>
      </c>
      <c r="VZ37" s="18">
        <v>110</v>
      </c>
      <c r="WA37" s="18">
        <v>6.8</v>
      </c>
      <c r="WB37" s="18">
        <v>111.4</v>
      </c>
      <c r="WC37" s="18">
        <v>109.41</v>
      </c>
      <c r="WD37" s="18">
        <v>109.41</v>
      </c>
      <c r="WE37" s="18">
        <v>1.99</v>
      </c>
      <c r="WF37" s="18">
        <v>2.9</v>
      </c>
      <c r="WG37" s="18">
        <v>2.9009999999999998</v>
      </c>
      <c r="WH37" s="18">
        <v>2.9009999999999998</v>
      </c>
      <c r="WI37" s="18">
        <v>-1E-3</v>
      </c>
      <c r="WJ37" s="18">
        <v>1.1000000000000001</v>
      </c>
      <c r="WK37" s="18">
        <v>1.2</v>
      </c>
      <c r="WL37" s="18">
        <v>1.2</v>
      </c>
      <c r="WM37" s="18">
        <v>-0.1</v>
      </c>
      <c r="WN37" s="18">
        <v>2.4</v>
      </c>
      <c r="WO37" s="18">
        <v>2.4</v>
      </c>
      <c r="WP37" s="18">
        <v>2.4</v>
      </c>
      <c r="WQ37" s="18">
        <v>0</v>
      </c>
      <c r="WR37" s="18">
        <v>1.1000000000000001</v>
      </c>
      <c r="WS37" s="18">
        <v>1.4</v>
      </c>
      <c r="WT37" s="18">
        <v>1.4</v>
      </c>
      <c r="WU37" s="18">
        <v>-0.3</v>
      </c>
      <c r="WV37" s="18">
        <v>14.1</v>
      </c>
      <c r="WW37" s="18">
        <v>12.743</v>
      </c>
      <c r="WX37" s="18">
        <v>12.743</v>
      </c>
      <c r="WY37" s="18">
        <v>1.357</v>
      </c>
      <c r="WZ37" s="18">
        <v>7</v>
      </c>
      <c r="XA37" s="18">
        <v>7</v>
      </c>
      <c r="XB37" s="18">
        <v>7</v>
      </c>
      <c r="XC37" s="18">
        <v>0</v>
      </c>
      <c r="XD37" s="18">
        <v>19.600000000000001</v>
      </c>
      <c r="XE37" s="18">
        <v>18.932040000000001</v>
      </c>
      <c r="XF37" s="18">
        <v>18.932040000000001</v>
      </c>
      <c r="XG37" s="18">
        <v>0.66796</v>
      </c>
      <c r="XH37" s="18">
        <v>9</v>
      </c>
      <c r="XI37" s="18">
        <v>10.8</v>
      </c>
      <c r="XJ37" s="18">
        <v>10.8</v>
      </c>
      <c r="XK37" s="18">
        <v>-1.8</v>
      </c>
      <c r="XL37" s="18">
        <v>28.6</v>
      </c>
      <c r="XM37" s="18">
        <v>31</v>
      </c>
      <c r="XN37" s="18">
        <v>29</v>
      </c>
      <c r="XO37" s="18">
        <v>-0.4</v>
      </c>
      <c r="XP37" s="18">
        <v>32.9</v>
      </c>
      <c r="XQ37" s="18">
        <v>31</v>
      </c>
      <c r="XR37" s="18">
        <v>29</v>
      </c>
      <c r="XS37" s="18">
        <v>3.9</v>
      </c>
      <c r="XT37" s="18">
        <v>14.7</v>
      </c>
      <c r="XU37" s="18">
        <v>14</v>
      </c>
      <c r="XV37" s="18">
        <v>14</v>
      </c>
      <c r="XW37" s="18">
        <v>0.7</v>
      </c>
      <c r="XX37" s="18"/>
      <c r="XY37" s="18"/>
      <c r="XZ37" s="18">
        <v>19</v>
      </c>
      <c r="YA37" s="18">
        <v>-19</v>
      </c>
      <c r="YB37" s="18">
        <v>5.6</v>
      </c>
      <c r="YC37" s="18">
        <v>7.9</v>
      </c>
      <c r="YD37" s="18">
        <v>7.9</v>
      </c>
      <c r="YE37" s="18">
        <v>-2.2999999999999998</v>
      </c>
      <c r="YF37" s="18">
        <v>0</v>
      </c>
      <c r="YG37" s="18">
        <v>11</v>
      </c>
      <c r="YH37" s="18">
        <v>11</v>
      </c>
      <c r="YI37" s="18">
        <v>-11</v>
      </c>
    </row>
    <row r="38" spans="1:659" ht="24" customHeight="1" x14ac:dyDescent="0.3">
      <c r="A38" s="1"/>
      <c r="B38" s="17" t="s">
        <v>83</v>
      </c>
      <c r="C38" s="17" t="s">
        <v>848</v>
      </c>
      <c r="D38" s="18">
        <v>205</v>
      </c>
      <c r="E38" s="18">
        <v>100</v>
      </c>
      <c r="F38" s="18">
        <v>100</v>
      </c>
      <c r="G38" s="18">
        <v>105</v>
      </c>
      <c r="H38" s="18">
        <v>630.1</v>
      </c>
      <c r="I38" s="18">
        <v>635.02589999999998</v>
      </c>
      <c r="J38" s="18">
        <v>635.02589999999998</v>
      </c>
      <c r="K38" s="18">
        <v>-4.9259000000000004</v>
      </c>
      <c r="L38" s="18">
        <v>214.7</v>
      </c>
      <c r="M38" s="18">
        <v>206.58520999999999</v>
      </c>
      <c r="N38" s="18">
        <v>206.58520999999999</v>
      </c>
      <c r="O38" s="18">
        <v>8.1147899999999993</v>
      </c>
      <c r="P38" s="18"/>
      <c r="Q38" s="18"/>
      <c r="R38" s="18"/>
      <c r="S38" s="18">
        <v>0</v>
      </c>
      <c r="T38" s="18"/>
      <c r="U38" s="18"/>
      <c r="V38" s="18"/>
      <c r="W38" s="18">
        <v>0</v>
      </c>
      <c r="X38" s="18">
        <v>61.2</v>
      </c>
      <c r="Y38" s="18">
        <v>61.105829999999997</v>
      </c>
      <c r="Z38" s="18">
        <v>61.105820000000001</v>
      </c>
      <c r="AA38" s="18">
        <v>9.418E-2</v>
      </c>
      <c r="AB38" s="18">
        <v>197.3</v>
      </c>
      <c r="AC38" s="18">
        <v>194.99186</v>
      </c>
      <c r="AD38" s="18">
        <v>175.7</v>
      </c>
      <c r="AE38" s="18">
        <v>21.6</v>
      </c>
      <c r="AF38" s="18"/>
      <c r="AG38" s="18"/>
      <c r="AH38" s="18"/>
      <c r="AI38" s="18">
        <v>0</v>
      </c>
      <c r="AJ38" s="18">
        <v>58.8</v>
      </c>
      <c r="AK38" s="18">
        <v>61.855670000000003</v>
      </c>
      <c r="AL38" s="18">
        <v>61.85568</v>
      </c>
      <c r="AM38" s="18">
        <v>-3.0556800000000002</v>
      </c>
      <c r="AN38" s="18">
        <v>137.5</v>
      </c>
      <c r="AO38" s="18">
        <v>157.80958999999999</v>
      </c>
      <c r="AP38" s="18">
        <v>159.37594999999999</v>
      </c>
      <c r="AQ38" s="18">
        <v>-21.87595</v>
      </c>
      <c r="AR38" s="18">
        <v>137.1</v>
      </c>
      <c r="AS38" s="18">
        <v>157.80958999999999</v>
      </c>
      <c r="AT38" s="18">
        <v>159.37594999999999</v>
      </c>
      <c r="AU38" s="18">
        <v>-22.275950000000002</v>
      </c>
      <c r="AV38" s="18">
        <v>137.19999999999999</v>
      </c>
      <c r="AW38" s="18">
        <v>157.80958999999999</v>
      </c>
      <c r="AX38" s="18">
        <v>159.37594999999999</v>
      </c>
      <c r="AY38" s="18">
        <v>-22.17595</v>
      </c>
      <c r="AZ38" s="18">
        <v>222.4</v>
      </c>
      <c r="BA38" s="18">
        <v>237.42523</v>
      </c>
      <c r="BB38" s="18">
        <v>239.78183000000001</v>
      </c>
      <c r="BC38" s="18">
        <v>-17.381830000000001</v>
      </c>
      <c r="BD38" s="18">
        <v>208.6</v>
      </c>
      <c r="BE38" s="18">
        <v>207.04164</v>
      </c>
      <c r="BF38" s="18">
        <v>207.04159000000001</v>
      </c>
      <c r="BG38" s="18">
        <v>1.5584100000000001</v>
      </c>
      <c r="BH38" s="18">
        <v>109.1</v>
      </c>
      <c r="BI38" s="18">
        <v>103.8317</v>
      </c>
      <c r="BJ38" s="18">
        <v>103.83167</v>
      </c>
      <c r="BK38" s="18">
        <v>5.2683299999999997</v>
      </c>
      <c r="BL38" s="18">
        <v>469.5</v>
      </c>
      <c r="BM38" s="18">
        <v>565.53980999999999</v>
      </c>
      <c r="BN38" s="18">
        <v>292.60727000000003</v>
      </c>
      <c r="BO38" s="18">
        <v>176.89273</v>
      </c>
      <c r="BP38" s="18">
        <v>5</v>
      </c>
      <c r="BQ38" s="18">
        <v>3.4527100000000002</v>
      </c>
      <c r="BR38" s="18">
        <v>3.4527100000000002</v>
      </c>
      <c r="BS38" s="18">
        <v>1.5472900000000001</v>
      </c>
      <c r="BT38" s="18"/>
      <c r="BU38" s="18"/>
      <c r="BV38" s="18"/>
      <c r="BW38" s="18">
        <v>0</v>
      </c>
      <c r="BX38" s="18"/>
      <c r="BY38" s="18"/>
      <c r="BZ38" s="18"/>
      <c r="CA38" s="18">
        <v>0</v>
      </c>
      <c r="CB38" s="18"/>
      <c r="CC38" s="18"/>
      <c r="CD38" s="18"/>
      <c r="CE38" s="18">
        <v>0</v>
      </c>
      <c r="CF38" s="18"/>
      <c r="CG38" s="18"/>
      <c r="CH38" s="18"/>
      <c r="CI38" s="18">
        <v>0</v>
      </c>
      <c r="CJ38" s="18">
        <v>162.80000000000001</v>
      </c>
      <c r="CK38" s="18">
        <v>163.90777</v>
      </c>
      <c r="CL38" s="18">
        <v>163.90776</v>
      </c>
      <c r="CM38" s="18">
        <v>-1.1077600000000001</v>
      </c>
      <c r="CN38" s="18">
        <v>8.1999999999999993</v>
      </c>
      <c r="CO38" s="18">
        <v>5.1333399999999996</v>
      </c>
      <c r="CP38" s="18">
        <v>5.1333399999999996</v>
      </c>
      <c r="CQ38" s="18">
        <v>3.0666600000000002</v>
      </c>
      <c r="CR38" s="18">
        <v>6.1</v>
      </c>
      <c r="CS38" s="18">
        <v>2.8177599999999998</v>
      </c>
      <c r="CT38" s="18">
        <v>2.8177500000000002</v>
      </c>
      <c r="CU38" s="18">
        <v>3.2822499999999999</v>
      </c>
      <c r="CV38" s="18"/>
      <c r="CW38" s="18"/>
      <c r="CX38" s="18"/>
      <c r="CY38" s="18">
        <v>0</v>
      </c>
      <c r="CZ38" s="18">
        <v>6.9</v>
      </c>
      <c r="DA38" s="18">
        <v>6.8787000000000003</v>
      </c>
      <c r="DB38" s="18">
        <v>6.8787000000000003</v>
      </c>
      <c r="DC38" s="18">
        <v>2.1299999999999999E-2</v>
      </c>
      <c r="DD38" s="18">
        <v>12.3</v>
      </c>
      <c r="DE38" s="18">
        <v>14.919420000000001</v>
      </c>
      <c r="DF38" s="18">
        <v>14.919409999999999</v>
      </c>
      <c r="DG38" s="18">
        <v>-2.6194099999999998</v>
      </c>
      <c r="DH38" s="18">
        <v>72.900000000000006</v>
      </c>
      <c r="DI38" s="18">
        <v>60</v>
      </c>
      <c r="DJ38" s="18">
        <v>75.035499999999999</v>
      </c>
      <c r="DK38" s="18">
        <v>-2.1355</v>
      </c>
      <c r="DL38" s="18"/>
      <c r="DM38" s="18"/>
      <c r="DN38" s="18"/>
      <c r="DO38" s="18">
        <v>0</v>
      </c>
      <c r="DP38" s="18"/>
      <c r="DQ38" s="18"/>
      <c r="DR38" s="18"/>
      <c r="DS38" s="18">
        <v>0</v>
      </c>
      <c r="DT38" s="18"/>
      <c r="DU38" s="18"/>
      <c r="DV38" s="18"/>
      <c r="DW38" s="18">
        <v>0</v>
      </c>
      <c r="DX38" s="18"/>
      <c r="DY38" s="18"/>
      <c r="DZ38" s="18"/>
      <c r="EA38" s="18">
        <v>0</v>
      </c>
      <c r="EB38" s="18">
        <v>110.2</v>
      </c>
      <c r="EC38" s="18">
        <v>112.35728</v>
      </c>
      <c r="ED38" s="18">
        <v>108.91104</v>
      </c>
      <c r="EE38" s="18">
        <v>1.2889600000000001</v>
      </c>
      <c r="EF38" s="18">
        <v>152.19999999999999</v>
      </c>
      <c r="EG38" s="18">
        <v>169.24736999999999</v>
      </c>
      <c r="EH38" s="18">
        <v>220.47961000000001</v>
      </c>
      <c r="EI38" s="18">
        <v>-68.279610000000005</v>
      </c>
      <c r="EJ38" s="18"/>
      <c r="EK38" s="18"/>
      <c r="EL38" s="18"/>
      <c r="EM38" s="18">
        <v>0</v>
      </c>
      <c r="EN38" s="18"/>
      <c r="EO38" s="18"/>
      <c r="EP38" s="18"/>
      <c r="EQ38" s="18">
        <v>0</v>
      </c>
      <c r="ER38" s="18"/>
      <c r="ES38" s="18"/>
      <c r="ET38" s="18"/>
      <c r="EU38" s="18">
        <v>0</v>
      </c>
      <c r="EV38" s="18">
        <v>6.5</v>
      </c>
      <c r="EW38" s="18">
        <v>6.39</v>
      </c>
      <c r="EX38" s="18">
        <v>6.39</v>
      </c>
      <c r="EY38" s="18">
        <v>0.11</v>
      </c>
      <c r="EZ38" s="18">
        <v>147</v>
      </c>
      <c r="FA38" s="18"/>
      <c r="FB38" s="18">
        <v>228.45559</v>
      </c>
      <c r="FC38" s="18">
        <v>-81.455590000000001</v>
      </c>
      <c r="FD38" s="18">
        <v>51.6</v>
      </c>
      <c r="FE38" s="18">
        <v>57.581569999999999</v>
      </c>
      <c r="FF38" s="18">
        <v>47.052529999999997</v>
      </c>
      <c r="FG38" s="18">
        <v>4.5474699999999997</v>
      </c>
      <c r="FH38" s="18">
        <v>151.5</v>
      </c>
      <c r="FI38" s="18">
        <v>151.21556000000001</v>
      </c>
      <c r="FJ38" s="18">
        <v>151.21556000000001</v>
      </c>
      <c r="FK38" s="18">
        <v>0.28444000000000003</v>
      </c>
      <c r="FL38" s="18">
        <v>27.9</v>
      </c>
      <c r="FM38" s="18">
        <v>32.02928</v>
      </c>
      <c r="FN38" s="18">
        <v>26.409009999999999</v>
      </c>
      <c r="FO38" s="18">
        <v>1.49099</v>
      </c>
      <c r="FP38" s="18">
        <v>16.2</v>
      </c>
      <c r="FQ38" s="18">
        <v>15.80592</v>
      </c>
      <c r="FR38" s="18">
        <v>15.80592</v>
      </c>
      <c r="FS38" s="18">
        <v>0.39407999999999999</v>
      </c>
      <c r="FT38" s="18">
        <v>18.600000000000001</v>
      </c>
      <c r="FU38" s="18">
        <v>17.475729999999999</v>
      </c>
      <c r="FV38" s="18">
        <v>17.475719999999999</v>
      </c>
      <c r="FW38" s="18">
        <v>1.1242799999999999</v>
      </c>
      <c r="FX38" s="18">
        <v>92.3</v>
      </c>
      <c r="FY38" s="18">
        <v>87.68835</v>
      </c>
      <c r="FZ38" s="18">
        <v>87.68835</v>
      </c>
      <c r="GA38" s="18">
        <v>4.61165</v>
      </c>
      <c r="GB38" s="18">
        <v>134.9</v>
      </c>
      <c r="GC38" s="18">
        <v>184.91498000000001</v>
      </c>
      <c r="GD38" s="18">
        <v>184.91458</v>
      </c>
      <c r="GE38" s="18">
        <v>-50.014580000000002</v>
      </c>
      <c r="GF38" s="18">
        <v>135.30000000000001</v>
      </c>
      <c r="GG38" s="18">
        <v>184.91498000000001</v>
      </c>
      <c r="GH38" s="18">
        <v>184.91458</v>
      </c>
      <c r="GI38" s="18">
        <v>-49.614579999999997</v>
      </c>
      <c r="GJ38" s="18">
        <v>163.9</v>
      </c>
      <c r="GK38" s="18">
        <v>185.47028</v>
      </c>
      <c r="GL38" s="18">
        <v>185.46987999999999</v>
      </c>
      <c r="GM38" s="18">
        <v>-21.569880000000001</v>
      </c>
      <c r="GN38" s="18">
        <v>109.3</v>
      </c>
      <c r="GO38" s="18">
        <v>110.37475999999999</v>
      </c>
      <c r="GP38" s="18">
        <v>110.37475000000001</v>
      </c>
      <c r="GQ38" s="18">
        <v>-1.0747500000000001</v>
      </c>
      <c r="GR38" s="18">
        <v>6.1</v>
      </c>
      <c r="GS38" s="18">
        <v>6.0357599999999998</v>
      </c>
      <c r="GT38" s="18">
        <v>6.0357599999999998</v>
      </c>
      <c r="GU38" s="18">
        <v>6.4240000000000005E-2</v>
      </c>
      <c r="GV38" s="18">
        <v>8.6999999999999993</v>
      </c>
      <c r="GW38" s="18">
        <v>8.1271900000000006</v>
      </c>
      <c r="GX38" s="18">
        <v>8.1271799999999992</v>
      </c>
      <c r="GY38" s="18">
        <v>0.57282</v>
      </c>
      <c r="GZ38" s="18">
        <v>33.4</v>
      </c>
      <c r="HA38" s="18">
        <v>35.371740000000003</v>
      </c>
      <c r="HB38" s="18">
        <v>35.371740000000003</v>
      </c>
      <c r="HC38" s="18">
        <v>-1.97174</v>
      </c>
      <c r="HD38" s="18">
        <v>21.8</v>
      </c>
      <c r="HE38" s="18">
        <v>22.118220000000001</v>
      </c>
      <c r="HF38" s="18">
        <v>22.118210000000001</v>
      </c>
      <c r="HG38" s="18">
        <v>-0.31820999999999999</v>
      </c>
      <c r="HH38" s="18">
        <v>2</v>
      </c>
      <c r="HI38" s="18">
        <v>1.97359</v>
      </c>
      <c r="HJ38" s="18">
        <v>1.97359</v>
      </c>
      <c r="HK38" s="18">
        <v>2.6409999999999999E-2</v>
      </c>
      <c r="HL38" s="18">
        <v>16.2</v>
      </c>
      <c r="HM38" s="18">
        <v>19.191189999999999</v>
      </c>
      <c r="HN38" s="18">
        <v>19.191179999999999</v>
      </c>
      <c r="HO38" s="18">
        <v>-2.9911799999999999</v>
      </c>
      <c r="HP38" s="18">
        <v>68.400000000000006</v>
      </c>
      <c r="HQ38" s="18">
        <v>74.267420000000001</v>
      </c>
      <c r="HR38" s="18">
        <v>56.246729999999999</v>
      </c>
      <c r="HS38" s="18">
        <v>12.153269999999999</v>
      </c>
      <c r="HT38" s="18"/>
      <c r="HU38" s="18"/>
      <c r="HV38" s="18"/>
      <c r="HW38" s="18">
        <v>0</v>
      </c>
      <c r="HX38" s="18"/>
      <c r="HY38" s="18"/>
      <c r="HZ38" s="18"/>
      <c r="IA38" s="18">
        <v>0</v>
      </c>
      <c r="IB38" s="18">
        <v>73.599999999999994</v>
      </c>
      <c r="IC38" s="18">
        <v>72.029020000000003</v>
      </c>
      <c r="ID38" s="18">
        <v>85.481740000000002</v>
      </c>
      <c r="IE38" s="18">
        <v>-11.881740000000001</v>
      </c>
      <c r="IF38" s="18"/>
      <c r="IG38" s="18"/>
      <c r="IH38" s="18"/>
      <c r="II38" s="18">
        <v>0</v>
      </c>
      <c r="IJ38" s="18">
        <v>0</v>
      </c>
      <c r="IK38" s="18"/>
      <c r="IL38" s="18"/>
      <c r="IM38" s="18">
        <v>0</v>
      </c>
      <c r="IN38" s="18">
        <v>45.8</v>
      </c>
      <c r="IO38" s="18">
        <v>45.221359999999997</v>
      </c>
      <c r="IP38" s="18"/>
      <c r="IQ38" s="18">
        <v>45.8</v>
      </c>
      <c r="IR38" s="18"/>
      <c r="IS38" s="18"/>
      <c r="IT38" s="18"/>
      <c r="IU38" s="18">
        <v>0</v>
      </c>
      <c r="IV38" s="18"/>
      <c r="IW38" s="18"/>
      <c r="IX38" s="18"/>
      <c r="IY38" s="18">
        <v>0</v>
      </c>
      <c r="IZ38" s="18"/>
      <c r="JA38" s="18"/>
      <c r="JB38" s="18"/>
      <c r="JC38" s="18">
        <v>0</v>
      </c>
      <c r="JD38" s="18">
        <v>127.6</v>
      </c>
      <c r="JE38" s="18">
        <v>88.517169999999993</v>
      </c>
      <c r="JF38" s="18">
        <v>132.7089</v>
      </c>
      <c r="JG38" s="18">
        <v>-5.1089000000000002</v>
      </c>
      <c r="JH38" s="18"/>
      <c r="JI38" s="18"/>
      <c r="JJ38" s="18"/>
      <c r="JK38" s="18">
        <v>0</v>
      </c>
      <c r="JL38" s="18">
        <v>0</v>
      </c>
      <c r="JM38" s="18"/>
      <c r="JN38" s="18"/>
      <c r="JO38" s="18">
        <v>0</v>
      </c>
      <c r="JP38" s="18">
        <v>204.3</v>
      </c>
      <c r="JQ38" s="18">
        <v>196.19228000000001</v>
      </c>
      <c r="JR38" s="18">
        <v>196.19227000000001</v>
      </c>
      <c r="JS38" s="18">
        <v>8.1077300000000001</v>
      </c>
      <c r="JT38" s="18">
        <v>86.7</v>
      </c>
      <c r="JU38" s="18">
        <v>98.390720000000002</v>
      </c>
      <c r="JV38" s="18">
        <v>98.390720000000002</v>
      </c>
      <c r="JW38" s="18">
        <v>-11.690720000000001</v>
      </c>
      <c r="JX38" s="18"/>
      <c r="JY38" s="18"/>
      <c r="JZ38" s="18"/>
      <c r="KA38" s="18">
        <v>0</v>
      </c>
      <c r="KB38" s="18"/>
      <c r="KC38" s="18"/>
      <c r="KD38" s="18"/>
      <c r="KE38" s="18">
        <v>0</v>
      </c>
      <c r="KF38" s="18"/>
      <c r="KG38" s="18"/>
      <c r="KH38" s="18"/>
      <c r="KI38" s="18">
        <v>0</v>
      </c>
      <c r="KJ38" s="18"/>
      <c r="KK38" s="18"/>
      <c r="KL38" s="18"/>
      <c r="KM38" s="18">
        <v>0</v>
      </c>
      <c r="KN38" s="18"/>
      <c r="KO38" s="18"/>
      <c r="KP38" s="18"/>
      <c r="KQ38" s="18">
        <v>0</v>
      </c>
      <c r="KR38" s="18"/>
      <c r="KS38" s="18"/>
      <c r="KT38" s="18"/>
      <c r="KU38" s="18">
        <v>0</v>
      </c>
      <c r="KV38" s="18"/>
      <c r="KW38" s="18"/>
      <c r="KX38" s="18"/>
      <c r="KY38" s="18">
        <v>0</v>
      </c>
      <c r="KZ38" s="18"/>
      <c r="LA38" s="18"/>
      <c r="LB38" s="18"/>
      <c r="LC38" s="18">
        <v>0</v>
      </c>
      <c r="LD38" s="18">
        <v>3.5</v>
      </c>
      <c r="LE38" s="18">
        <v>2.2284299999999999</v>
      </c>
      <c r="LF38" s="18">
        <v>2.2284199999999998</v>
      </c>
      <c r="LG38" s="18">
        <v>1.2715799999999999</v>
      </c>
      <c r="LH38" s="18">
        <v>121.2</v>
      </c>
      <c r="LI38" s="18">
        <v>219.20940999999999</v>
      </c>
      <c r="LJ38" s="18">
        <v>186.89215999999999</v>
      </c>
      <c r="LK38" s="18">
        <v>-65.692160000000001</v>
      </c>
      <c r="LL38" s="18"/>
      <c r="LM38" s="18"/>
      <c r="LN38" s="18"/>
      <c r="LO38" s="18">
        <v>0</v>
      </c>
      <c r="LP38" s="18">
        <v>61.2</v>
      </c>
      <c r="LQ38" s="18">
        <v>67.133979999999994</v>
      </c>
      <c r="LR38" s="18">
        <v>67.133979999999994</v>
      </c>
      <c r="LS38" s="18">
        <v>-5.93398</v>
      </c>
      <c r="LT38" s="18">
        <v>66</v>
      </c>
      <c r="LU38" s="18">
        <v>67.819659999999999</v>
      </c>
      <c r="LV38" s="18">
        <v>68.504159999999999</v>
      </c>
      <c r="LW38" s="18">
        <v>-2.5041600000000002</v>
      </c>
      <c r="LX38" s="18">
        <v>30.1</v>
      </c>
      <c r="LY38" s="18">
        <v>29.951460000000001</v>
      </c>
      <c r="LZ38" s="18">
        <v>29.951450000000001</v>
      </c>
      <c r="MA38" s="18">
        <v>0.14854999999999999</v>
      </c>
      <c r="MB38" s="18"/>
      <c r="MC38" s="18"/>
      <c r="MD38" s="18"/>
      <c r="ME38" s="18">
        <v>0</v>
      </c>
      <c r="MF38" s="18"/>
      <c r="MG38" s="18"/>
      <c r="MH38" s="18"/>
      <c r="MI38" s="18">
        <v>0</v>
      </c>
      <c r="MJ38" s="18"/>
      <c r="MK38" s="18"/>
      <c r="ML38" s="18"/>
      <c r="MM38" s="18">
        <v>0</v>
      </c>
      <c r="MN38" s="18">
        <v>145.1</v>
      </c>
      <c r="MO38" s="18">
        <v>151.08876000000001</v>
      </c>
      <c r="MP38" s="18">
        <v>151.08869999999999</v>
      </c>
      <c r="MQ38" s="18">
        <v>-5.9886999999999997</v>
      </c>
      <c r="MR38" s="18">
        <v>145.9</v>
      </c>
      <c r="MS38" s="18">
        <v>151.08876000000001</v>
      </c>
      <c r="MT38" s="18">
        <v>151.08869999999999</v>
      </c>
      <c r="MU38" s="18">
        <v>-5.1886999999999999</v>
      </c>
      <c r="MV38" s="18">
        <v>148.6</v>
      </c>
      <c r="MW38" s="18">
        <v>151.54248000000001</v>
      </c>
      <c r="MX38" s="18">
        <v>151.54241999999999</v>
      </c>
      <c r="MY38" s="18">
        <v>-2.9424199999999998</v>
      </c>
      <c r="MZ38" s="18"/>
      <c r="NA38" s="18"/>
      <c r="NB38" s="18"/>
      <c r="NC38" s="18">
        <v>0</v>
      </c>
      <c r="ND38" s="18"/>
      <c r="NE38" s="18"/>
      <c r="NF38" s="18"/>
      <c r="NG38" s="18">
        <v>0</v>
      </c>
      <c r="NH38" s="18"/>
      <c r="NI38" s="18"/>
      <c r="NJ38" s="18"/>
      <c r="NK38" s="18">
        <v>0</v>
      </c>
      <c r="NL38" s="18"/>
      <c r="NM38" s="18"/>
      <c r="NN38" s="18"/>
      <c r="NO38" s="18">
        <v>0</v>
      </c>
      <c r="NP38" s="18"/>
      <c r="NQ38" s="18"/>
      <c r="NR38" s="18"/>
      <c r="NS38" s="18">
        <v>0</v>
      </c>
      <c r="NT38" s="18"/>
      <c r="NU38" s="18"/>
      <c r="NV38" s="18"/>
      <c r="NW38" s="18">
        <v>0</v>
      </c>
      <c r="NX38" s="18"/>
      <c r="NY38" s="18"/>
      <c r="NZ38" s="18"/>
      <c r="OA38" s="18">
        <v>0</v>
      </c>
      <c r="OB38" s="18">
        <v>0.4</v>
      </c>
      <c r="OC38" s="18">
        <v>0.88</v>
      </c>
      <c r="OD38" s="18">
        <v>0.88</v>
      </c>
      <c r="OE38" s="18">
        <v>-0.48</v>
      </c>
      <c r="OF38" s="18">
        <v>67.599999999999994</v>
      </c>
      <c r="OG38" s="18">
        <v>76.010000000000005</v>
      </c>
      <c r="OH38" s="18">
        <v>80.92</v>
      </c>
      <c r="OI38" s="18">
        <v>-13.32</v>
      </c>
      <c r="OJ38" s="18">
        <v>80.599999999999994</v>
      </c>
      <c r="OK38" s="18">
        <v>79.364000000000004</v>
      </c>
      <c r="OL38" s="18">
        <v>79.364000000000004</v>
      </c>
      <c r="OM38" s="18">
        <v>1.236</v>
      </c>
      <c r="ON38" s="18">
        <v>11.4</v>
      </c>
      <c r="OO38" s="18">
        <v>9.9969999999999999</v>
      </c>
      <c r="OP38" s="18">
        <v>9.9969999999999999</v>
      </c>
      <c r="OQ38" s="18">
        <v>1.403</v>
      </c>
      <c r="OR38" s="18">
        <v>0.1</v>
      </c>
      <c r="OS38" s="18">
        <v>0.1</v>
      </c>
      <c r="OT38" s="18">
        <v>0.1</v>
      </c>
      <c r="OU38" s="18">
        <v>0</v>
      </c>
      <c r="OV38" s="18">
        <v>16.2</v>
      </c>
      <c r="OW38" s="18">
        <v>16.504850000000001</v>
      </c>
      <c r="OX38" s="18">
        <v>16.504850000000001</v>
      </c>
      <c r="OY38" s="18">
        <v>-0.30485000000000001</v>
      </c>
      <c r="OZ38" s="18">
        <v>21.2</v>
      </c>
      <c r="PA38" s="18">
        <v>21</v>
      </c>
      <c r="PB38" s="18">
        <v>19.417470000000002</v>
      </c>
      <c r="PC38" s="18">
        <v>1.7825299999999999</v>
      </c>
      <c r="PD38" s="18">
        <v>10.3</v>
      </c>
      <c r="PE38" s="18">
        <v>9.9830000000000005</v>
      </c>
      <c r="PF38" s="18">
        <v>9.9830000000000005</v>
      </c>
      <c r="PG38" s="18">
        <v>0.317</v>
      </c>
      <c r="PH38" s="18">
        <v>4.9000000000000004</v>
      </c>
      <c r="PI38" s="18">
        <v>5.67</v>
      </c>
      <c r="PJ38" s="18">
        <v>5.6696499999999999</v>
      </c>
      <c r="PK38" s="18">
        <v>-0.76964999999999995</v>
      </c>
      <c r="PL38" s="18">
        <v>214.3</v>
      </c>
      <c r="PM38" s="18">
        <v>193.22900000000001</v>
      </c>
      <c r="PN38" s="18">
        <v>193.22900000000001</v>
      </c>
      <c r="PO38" s="18">
        <v>21.071000000000002</v>
      </c>
      <c r="PP38" s="18">
        <v>0.8</v>
      </c>
      <c r="PQ38" s="18">
        <v>1</v>
      </c>
      <c r="PR38" s="18">
        <v>1</v>
      </c>
      <c r="PS38" s="18">
        <v>-0.2</v>
      </c>
      <c r="PT38" s="18">
        <v>3.5</v>
      </c>
      <c r="PU38" s="18">
        <v>3.35</v>
      </c>
      <c r="PV38" s="18">
        <v>3.35</v>
      </c>
      <c r="PW38" s="18">
        <v>0.15</v>
      </c>
      <c r="PX38" s="18">
        <v>4.5999999999999996</v>
      </c>
      <c r="PY38" s="18">
        <v>4.8</v>
      </c>
      <c r="PZ38" s="18">
        <v>4.8</v>
      </c>
      <c r="QA38" s="18">
        <v>-0.2</v>
      </c>
      <c r="QB38" s="18"/>
      <c r="QC38" s="18"/>
      <c r="QD38" s="18"/>
      <c r="QE38" s="18">
        <v>0</v>
      </c>
      <c r="QF38" s="18">
        <v>15</v>
      </c>
      <c r="QG38" s="18">
        <v>14.56311</v>
      </c>
      <c r="QH38" s="18">
        <v>14.5631</v>
      </c>
      <c r="QI38" s="18">
        <v>0.43690000000000001</v>
      </c>
      <c r="QJ38" s="18">
        <v>10</v>
      </c>
      <c r="QK38" s="18">
        <v>8</v>
      </c>
      <c r="QL38" s="18">
        <v>8</v>
      </c>
      <c r="QM38" s="18">
        <v>2</v>
      </c>
      <c r="QN38" s="18">
        <v>3.2</v>
      </c>
      <c r="QO38" s="18">
        <v>3.5</v>
      </c>
      <c r="QP38" s="18">
        <v>3.5</v>
      </c>
      <c r="QQ38" s="18">
        <v>-0.3</v>
      </c>
      <c r="QR38" s="18">
        <v>18.600000000000001</v>
      </c>
      <c r="QS38" s="18">
        <v>17.961169999999999</v>
      </c>
      <c r="QT38" s="18">
        <v>17.96116</v>
      </c>
      <c r="QU38" s="18">
        <v>0.63883999999999996</v>
      </c>
      <c r="QV38" s="18">
        <v>15.2</v>
      </c>
      <c r="QW38" s="18">
        <v>15.212999999999999</v>
      </c>
      <c r="QX38" s="18">
        <v>15.212999999999999</v>
      </c>
      <c r="QY38" s="18">
        <v>-1.2999999999999999E-2</v>
      </c>
      <c r="QZ38" s="18">
        <v>18.3</v>
      </c>
      <c r="RA38" s="18">
        <v>18.486999999999998</v>
      </c>
      <c r="RB38" s="18">
        <v>18.486999999999998</v>
      </c>
      <c r="RC38" s="18">
        <v>-0.187</v>
      </c>
      <c r="RD38" s="18">
        <v>19.3</v>
      </c>
      <c r="RE38" s="18">
        <v>12.015000000000001</v>
      </c>
      <c r="RF38" s="18">
        <v>12.015000000000001</v>
      </c>
      <c r="RG38" s="18">
        <v>7.2850000000000001</v>
      </c>
      <c r="RH38" s="18">
        <v>60.5</v>
      </c>
      <c r="RI38" s="18">
        <v>45.753999999999998</v>
      </c>
      <c r="RJ38" s="18">
        <v>45.753999999999998</v>
      </c>
      <c r="RK38" s="18">
        <v>14.746</v>
      </c>
      <c r="RL38" s="18">
        <v>0</v>
      </c>
      <c r="RM38" s="18">
        <v>17.800999999999998</v>
      </c>
      <c r="RN38" s="18">
        <v>17.800999999999998</v>
      </c>
      <c r="RO38" s="18">
        <v>-17.800999999999998</v>
      </c>
      <c r="RP38" s="18">
        <v>3.2</v>
      </c>
      <c r="RQ38" s="18">
        <v>3.3</v>
      </c>
      <c r="RR38" s="18">
        <v>3.3</v>
      </c>
      <c r="RS38" s="18">
        <v>-0.1</v>
      </c>
      <c r="RT38" s="18">
        <v>17.600000000000001</v>
      </c>
      <c r="RU38" s="18">
        <v>16.660869999999999</v>
      </c>
      <c r="RV38" s="18">
        <v>19.772590000000001</v>
      </c>
      <c r="RW38" s="18">
        <v>-2.17259</v>
      </c>
      <c r="RX38" s="18">
        <v>2.2999999999999998</v>
      </c>
      <c r="RY38" s="18">
        <v>2</v>
      </c>
      <c r="RZ38" s="18">
        <v>2</v>
      </c>
      <c r="SA38" s="18">
        <v>0.3</v>
      </c>
      <c r="SB38" s="18">
        <v>0.4</v>
      </c>
      <c r="SC38" s="18">
        <v>0.4</v>
      </c>
      <c r="SD38" s="18">
        <v>0.4</v>
      </c>
      <c r="SE38" s="18">
        <v>0</v>
      </c>
      <c r="SF38" s="18">
        <v>9.9</v>
      </c>
      <c r="SG38" s="18">
        <v>9.452</v>
      </c>
      <c r="SH38" s="18">
        <v>9.452</v>
      </c>
      <c r="SI38" s="18">
        <v>0.44800000000000001</v>
      </c>
      <c r="SJ38" s="18">
        <v>6.8</v>
      </c>
      <c r="SK38" s="18">
        <v>5.8</v>
      </c>
      <c r="SL38" s="18">
        <v>5.8</v>
      </c>
      <c r="SM38" s="18">
        <v>1</v>
      </c>
      <c r="SN38" s="18">
        <v>20</v>
      </c>
      <c r="SO38" s="18">
        <v>19.417480000000001</v>
      </c>
      <c r="SP38" s="18">
        <v>19.417470000000002</v>
      </c>
      <c r="SQ38" s="18">
        <v>0.58252999999999999</v>
      </c>
      <c r="SR38" s="18">
        <v>20.3</v>
      </c>
      <c r="SS38" s="18">
        <v>19.417480000000001</v>
      </c>
      <c r="ST38" s="18">
        <v>19.417470000000002</v>
      </c>
      <c r="SU38" s="18">
        <v>0.88253000000000004</v>
      </c>
      <c r="SV38" s="18">
        <v>19.7</v>
      </c>
      <c r="SW38" s="18">
        <v>18.932040000000001</v>
      </c>
      <c r="SX38" s="18">
        <v>18.932040000000001</v>
      </c>
      <c r="SY38" s="18">
        <v>0.76795999999999998</v>
      </c>
      <c r="SZ38" s="18">
        <v>7.5</v>
      </c>
      <c r="TA38" s="18">
        <v>16.05</v>
      </c>
      <c r="TB38" s="18">
        <v>16.05</v>
      </c>
      <c r="TC38" s="18">
        <v>-8.5500000000000007</v>
      </c>
      <c r="TD38" s="18">
        <v>60</v>
      </c>
      <c r="TE38" s="18">
        <v>66.302999999999997</v>
      </c>
      <c r="TF38" s="18">
        <v>66.302999999999997</v>
      </c>
      <c r="TG38" s="18">
        <v>-6.3029999999999999</v>
      </c>
      <c r="TH38" s="18">
        <v>38.6</v>
      </c>
      <c r="TI38" s="18">
        <v>36.668999999999997</v>
      </c>
      <c r="TJ38" s="18">
        <v>36.668999999999997</v>
      </c>
      <c r="TK38" s="18">
        <v>1.931</v>
      </c>
      <c r="TL38" s="18">
        <v>55.4</v>
      </c>
      <c r="TM38" s="18">
        <v>41.04</v>
      </c>
      <c r="TN38" s="18">
        <v>34.457999999999998</v>
      </c>
      <c r="TO38" s="18">
        <v>20.942</v>
      </c>
      <c r="TP38" s="18">
        <v>59.1</v>
      </c>
      <c r="TQ38" s="18">
        <v>58.14</v>
      </c>
      <c r="TR38" s="18">
        <v>50.100999999999999</v>
      </c>
      <c r="TS38" s="18">
        <v>8.9990000000000006</v>
      </c>
      <c r="TT38" s="18">
        <v>8.6</v>
      </c>
      <c r="TU38" s="18">
        <v>2.2050000000000001</v>
      </c>
      <c r="TV38" s="18">
        <v>2.2050000000000001</v>
      </c>
      <c r="TW38" s="18">
        <v>6.3949999999999996</v>
      </c>
      <c r="TX38" s="18">
        <v>3.3</v>
      </c>
      <c r="TY38" s="18">
        <v>3.677</v>
      </c>
      <c r="TZ38" s="18">
        <v>3.677</v>
      </c>
      <c r="UA38" s="18">
        <v>-0.377</v>
      </c>
      <c r="UB38" s="18">
        <v>10.5</v>
      </c>
      <c r="UC38" s="18">
        <v>10.19417</v>
      </c>
      <c r="UD38" s="18">
        <v>10.19417</v>
      </c>
      <c r="UE38" s="18">
        <v>0.30582999999999999</v>
      </c>
      <c r="UF38" s="18">
        <v>6.5</v>
      </c>
      <c r="UG38" s="18">
        <v>7</v>
      </c>
      <c r="UH38" s="18">
        <v>7</v>
      </c>
      <c r="UI38" s="18">
        <v>-0.5</v>
      </c>
      <c r="UJ38" s="18">
        <v>7</v>
      </c>
      <c r="UK38" s="18">
        <v>7.7</v>
      </c>
      <c r="UL38" s="18">
        <v>7.7</v>
      </c>
      <c r="UM38" s="18">
        <v>-0.7</v>
      </c>
      <c r="UN38" s="18">
        <v>17</v>
      </c>
      <c r="UO38" s="18">
        <v>17.961169999999999</v>
      </c>
      <c r="UP38" s="18">
        <v>17.96116</v>
      </c>
      <c r="UQ38" s="18">
        <v>-0.96116000000000001</v>
      </c>
      <c r="UR38" s="18">
        <v>17.5</v>
      </c>
      <c r="US38" s="18">
        <v>19.417480000000001</v>
      </c>
      <c r="UT38" s="18">
        <v>19.417470000000002</v>
      </c>
      <c r="UU38" s="18">
        <v>-1.91747</v>
      </c>
      <c r="UV38" s="18">
        <v>17.5</v>
      </c>
      <c r="UW38" s="18">
        <v>19.417480000000001</v>
      </c>
      <c r="UX38" s="18">
        <v>19.417470000000002</v>
      </c>
      <c r="UY38" s="18">
        <v>-1.91747</v>
      </c>
      <c r="UZ38" s="18">
        <v>9.4</v>
      </c>
      <c r="VA38" s="18">
        <v>8.4670000000000005</v>
      </c>
      <c r="VB38" s="18">
        <v>8.4670000000000005</v>
      </c>
      <c r="VC38" s="18">
        <v>0.93300000000000005</v>
      </c>
      <c r="VD38" s="18">
        <v>253.1</v>
      </c>
      <c r="VE38" s="18">
        <v>211.904</v>
      </c>
      <c r="VF38" s="18">
        <v>211.904</v>
      </c>
      <c r="VG38" s="18">
        <v>41.195999999999998</v>
      </c>
      <c r="VH38" s="18">
        <v>12.3</v>
      </c>
      <c r="VI38" s="18">
        <v>11.914</v>
      </c>
      <c r="VJ38" s="18">
        <v>11.914</v>
      </c>
      <c r="VK38" s="18">
        <v>0.38600000000000001</v>
      </c>
      <c r="VL38" s="18">
        <v>152.30000000000001</v>
      </c>
      <c r="VM38" s="18">
        <v>143.61799999999999</v>
      </c>
      <c r="VN38" s="18">
        <v>143.61799999999999</v>
      </c>
      <c r="VO38" s="18">
        <v>8.6820000000000004</v>
      </c>
      <c r="VP38" s="18">
        <v>0.6</v>
      </c>
      <c r="VQ38" s="18">
        <v>0.6</v>
      </c>
      <c r="VR38" s="18">
        <v>0.6</v>
      </c>
      <c r="VS38" s="18">
        <v>0</v>
      </c>
      <c r="VT38" s="18">
        <v>122.8</v>
      </c>
      <c r="VU38" s="18">
        <v>111.3</v>
      </c>
      <c r="VV38" s="18">
        <v>108</v>
      </c>
      <c r="VW38" s="18">
        <v>14.8</v>
      </c>
      <c r="VX38" s="18">
        <v>116.8</v>
      </c>
      <c r="VY38" s="18">
        <v>127.54</v>
      </c>
      <c r="VZ38" s="18">
        <v>118</v>
      </c>
      <c r="WA38" s="18">
        <v>-1.2</v>
      </c>
      <c r="WB38" s="18">
        <v>109.5</v>
      </c>
      <c r="WC38" s="18">
        <v>106.63</v>
      </c>
      <c r="WD38" s="18">
        <v>106.63</v>
      </c>
      <c r="WE38" s="18">
        <v>2.87</v>
      </c>
      <c r="WF38" s="18">
        <v>2.9</v>
      </c>
      <c r="WG38" s="18">
        <v>2.9009999999999998</v>
      </c>
      <c r="WH38" s="18">
        <v>2.9009999999999998</v>
      </c>
      <c r="WI38" s="18">
        <v>-1E-3</v>
      </c>
      <c r="WJ38" s="18">
        <v>1.1000000000000001</v>
      </c>
      <c r="WK38" s="18">
        <v>1.2</v>
      </c>
      <c r="WL38" s="18">
        <v>1.2</v>
      </c>
      <c r="WM38" s="18">
        <v>-0.1</v>
      </c>
      <c r="WN38" s="18">
        <v>2.4</v>
      </c>
      <c r="WO38" s="18">
        <v>2.4</v>
      </c>
      <c r="WP38" s="18">
        <v>2.4</v>
      </c>
      <c r="WQ38" s="18">
        <v>0</v>
      </c>
      <c r="WR38" s="18">
        <v>1.1000000000000001</v>
      </c>
      <c r="WS38" s="18">
        <v>1.4</v>
      </c>
      <c r="WT38" s="18">
        <v>1.4</v>
      </c>
      <c r="WU38" s="18">
        <v>-0.3</v>
      </c>
      <c r="WV38" s="18">
        <v>11.7</v>
      </c>
      <c r="WW38" s="18">
        <v>10.64</v>
      </c>
      <c r="WX38" s="18">
        <v>10.64</v>
      </c>
      <c r="WY38" s="18">
        <v>1.06</v>
      </c>
      <c r="WZ38" s="18">
        <v>7</v>
      </c>
      <c r="XA38" s="18">
        <v>7</v>
      </c>
      <c r="XB38" s="18">
        <v>7</v>
      </c>
      <c r="XC38" s="18">
        <v>0</v>
      </c>
      <c r="XD38" s="18">
        <v>19.8</v>
      </c>
      <c r="XE38" s="18">
        <v>18.932040000000001</v>
      </c>
      <c r="XF38" s="18">
        <v>18.932040000000001</v>
      </c>
      <c r="XG38" s="18">
        <v>0.86795999999999995</v>
      </c>
      <c r="XH38" s="18">
        <v>9.4</v>
      </c>
      <c r="XI38" s="18">
        <v>10.8</v>
      </c>
      <c r="XJ38" s="18">
        <v>10.8</v>
      </c>
      <c r="XK38" s="18">
        <v>-1.4</v>
      </c>
      <c r="XL38" s="18">
        <v>28.1</v>
      </c>
      <c r="XM38" s="18">
        <v>31</v>
      </c>
      <c r="XN38" s="18">
        <v>29</v>
      </c>
      <c r="XO38" s="18">
        <v>-0.9</v>
      </c>
      <c r="XP38" s="18">
        <v>32.799999999999997</v>
      </c>
      <c r="XQ38" s="18">
        <v>31</v>
      </c>
      <c r="XR38" s="18">
        <v>29</v>
      </c>
      <c r="XS38" s="18">
        <v>3.8</v>
      </c>
      <c r="XT38" s="18">
        <v>15</v>
      </c>
      <c r="XU38" s="18">
        <v>14</v>
      </c>
      <c r="XV38" s="18">
        <v>14</v>
      </c>
      <c r="XW38" s="18">
        <v>1</v>
      </c>
      <c r="XX38" s="18"/>
      <c r="XY38" s="18"/>
      <c r="XZ38" s="18">
        <v>19</v>
      </c>
      <c r="YA38" s="18">
        <v>-19</v>
      </c>
      <c r="YB38" s="18">
        <v>8</v>
      </c>
      <c r="YC38" s="18">
        <v>7.9</v>
      </c>
      <c r="YD38" s="18">
        <v>7.9</v>
      </c>
      <c r="YE38" s="18">
        <v>0.1</v>
      </c>
      <c r="YF38" s="18">
        <v>0</v>
      </c>
      <c r="YG38" s="18">
        <v>11</v>
      </c>
      <c r="YH38" s="18">
        <v>11</v>
      </c>
      <c r="YI38" s="18">
        <v>-11</v>
      </c>
    </row>
    <row r="39" spans="1:659" ht="24" customHeight="1" x14ac:dyDescent="0.3">
      <c r="A39" s="1"/>
      <c r="B39" s="17" t="s">
        <v>83</v>
      </c>
      <c r="C39" s="17" t="s">
        <v>849</v>
      </c>
      <c r="D39" s="18">
        <v>202.7</v>
      </c>
      <c r="E39" s="18">
        <v>200</v>
      </c>
      <c r="F39" s="18">
        <v>200</v>
      </c>
      <c r="G39" s="18">
        <v>2.7</v>
      </c>
      <c r="H39" s="18">
        <v>630.5</v>
      </c>
      <c r="I39" s="18">
        <v>635.02589999999998</v>
      </c>
      <c r="J39" s="18">
        <v>635.02589999999998</v>
      </c>
      <c r="K39" s="18">
        <v>-4.5259</v>
      </c>
      <c r="L39" s="18">
        <v>214.8</v>
      </c>
      <c r="M39" s="18">
        <v>206.58520999999999</v>
      </c>
      <c r="N39" s="18">
        <v>206.58520999999999</v>
      </c>
      <c r="O39" s="18">
        <v>8.2147900000000007</v>
      </c>
      <c r="P39" s="18"/>
      <c r="Q39" s="18"/>
      <c r="R39" s="18"/>
      <c r="S39" s="18">
        <v>0</v>
      </c>
      <c r="T39" s="18"/>
      <c r="U39" s="18"/>
      <c r="V39" s="18"/>
      <c r="W39" s="18">
        <v>0</v>
      </c>
      <c r="X39" s="18">
        <v>61.3</v>
      </c>
      <c r="Y39" s="18">
        <v>61.105829999999997</v>
      </c>
      <c r="Z39" s="18">
        <v>61.105820000000001</v>
      </c>
      <c r="AA39" s="18">
        <v>0.19417999999999999</v>
      </c>
      <c r="AB39" s="18">
        <v>196.7</v>
      </c>
      <c r="AC39" s="18">
        <v>194.99186</v>
      </c>
      <c r="AD39" s="18">
        <v>175.7</v>
      </c>
      <c r="AE39" s="18">
        <v>21</v>
      </c>
      <c r="AF39" s="18"/>
      <c r="AG39" s="18"/>
      <c r="AH39" s="18"/>
      <c r="AI39" s="18">
        <v>0</v>
      </c>
      <c r="AJ39" s="18">
        <v>59.1</v>
      </c>
      <c r="AK39" s="18">
        <v>61.855670000000003</v>
      </c>
      <c r="AL39" s="18">
        <v>61.85568</v>
      </c>
      <c r="AM39" s="18">
        <v>-2.7556799999999999</v>
      </c>
      <c r="AN39" s="18">
        <v>153.9</v>
      </c>
      <c r="AO39" s="18">
        <v>144.07525000000001</v>
      </c>
      <c r="AP39" s="18">
        <v>178.02162000000001</v>
      </c>
      <c r="AQ39" s="18">
        <v>-24.12162</v>
      </c>
      <c r="AR39" s="18">
        <v>153.30000000000001</v>
      </c>
      <c r="AS39" s="18">
        <v>144.07525000000001</v>
      </c>
      <c r="AT39" s="18">
        <v>178.02162000000001</v>
      </c>
      <c r="AU39" s="18">
        <v>-24.721620000000001</v>
      </c>
      <c r="AV39" s="18">
        <v>152.9</v>
      </c>
      <c r="AW39" s="18">
        <v>144.07525000000001</v>
      </c>
      <c r="AX39" s="18">
        <v>178.02162000000001</v>
      </c>
      <c r="AY39" s="18">
        <v>-25.12162</v>
      </c>
      <c r="AZ39" s="18">
        <v>241.9</v>
      </c>
      <c r="BA39" s="18">
        <v>216.76186000000001</v>
      </c>
      <c r="BB39" s="18">
        <v>267.83434</v>
      </c>
      <c r="BC39" s="18">
        <v>-25.934339999999999</v>
      </c>
      <c r="BD39" s="18">
        <v>209.5</v>
      </c>
      <c r="BE39" s="18">
        <v>207.04164</v>
      </c>
      <c r="BF39" s="18">
        <v>207.04159000000001</v>
      </c>
      <c r="BG39" s="18">
        <v>2.4584100000000002</v>
      </c>
      <c r="BH39" s="18">
        <v>109.4</v>
      </c>
      <c r="BI39" s="18">
        <v>103.8317</v>
      </c>
      <c r="BJ39" s="18">
        <v>103.83167</v>
      </c>
      <c r="BK39" s="18">
        <v>5.5683299999999996</v>
      </c>
      <c r="BL39" s="18">
        <v>559.9</v>
      </c>
      <c r="BM39" s="18">
        <v>565.53980999999999</v>
      </c>
      <c r="BN39" s="18">
        <v>305.73779000000002</v>
      </c>
      <c r="BO39" s="18">
        <v>254.16220999999999</v>
      </c>
      <c r="BP39" s="18">
        <v>5</v>
      </c>
      <c r="BQ39" s="18">
        <v>3.4527100000000002</v>
      </c>
      <c r="BR39" s="18">
        <v>3.4527100000000002</v>
      </c>
      <c r="BS39" s="18">
        <v>1.5472900000000001</v>
      </c>
      <c r="BT39" s="18"/>
      <c r="BU39" s="18"/>
      <c r="BV39" s="18"/>
      <c r="BW39" s="18">
        <v>0</v>
      </c>
      <c r="BX39" s="18"/>
      <c r="BY39" s="18"/>
      <c r="BZ39" s="18"/>
      <c r="CA39" s="18">
        <v>0</v>
      </c>
      <c r="CB39" s="18"/>
      <c r="CC39" s="18"/>
      <c r="CD39" s="18"/>
      <c r="CE39" s="18">
        <v>0</v>
      </c>
      <c r="CF39" s="18"/>
      <c r="CG39" s="18"/>
      <c r="CH39" s="18"/>
      <c r="CI39" s="18">
        <v>0</v>
      </c>
      <c r="CJ39" s="18">
        <v>162.80000000000001</v>
      </c>
      <c r="CK39" s="18">
        <v>163.90777</v>
      </c>
      <c r="CL39" s="18">
        <v>163.90776</v>
      </c>
      <c r="CM39" s="18">
        <v>-1.1077600000000001</v>
      </c>
      <c r="CN39" s="18">
        <v>8.1999999999999993</v>
      </c>
      <c r="CO39" s="18">
        <v>5.1333399999999996</v>
      </c>
      <c r="CP39" s="18">
        <v>5.1333399999999996</v>
      </c>
      <c r="CQ39" s="18">
        <v>3.0666600000000002</v>
      </c>
      <c r="CR39" s="18">
        <v>6.1</v>
      </c>
      <c r="CS39" s="18">
        <v>2.8177599999999998</v>
      </c>
      <c r="CT39" s="18">
        <v>2.8177500000000002</v>
      </c>
      <c r="CU39" s="18">
        <v>3.2822499999999999</v>
      </c>
      <c r="CV39" s="18"/>
      <c r="CW39" s="18"/>
      <c r="CX39" s="18"/>
      <c r="CY39" s="18">
        <v>0</v>
      </c>
      <c r="CZ39" s="18">
        <v>6.9</v>
      </c>
      <c r="DA39" s="18">
        <v>6.8787000000000003</v>
      </c>
      <c r="DB39" s="18">
        <v>6.8787000000000003</v>
      </c>
      <c r="DC39" s="18">
        <v>2.1299999999999999E-2</v>
      </c>
      <c r="DD39" s="18">
        <v>10.9</v>
      </c>
      <c r="DE39" s="18">
        <v>14.919420000000001</v>
      </c>
      <c r="DF39" s="18">
        <v>14.919409999999999</v>
      </c>
      <c r="DG39" s="18">
        <v>-4.0194099999999997</v>
      </c>
      <c r="DH39" s="18">
        <v>72.8</v>
      </c>
      <c r="DI39" s="18">
        <v>60</v>
      </c>
      <c r="DJ39" s="18">
        <v>65.732680000000002</v>
      </c>
      <c r="DK39" s="18">
        <v>7.0673199999999996</v>
      </c>
      <c r="DL39" s="18"/>
      <c r="DM39" s="18"/>
      <c r="DN39" s="18"/>
      <c r="DO39" s="18">
        <v>0</v>
      </c>
      <c r="DP39" s="18"/>
      <c r="DQ39" s="18"/>
      <c r="DR39" s="18"/>
      <c r="DS39" s="18">
        <v>0</v>
      </c>
      <c r="DT39" s="18"/>
      <c r="DU39" s="18"/>
      <c r="DV39" s="18"/>
      <c r="DW39" s="18">
        <v>0</v>
      </c>
      <c r="DX39" s="18"/>
      <c r="DY39" s="18"/>
      <c r="DZ39" s="18"/>
      <c r="EA39" s="18">
        <v>0</v>
      </c>
      <c r="EB39" s="18">
        <v>110.2</v>
      </c>
      <c r="EC39" s="18">
        <v>112.35728</v>
      </c>
      <c r="ED39" s="18">
        <v>90.740930000000006</v>
      </c>
      <c r="EE39" s="18">
        <v>19.459070000000001</v>
      </c>
      <c r="EF39" s="18">
        <v>153.30000000000001</v>
      </c>
      <c r="EG39" s="18">
        <v>208.50345999999999</v>
      </c>
      <c r="EH39" s="18">
        <v>164.60819000000001</v>
      </c>
      <c r="EI39" s="18">
        <v>-11.30819</v>
      </c>
      <c r="EJ39" s="18"/>
      <c r="EK39" s="18"/>
      <c r="EL39" s="18"/>
      <c r="EM39" s="18">
        <v>0</v>
      </c>
      <c r="EN39" s="18"/>
      <c r="EO39" s="18"/>
      <c r="EP39" s="18"/>
      <c r="EQ39" s="18">
        <v>0</v>
      </c>
      <c r="ER39" s="18"/>
      <c r="ES39" s="18"/>
      <c r="ET39" s="18"/>
      <c r="EU39" s="18">
        <v>0</v>
      </c>
      <c r="EV39" s="18">
        <v>6.5</v>
      </c>
      <c r="EW39" s="18">
        <v>6.39</v>
      </c>
      <c r="EX39" s="18">
        <v>6.39</v>
      </c>
      <c r="EY39" s="18">
        <v>0.11</v>
      </c>
      <c r="EZ39" s="18">
        <v>147.9</v>
      </c>
      <c r="FA39" s="18"/>
      <c r="FB39" s="18">
        <v>228.45525000000001</v>
      </c>
      <c r="FC39" s="18">
        <v>-80.555250000000001</v>
      </c>
      <c r="FD39" s="18">
        <v>51.5</v>
      </c>
      <c r="FE39" s="18">
        <v>57.581569999999999</v>
      </c>
      <c r="FF39" s="18">
        <v>47.052529999999997</v>
      </c>
      <c r="FG39" s="18">
        <v>4.44747</v>
      </c>
      <c r="FH39" s="18">
        <v>151.69999999999999</v>
      </c>
      <c r="FI39" s="18">
        <v>151.21556000000001</v>
      </c>
      <c r="FJ39" s="18">
        <v>151.21556000000001</v>
      </c>
      <c r="FK39" s="18">
        <v>0.48443999999999998</v>
      </c>
      <c r="FL39" s="18">
        <v>28.3</v>
      </c>
      <c r="FM39" s="18">
        <v>32.02928</v>
      </c>
      <c r="FN39" s="18">
        <v>26.409009999999999</v>
      </c>
      <c r="FO39" s="18">
        <v>1.8909899999999999</v>
      </c>
      <c r="FP39" s="18">
        <v>16.2</v>
      </c>
      <c r="FQ39" s="18">
        <v>15.80592</v>
      </c>
      <c r="FR39" s="18">
        <v>15.80592</v>
      </c>
      <c r="FS39" s="18">
        <v>0.39407999999999999</v>
      </c>
      <c r="FT39" s="18">
        <v>18.600000000000001</v>
      </c>
      <c r="FU39" s="18">
        <v>17.475729999999999</v>
      </c>
      <c r="FV39" s="18">
        <v>17.475719999999999</v>
      </c>
      <c r="FW39" s="18">
        <v>1.1242799999999999</v>
      </c>
      <c r="FX39" s="18">
        <v>91.1</v>
      </c>
      <c r="FY39" s="18">
        <v>87.68835</v>
      </c>
      <c r="FZ39" s="18">
        <v>87.68835</v>
      </c>
      <c r="GA39" s="18">
        <v>3.4116499999999998</v>
      </c>
      <c r="GB39" s="18">
        <v>123</v>
      </c>
      <c r="GC39" s="18">
        <v>184.91498000000001</v>
      </c>
      <c r="GD39" s="18">
        <v>179.97219999999999</v>
      </c>
      <c r="GE39" s="18">
        <v>-56.972200000000001</v>
      </c>
      <c r="GF39" s="18">
        <v>123.7</v>
      </c>
      <c r="GG39" s="18">
        <v>184.91498000000001</v>
      </c>
      <c r="GH39" s="18">
        <v>179.97219999999999</v>
      </c>
      <c r="GI39" s="18">
        <v>-56.272199999999998</v>
      </c>
      <c r="GJ39" s="18">
        <v>152.4</v>
      </c>
      <c r="GK39" s="18">
        <v>185.47028</v>
      </c>
      <c r="GL39" s="18">
        <v>180.51265000000001</v>
      </c>
      <c r="GM39" s="18">
        <v>-28.112649999999999</v>
      </c>
      <c r="GN39" s="18">
        <v>108.7</v>
      </c>
      <c r="GO39" s="18">
        <v>110.37475999999999</v>
      </c>
      <c r="GP39" s="18">
        <v>110.37475000000001</v>
      </c>
      <c r="GQ39" s="18">
        <v>-1.67475</v>
      </c>
      <c r="GR39" s="18">
        <v>6.1</v>
      </c>
      <c r="GS39" s="18">
        <v>6.0357599999999998</v>
      </c>
      <c r="GT39" s="18">
        <v>6.0357599999999998</v>
      </c>
      <c r="GU39" s="18">
        <v>6.4240000000000005E-2</v>
      </c>
      <c r="GV39" s="18">
        <v>8.6999999999999993</v>
      </c>
      <c r="GW39" s="18">
        <v>8.1271900000000006</v>
      </c>
      <c r="GX39" s="18">
        <v>8.1271799999999992</v>
      </c>
      <c r="GY39" s="18">
        <v>0.57282</v>
      </c>
      <c r="GZ39" s="18">
        <v>33.4</v>
      </c>
      <c r="HA39" s="18">
        <v>35.371740000000003</v>
      </c>
      <c r="HB39" s="18">
        <v>35.371740000000003</v>
      </c>
      <c r="HC39" s="18">
        <v>-1.97174</v>
      </c>
      <c r="HD39" s="18">
        <v>21.8</v>
      </c>
      <c r="HE39" s="18">
        <v>22.118220000000001</v>
      </c>
      <c r="HF39" s="18">
        <v>22.118210000000001</v>
      </c>
      <c r="HG39" s="18">
        <v>-0.31820999999999999</v>
      </c>
      <c r="HH39" s="18">
        <v>2</v>
      </c>
      <c r="HI39" s="18">
        <v>1.97359</v>
      </c>
      <c r="HJ39" s="18">
        <v>1.97359</v>
      </c>
      <c r="HK39" s="18">
        <v>2.6409999999999999E-2</v>
      </c>
      <c r="HL39" s="18">
        <v>17.399999999999999</v>
      </c>
      <c r="HM39" s="18">
        <v>19.191189999999999</v>
      </c>
      <c r="HN39" s="18">
        <v>19.191179999999999</v>
      </c>
      <c r="HO39" s="18">
        <v>-1.79118</v>
      </c>
      <c r="HP39" s="18">
        <v>65.599999999999994</v>
      </c>
      <c r="HQ39" s="18">
        <v>74.267420000000001</v>
      </c>
      <c r="HR39" s="18">
        <v>54.107120000000002</v>
      </c>
      <c r="HS39" s="18">
        <v>11.49288</v>
      </c>
      <c r="HT39" s="18"/>
      <c r="HU39" s="18"/>
      <c r="HV39" s="18"/>
      <c r="HW39" s="18">
        <v>0</v>
      </c>
      <c r="HX39" s="18"/>
      <c r="HY39" s="18"/>
      <c r="HZ39" s="18"/>
      <c r="IA39" s="18">
        <v>0</v>
      </c>
      <c r="IB39" s="18">
        <v>42</v>
      </c>
      <c r="IC39" s="18">
        <v>67.701909999999998</v>
      </c>
      <c r="ID39" s="18">
        <v>85.481279999999998</v>
      </c>
      <c r="IE39" s="18">
        <v>-43.481279999999998</v>
      </c>
      <c r="IF39" s="18"/>
      <c r="IG39" s="18"/>
      <c r="IH39" s="18"/>
      <c r="II39" s="18">
        <v>0</v>
      </c>
      <c r="IJ39" s="18">
        <v>0</v>
      </c>
      <c r="IK39" s="18"/>
      <c r="IL39" s="18"/>
      <c r="IM39" s="18">
        <v>0</v>
      </c>
      <c r="IN39" s="18">
        <v>45.5</v>
      </c>
      <c r="IO39" s="18">
        <v>45.221359999999997</v>
      </c>
      <c r="IP39" s="18"/>
      <c r="IQ39" s="18">
        <v>45.5</v>
      </c>
      <c r="IR39" s="18"/>
      <c r="IS39" s="18"/>
      <c r="IT39" s="18"/>
      <c r="IU39" s="18">
        <v>0</v>
      </c>
      <c r="IV39" s="18"/>
      <c r="IW39" s="18"/>
      <c r="IX39" s="18"/>
      <c r="IY39" s="18">
        <v>0</v>
      </c>
      <c r="IZ39" s="18"/>
      <c r="JA39" s="18"/>
      <c r="JB39" s="18"/>
      <c r="JC39" s="18">
        <v>0</v>
      </c>
      <c r="JD39" s="18">
        <v>127.7</v>
      </c>
      <c r="JE39" s="18">
        <v>88.517169999999993</v>
      </c>
      <c r="JF39" s="18">
        <v>132.70876999999999</v>
      </c>
      <c r="JG39" s="18">
        <v>-5.0087700000000002</v>
      </c>
      <c r="JH39" s="18"/>
      <c r="JI39" s="18"/>
      <c r="JJ39" s="18"/>
      <c r="JK39" s="18">
        <v>0</v>
      </c>
      <c r="JL39" s="18">
        <v>0</v>
      </c>
      <c r="JM39" s="18"/>
      <c r="JN39" s="18"/>
      <c r="JO39" s="18">
        <v>0</v>
      </c>
      <c r="JP39" s="18">
        <v>204.2</v>
      </c>
      <c r="JQ39" s="18">
        <v>196.19228000000001</v>
      </c>
      <c r="JR39" s="18">
        <v>196.19227000000001</v>
      </c>
      <c r="JS39" s="18">
        <v>8.0077300000000005</v>
      </c>
      <c r="JT39" s="18">
        <v>86.6</v>
      </c>
      <c r="JU39" s="18">
        <v>98.390720000000002</v>
      </c>
      <c r="JV39" s="18">
        <v>98.390720000000002</v>
      </c>
      <c r="JW39" s="18">
        <v>-11.79072</v>
      </c>
      <c r="JX39" s="18"/>
      <c r="JY39" s="18"/>
      <c r="JZ39" s="18"/>
      <c r="KA39" s="18">
        <v>0</v>
      </c>
      <c r="KB39" s="18"/>
      <c r="KC39" s="18"/>
      <c r="KD39" s="18"/>
      <c r="KE39" s="18">
        <v>0</v>
      </c>
      <c r="KF39" s="18"/>
      <c r="KG39" s="18"/>
      <c r="KH39" s="18"/>
      <c r="KI39" s="18">
        <v>0</v>
      </c>
      <c r="KJ39" s="18"/>
      <c r="KK39" s="18"/>
      <c r="KL39" s="18"/>
      <c r="KM39" s="18">
        <v>0</v>
      </c>
      <c r="KN39" s="18"/>
      <c r="KO39" s="18"/>
      <c r="KP39" s="18"/>
      <c r="KQ39" s="18">
        <v>0</v>
      </c>
      <c r="KR39" s="18"/>
      <c r="KS39" s="18"/>
      <c r="KT39" s="18"/>
      <c r="KU39" s="18">
        <v>0</v>
      </c>
      <c r="KV39" s="18"/>
      <c r="KW39" s="18"/>
      <c r="KX39" s="18"/>
      <c r="KY39" s="18">
        <v>0</v>
      </c>
      <c r="KZ39" s="18"/>
      <c r="LA39" s="18"/>
      <c r="LB39" s="18"/>
      <c r="LC39" s="18">
        <v>0</v>
      </c>
      <c r="LD39" s="18">
        <v>3.5</v>
      </c>
      <c r="LE39" s="18">
        <v>2.2284299999999999</v>
      </c>
      <c r="LF39" s="18">
        <v>2.2284199999999998</v>
      </c>
      <c r="LG39" s="18">
        <v>1.2715799999999999</v>
      </c>
      <c r="LH39" s="18">
        <v>171.1</v>
      </c>
      <c r="LI39" s="18">
        <v>212.12879000000001</v>
      </c>
      <c r="LJ39" s="18">
        <v>150.15285</v>
      </c>
      <c r="LK39" s="18">
        <v>20.947150000000001</v>
      </c>
      <c r="LL39" s="18"/>
      <c r="LM39" s="18"/>
      <c r="LN39" s="18"/>
      <c r="LO39" s="18">
        <v>0</v>
      </c>
      <c r="LP39" s="18">
        <v>61.2</v>
      </c>
      <c r="LQ39" s="18">
        <v>67.133979999999994</v>
      </c>
      <c r="LR39" s="18">
        <v>67.133979999999994</v>
      </c>
      <c r="LS39" s="18">
        <v>-5.93398</v>
      </c>
      <c r="LT39" s="18">
        <v>65.900000000000006</v>
      </c>
      <c r="LU39" s="18">
        <v>67.302120000000002</v>
      </c>
      <c r="LV39" s="18">
        <v>64.723349999999996</v>
      </c>
      <c r="LW39" s="18">
        <v>1.17665</v>
      </c>
      <c r="LX39" s="18">
        <v>30.1</v>
      </c>
      <c r="LY39" s="18">
        <v>29.951460000000001</v>
      </c>
      <c r="LZ39" s="18">
        <v>29.951450000000001</v>
      </c>
      <c r="MA39" s="18">
        <v>0.14854999999999999</v>
      </c>
      <c r="MB39" s="18"/>
      <c r="MC39" s="18"/>
      <c r="MD39" s="18"/>
      <c r="ME39" s="18">
        <v>0</v>
      </c>
      <c r="MF39" s="18"/>
      <c r="MG39" s="18"/>
      <c r="MH39" s="18"/>
      <c r="MI39" s="18">
        <v>0</v>
      </c>
      <c r="MJ39" s="18"/>
      <c r="MK39" s="18"/>
      <c r="ML39" s="18"/>
      <c r="MM39" s="18">
        <v>0</v>
      </c>
      <c r="MN39" s="18">
        <v>144.69999999999999</v>
      </c>
      <c r="MO39" s="18">
        <v>151.08876000000001</v>
      </c>
      <c r="MP39" s="18">
        <v>151.08868000000001</v>
      </c>
      <c r="MQ39" s="18">
        <v>-6.3886799999999999</v>
      </c>
      <c r="MR39" s="18">
        <v>145.1</v>
      </c>
      <c r="MS39" s="18">
        <v>151.08876000000001</v>
      </c>
      <c r="MT39" s="18">
        <v>151.08868000000001</v>
      </c>
      <c r="MU39" s="18">
        <v>-5.9886799999999996</v>
      </c>
      <c r="MV39" s="18">
        <v>148.69999999999999</v>
      </c>
      <c r="MW39" s="18">
        <v>151.54248000000001</v>
      </c>
      <c r="MX39" s="18">
        <v>151.54239999999999</v>
      </c>
      <c r="MY39" s="18">
        <v>-2.8424</v>
      </c>
      <c r="MZ39" s="18"/>
      <c r="NA39" s="18"/>
      <c r="NB39" s="18"/>
      <c r="NC39" s="18">
        <v>0</v>
      </c>
      <c r="ND39" s="18"/>
      <c r="NE39" s="18"/>
      <c r="NF39" s="18"/>
      <c r="NG39" s="18">
        <v>0</v>
      </c>
      <c r="NH39" s="18"/>
      <c r="NI39" s="18"/>
      <c r="NJ39" s="18"/>
      <c r="NK39" s="18">
        <v>0</v>
      </c>
      <c r="NL39" s="18"/>
      <c r="NM39" s="18"/>
      <c r="NN39" s="18"/>
      <c r="NO39" s="18">
        <v>0</v>
      </c>
      <c r="NP39" s="18"/>
      <c r="NQ39" s="18"/>
      <c r="NR39" s="18"/>
      <c r="NS39" s="18">
        <v>0</v>
      </c>
      <c r="NT39" s="18"/>
      <c r="NU39" s="18"/>
      <c r="NV39" s="18"/>
      <c r="NW39" s="18">
        <v>0</v>
      </c>
      <c r="NX39" s="18"/>
      <c r="NY39" s="18"/>
      <c r="NZ39" s="18"/>
      <c r="OA39" s="18">
        <v>0</v>
      </c>
      <c r="OB39" s="18">
        <v>0.8</v>
      </c>
      <c r="OC39" s="18">
        <v>0.74099999999999999</v>
      </c>
      <c r="OD39" s="18">
        <v>0.74099999999999999</v>
      </c>
      <c r="OE39" s="18">
        <v>5.8999999999999997E-2</v>
      </c>
      <c r="OF39" s="18">
        <v>68.099999999999994</v>
      </c>
      <c r="OG39" s="18">
        <v>76.28</v>
      </c>
      <c r="OH39" s="18">
        <v>79.069999999999993</v>
      </c>
      <c r="OI39" s="18">
        <v>-10.97</v>
      </c>
      <c r="OJ39" s="18">
        <v>80.599999999999994</v>
      </c>
      <c r="OK39" s="18">
        <v>76.56</v>
      </c>
      <c r="OL39" s="18">
        <v>76.56</v>
      </c>
      <c r="OM39" s="18">
        <v>4.04</v>
      </c>
      <c r="ON39" s="18">
        <v>8.1999999999999993</v>
      </c>
      <c r="OO39" s="18">
        <v>8.51</v>
      </c>
      <c r="OP39" s="18">
        <v>8.51</v>
      </c>
      <c r="OQ39" s="18">
        <v>-0.31</v>
      </c>
      <c r="OR39" s="18">
        <v>0.1</v>
      </c>
      <c r="OS39" s="18">
        <v>0.1</v>
      </c>
      <c r="OT39" s="18">
        <v>0.1</v>
      </c>
      <c r="OU39" s="18">
        <v>0</v>
      </c>
      <c r="OV39" s="18">
        <v>16.600000000000001</v>
      </c>
      <c r="OW39" s="18">
        <v>16.504850000000001</v>
      </c>
      <c r="OX39" s="18">
        <v>16.504850000000001</v>
      </c>
      <c r="OY39" s="18">
        <v>9.5149999999999998E-2</v>
      </c>
      <c r="OZ39" s="18">
        <v>21.2</v>
      </c>
      <c r="PA39" s="18">
        <v>21</v>
      </c>
      <c r="PB39" s="18">
        <v>19.417470000000002</v>
      </c>
      <c r="PC39" s="18">
        <v>1.7825299999999999</v>
      </c>
      <c r="PD39" s="18">
        <v>10.4</v>
      </c>
      <c r="PE39" s="18">
        <v>9.9830000000000005</v>
      </c>
      <c r="PF39" s="18">
        <v>9.9830000000000005</v>
      </c>
      <c r="PG39" s="18">
        <v>0.41699999999999998</v>
      </c>
      <c r="PH39" s="18">
        <v>4.9000000000000004</v>
      </c>
      <c r="PI39" s="18">
        <v>5.67</v>
      </c>
      <c r="PJ39" s="18">
        <v>5.6696200000000001</v>
      </c>
      <c r="PK39" s="18">
        <v>-0.76961999999999997</v>
      </c>
      <c r="PL39" s="18">
        <v>203.6</v>
      </c>
      <c r="PM39" s="18">
        <v>178.584</v>
      </c>
      <c r="PN39" s="18">
        <v>178.584</v>
      </c>
      <c r="PO39" s="18">
        <v>25.015999999999998</v>
      </c>
      <c r="PP39" s="18">
        <v>0.8</v>
      </c>
      <c r="PQ39" s="18">
        <v>1</v>
      </c>
      <c r="PR39" s="18">
        <v>1</v>
      </c>
      <c r="PS39" s="18">
        <v>-0.2</v>
      </c>
      <c r="PT39" s="18">
        <v>3.5</v>
      </c>
      <c r="PU39" s="18">
        <v>3.35</v>
      </c>
      <c r="PV39" s="18">
        <v>3.35</v>
      </c>
      <c r="PW39" s="18">
        <v>0.15</v>
      </c>
      <c r="PX39" s="18">
        <v>4.5999999999999996</v>
      </c>
      <c r="PY39" s="18">
        <v>4.8</v>
      </c>
      <c r="PZ39" s="18">
        <v>4.8</v>
      </c>
      <c r="QA39" s="18">
        <v>-0.2</v>
      </c>
      <c r="QB39" s="18"/>
      <c r="QC39" s="18"/>
      <c r="QD39" s="18"/>
      <c r="QE39" s="18">
        <v>0</v>
      </c>
      <c r="QF39" s="18">
        <v>15</v>
      </c>
      <c r="QG39" s="18">
        <v>14.56311</v>
      </c>
      <c r="QH39" s="18">
        <v>14.5631</v>
      </c>
      <c r="QI39" s="18">
        <v>0.43690000000000001</v>
      </c>
      <c r="QJ39" s="18">
        <v>10</v>
      </c>
      <c r="QK39" s="18">
        <v>8</v>
      </c>
      <c r="QL39" s="18">
        <v>8</v>
      </c>
      <c r="QM39" s="18">
        <v>2</v>
      </c>
      <c r="QN39" s="18">
        <v>3.3</v>
      </c>
      <c r="QO39" s="18">
        <v>3.5</v>
      </c>
      <c r="QP39" s="18">
        <v>3.5</v>
      </c>
      <c r="QQ39" s="18">
        <v>-0.2</v>
      </c>
      <c r="QR39" s="18">
        <v>18.600000000000001</v>
      </c>
      <c r="QS39" s="18">
        <v>17.961169999999999</v>
      </c>
      <c r="QT39" s="18">
        <v>17.96116</v>
      </c>
      <c r="QU39" s="18">
        <v>0.63883999999999996</v>
      </c>
      <c r="QV39" s="18">
        <v>14.6</v>
      </c>
      <c r="QW39" s="18">
        <v>14.381</v>
      </c>
      <c r="QX39" s="18">
        <v>14.381</v>
      </c>
      <c r="QY39" s="18">
        <v>0.219</v>
      </c>
      <c r="QZ39" s="18">
        <v>17.7</v>
      </c>
      <c r="RA39" s="18">
        <v>17.649000000000001</v>
      </c>
      <c r="RB39" s="18">
        <v>17.649000000000001</v>
      </c>
      <c r="RC39" s="18">
        <v>5.0999999999999997E-2</v>
      </c>
      <c r="RD39" s="18">
        <v>20.100000000000001</v>
      </c>
      <c r="RE39" s="18">
        <v>11.954000000000001</v>
      </c>
      <c r="RF39" s="18">
        <v>11.954000000000001</v>
      </c>
      <c r="RG39" s="18">
        <v>8.1460000000000008</v>
      </c>
      <c r="RH39" s="18">
        <v>62.3</v>
      </c>
      <c r="RI39" s="18">
        <v>45.036999999999999</v>
      </c>
      <c r="RJ39" s="18">
        <v>45.036999999999999</v>
      </c>
      <c r="RK39" s="18">
        <v>17.263000000000002</v>
      </c>
      <c r="RL39" s="18">
        <v>0</v>
      </c>
      <c r="RM39" s="18">
        <v>16.126000000000001</v>
      </c>
      <c r="RN39" s="18">
        <v>16.126000000000001</v>
      </c>
      <c r="RO39" s="18">
        <v>-16.126000000000001</v>
      </c>
      <c r="RP39" s="18">
        <v>3.2</v>
      </c>
      <c r="RQ39" s="18">
        <v>3.3</v>
      </c>
      <c r="RR39" s="18">
        <v>3.3</v>
      </c>
      <c r="RS39" s="18">
        <v>-0.1</v>
      </c>
      <c r="RT39" s="18">
        <v>14.7</v>
      </c>
      <c r="RU39" s="18">
        <v>15.659979999999999</v>
      </c>
      <c r="RV39" s="18">
        <v>19.772480000000002</v>
      </c>
      <c r="RW39" s="18">
        <v>-5.0724799999999997</v>
      </c>
      <c r="RX39" s="18">
        <v>2.4</v>
      </c>
      <c r="RY39" s="18">
        <v>2</v>
      </c>
      <c r="RZ39" s="18">
        <v>2</v>
      </c>
      <c r="SA39" s="18">
        <v>0.4</v>
      </c>
      <c r="SB39" s="18">
        <v>0.4</v>
      </c>
      <c r="SC39" s="18">
        <v>0.4</v>
      </c>
      <c r="SD39" s="18">
        <v>0.4</v>
      </c>
      <c r="SE39" s="18">
        <v>0</v>
      </c>
      <c r="SF39" s="18">
        <v>9.9</v>
      </c>
      <c r="SG39" s="18">
        <v>9.452</v>
      </c>
      <c r="SH39" s="18">
        <v>9.452</v>
      </c>
      <c r="SI39" s="18">
        <v>0.44800000000000001</v>
      </c>
      <c r="SJ39" s="18">
        <v>6.8</v>
      </c>
      <c r="SK39" s="18">
        <v>5.8</v>
      </c>
      <c r="SL39" s="18">
        <v>5.8</v>
      </c>
      <c r="SM39" s="18">
        <v>1</v>
      </c>
      <c r="SN39" s="18">
        <v>20</v>
      </c>
      <c r="SO39" s="18">
        <v>19.417480000000001</v>
      </c>
      <c r="SP39" s="18">
        <v>19.417470000000002</v>
      </c>
      <c r="SQ39" s="18">
        <v>0.58252999999999999</v>
      </c>
      <c r="SR39" s="18">
        <v>20.3</v>
      </c>
      <c r="SS39" s="18">
        <v>19.417480000000001</v>
      </c>
      <c r="ST39" s="18">
        <v>19.417470000000002</v>
      </c>
      <c r="SU39" s="18">
        <v>0.88253000000000004</v>
      </c>
      <c r="SV39" s="18">
        <v>20</v>
      </c>
      <c r="SW39" s="18">
        <v>18.932040000000001</v>
      </c>
      <c r="SX39" s="18">
        <v>18.932040000000001</v>
      </c>
      <c r="SY39" s="18">
        <v>1.06796</v>
      </c>
      <c r="SZ39" s="18">
        <v>6.3</v>
      </c>
      <c r="TA39" s="18">
        <v>15.653</v>
      </c>
      <c r="TB39" s="18">
        <v>15.653</v>
      </c>
      <c r="TC39" s="18">
        <v>-9.3529999999999998</v>
      </c>
      <c r="TD39" s="18">
        <v>54.7</v>
      </c>
      <c r="TE39" s="18">
        <v>65.491</v>
      </c>
      <c r="TF39" s="18">
        <v>65.491</v>
      </c>
      <c r="TG39" s="18">
        <v>-10.791</v>
      </c>
      <c r="TH39" s="18">
        <v>37</v>
      </c>
      <c r="TI39" s="18">
        <v>33.470999999999997</v>
      </c>
      <c r="TJ39" s="18">
        <v>33.470999999999997</v>
      </c>
      <c r="TK39" s="18">
        <v>3.5289999999999999</v>
      </c>
      <c r="TL39" s="18">
        <v>55.4</v>
      </c>
      <c r="TM39" s="18">
        <v>40.46</v>
      </c>
      <c r="TN39" s="18">
        <v>33.820999999999998</v>
      </c>
      <c r="TO39" s="18">
        <v>21.579000000000001</v>
      </c>
      <c r="TP39" s="18">
        <v>64.5</v>
      </c>
      <c r="TQ39" s="18">
        <v>58.93</v>
      </c>
      <c r="TR39" s="18">
        <v>50.536000000000001</v>
      </c>
      <c r="TS39" s="18">
        <v>13.964</v>
      </c>
      <c r="TT39" s="18">
        <v>10.199999999999999</v>
      </c>
      <c r="TU39" s="18">
        <v>2.0649999999999999</v>
      </c>
      <c r="TV39" s="18">
        <v>2.0649999999999999</v>
      </c>
      <c r="TW39" s="18">
        <v>8.1349999999999998</v>
      </c>
      <c r="TX39" s="18">
        <v>7.5</v>
      </c>
      <c r="TY39" s="18">
        <v>3.6840000000000002</v>
      </c>
      <c r="TZ39" s="18">
        <v>3.6840000000000002</v>
      </c>
      <c r="UA39" s="18">
        <v>3.8159999999999998</v>
      </c>
      <c r="UB39" s="18">
        <v>10.5</v>
      </c>
      <c r="UC39" s="18">
        <v>10.19417</v>
      </c>
      <c r="UD39" s="18">
        <v>10.19417</v>
      </c>
      <c r="UE39" s="18">
        <v>0.30582999999999999</v>
      </c>
      <c r="UF39" s="18">
        <v>6.5</v>
      </c>
      <c r="UG39" s="18">
        <v>7</v>
      </c>
      <c r="UH39" s="18">
        <v>7</v>
      </c>
      <c r="UI39" s="18">
        <v>-0.5</v>
      </c>
      <c r="UJ39" s="18">
        <v>6.8</v>
      </c>
      <c r="UK39" s="18">
        <v>7.7</v>
      </c>
      <c r="UL39" s="18">
        <v>7.7</v>
      </c>
      <c r="UM39" s="18">
        <v>-0.9</v>
      </c>
      <c r="UN39" s="18">
        <v>16</v>
      </c>
      <c r="UO39" s="18">
        <v>17.961169999999999</v>
      </c>
      <c r="UP39" s="18">
        <v>17.96116</v>
      </c>
      <c r="UQ39" s="18">
        <v>-1.96116</v>
      </c>
      <c r="UR39" s="18">
        <v>17.5</v>
      </c>
      <c r="US39" s="18">
        <v>19.417480000000001</v>
      </c>
      <c r="UT39" s="18">
        <v>19.417470000000002</v>
      </c>
      <c r="UU39" s="18">
        <v>-1.91747</v>
      </c>
      <c r="UV39" s="18">
        <v>17</v>
      </c>
      <c r="UW39" s="18">
        <v>19.417480000000001</v>
      </c>
      <c r="UX39" s="18">
        <v>19.417470000000002</v>
      </c>
      <c r="UY39" s="18">
        <v>-2.4174699999999998</v>
      </c>
      <c r="UZ39" s="18">
        <v>7.4</v>
      </c>
      <c r="VA39" s="18">
        <v>7.7519999999999998</v>
      </c>
      <c r="VB39" s="18">
        <v>7.7519999999999998</v>
      </c>
      <c r="VC39" s="18">
        <v>-0.35199999999999998</v>
      </c>
      <c r="VD39" s="18">
        <v>252.8</v>
      </c>
      <c r="VE39" s="18">
        <v>186.11799999999999</v>
      </c>
      <c r="VF39" s="18">
        <v>186.11799999999999</v>
      </c>
      <c r="VG39" s="18">
        <v>66.682000000000002</v>
      </c>
      <c r="VH39" s="18">
        <v>10</v>
      </c>
      <c r="VI39" s="18">
        <v>11.173999999999999</v>
      </c>
      <c r="VJ39" s="18">
        <v>11.173999999999999</v>
      </c>
      <c r="VK39" s="18">
        <v>-1.1739999999999999</v>
      </c>
      <c r="VL39" s="18">
        <v>147.30000000000001</v>
      </c>
      <c r="VM39" s="18">
        <v>139.08099999999999</v>
      </c>
      <c r="VN39" s="18">
        <v>139.08099999999999</v>
      </c>
      <c r="VO39" s="18">
        <v>8.2189999999999994</v>
      </c>
      <c r="VP39" s="18">
        <v>0.6</v>
      </c>
      <c r="VQ39" s="18">
        <v>0.6</v>
      </c>
      <c r="VR39" s="18">
        <v>0.6</v>
      </c>
      <c r="VS39" s="18">
        <v>0</v>
      </c>
      <c r="VT39" s="18">
        <v>119.6</v>
      </c>
      <c r="VU39" s="18">
        <v>111.6</v>
      </c>
      <c r="VV39" s="18">
        <v>114</v>
      </c>
      <c r="VW39" s="18">
        <v>5.6</v>
      </c>
      <c r="VX39" s="18">
        <v>117.3</v>
      </c>
      <c r="VY39" s="18">
        <v>129.55000000000001</v>
      </c>
      <c r="VZ39" s="18">
        <v>124</v>
      </c>
      <c r="WA39" s="18">
        <v>-6.7</v>
      </c>
      <c r="WB39" s="18">
        <v>105.6</v>
      </c>
      <c r="WC39" s="18">
        <v>100.194</v>
      </c>
      <c r="WD39" s="18">
        <v>100.194</v>
      </c>
      <c r="WE39" s="18">
        <v>5.4059999999999997</v>
      </c>
      <c r="WF39" s="18">
        <v>2.9</v>
      </c>
      <c r="WG39" s="18">
        <v>2.9009999999999998</v>
      </c>
      <c r="WH39" s="18">
        <v>2.9009999999999998</v>
      </c>
      <c r="WI39" s="18">
        <v>-1E-3</v>
      </c>
      <c r="WJ39" s="18">
        <v>1.1000000000000001</v>
      </c>
      <c r="WK39" s="18">
        <v>1.2</v>
      </c>
      <c r="WL39" s="18">
        <v>1.2</v>
      </c>
      <c r="WM39" s="18">
        <v>-0.1</v>
      </c>
      <c r="WN39" s="18">
        <v>2.4</v>
      </c>
      <c r="WO39" s="18">
        <v>2.4</v>
      </c>
      <c r="WP39" s="18">
        <v>2.4</v>
      </c>
      <c r="WQ39" s="18">
        <v>0</v>
      </c>
      <c r="WR39" s="18">
        <v>1.1000000000000001</v>
      </c>
      <c r="WS39" s="18">
        <v>1.4</v>
      </c>
      <c r="WT39" s="18">
        <v>1.4</v>
      </c>
      <c r="WU39" s="18">
        <v>-0.3</v>
      </c>
      <c r="WV39" s="18">
        <v>9.9</v>
      </c>
      <c r="WW39" s="18">
        <v>8.1850000000000005</v>
      </c>
      <c r="WX39" s="18">
        <v>8.1850000000000005</v>
      </c>
      <c r="WY39" s="18">
        <v>1.7150000000000001</v>
      </c>
      <c r="WZ39" s="18">
        <v>7</v>
      </c>
      <c r="XA39" s="18">
        <v>7</v>
      </c>
      <c r="XB39" s="18">
        <v>7</v>
      </c>
      <c r="XC39" s="18">
        <v>0</v>
      </c>
      <c r="XD39" s="18">
        <v>20</v>
      </c>
      <c r="XE39" s="18">
        <v>18.932040000000001</v>
      </c>
      <c r="XF39" s="18">
        <v>18.932040000000001</v>
      </c>
      <c r="XG39" s="18">
        <v>1.06796</v>
      </c>
      <c r="XH39" s="18">
        <v>7.8</v>
      </c>
      <c r="XI39" s="18">
        <v>10.8</v>
      </c>
      <c r="XJ39" s="18">
        <v>10.8</v>
      </c>
      <c r="XK39" s="18">
        <v>-3</v>
      </c>
      <c r="XL39" s="18">
        <v>28.7</v>
      </c>
      <c r="XM39" s="18">
        <v>31</v>
      </c>
      <c r="XN39" s="18">
        <v>29</v>
      </c>
      <c r="XO39" s="18">
        <v>-0.3</v>
      </c>
      <c r="XP39" s="18">
        <v>33.1</v>
      </c>
      <c r="XQ39" s="18">
        <v>31</v>
      </c>
      <c r="XR39" s="18">
        <v>29</v>
      </c>
      <c r="XS39" s="18">
        <v>4.0999999999999996</v>
      </c>
      <c r="XT39" s="18">
        <v>14.6</v>
      </c>
      <c r="XU39" s="18">
        <v>14</v>
      </c>
      <c r="XV39" s="18">
        <v>14</v>
      </c>
      <c r="XW39" s="18">
        <v>0.6</v>
      </c>
      <c r="XX39" s="18"/>
      <c r="XY39" s="18"/>
      <c r="XZ39" s="18">
        <v>19</v>
      </c>
      <c r="YA39" s="18">
        <v>-19</v>
      </c>
      <c r="YB39" s="18">
        <v>8.3000000000000007</v>
      </c>
      <c r="YC39" s="18">
        <v>7.9</v>
      </c>
      <c r="YD39" s="18">
        <v>7.9</v>
      </c>
      <c r="YE39" s="18">
        <v>0.4</v>
      </c>
      <c r="YF39" s="18">
        <v>5.6</v>
      </c>
      <c r="YG39" s="18">
        <v>11</v>
      </c>
      <c r="YH39" s="18">
        <v>11</v>
      </c>
      <c r="YI39" s="18">
        <v>-5.4</v>
      </c>
    </row>
    <row r="40" spans="1:659" ht="24" customHeight="1" x14ac:dyDescent="0.3">
      <c r="A40" s="1"/>
      <c r="B40" s="19" t="s">
        <v>83</v>
      </c>
      <c r="C40" s="19" t="s">
        <v>850</v>
      </c>
      <c r="D40" s="20">
        <v>204.6</v>
      </c>
      <c r="E40" s="20">
        <v>100</v>
      </c>
      <c r="F40" s="20">
        <v>100</v>
      </c>
      <c r="G40" s="20">
        <v>104.6</v>
      </c>
      <c r="H40" s="20">
        <v>634.4</v>
      </c>
      <c r="I40" s="20">
        <v>635.02589999999998</v>
      </c>
      <c r="J40" s="20">
        <v>635.02589999999998</v>
      </c>
      <c r="K40" s="20">
        <v>-0.62590000000000001</v>
      </c>
      <c r="L40" s="20">
        <v>215.3</v>
      </c>
      <c r="M40" s="20">
        <v>206.58520999999999</v>
      </c>
      <c r="N40" s="20">
        <v>206.58520999999999</v>
      </c>
      <c r="O40" s="20">
        <v>8.7147900000000007</v>
      </c>
      <c r="P40" s="20"/>
      <c r="Q40" s="20"/>
      <c r="R40" s="20"/>
      <c r="S40" s="20">
        <v>0</v>
      </c>
      <c r="T40" s="20"/>
      <c r="U40" s="20"/>
      <c r="V40" s="20"/>
      <c r="W40" s="20">
        <v>0</v>
      </c>
      <c r="X40" s="20">
        <v>61.1</v>
      </c>
      <c r="Y40" s="20">
        <v>61.105829999999997</v>
      </c>
      <c r="Z40" s="20">
        <v>61.105820000000001</v>
      </c>
      <c r="AA40" s="20">
        <v>-5.8199999999999997E-3</v>
      </c>
      <c r="AB40" s="20">
        <v>198.5</v>
      </c>
      <c r="AC40" s="20">
        <v>194.99186</v>
      </c>
      <c r="AD40" s="20">
        <v>175.7</v>
      </c>
      <c r="AE40" s="20">
        <v>22.8</v>
      </c>
      <c r="AF40" s="20"/>
      <c r="AG40" s="20"/>
      <c r="AH40" s="20"/>
      <c r="AI40" s="20">
        <v>0</v>
      </c>
      <c r="AJ40" s="20">
        <v>60.6</v>
      </c>
      <c r="AK40" s="20">
        <v>61.855670000000003</v>
      </c>
      <c r="AL40" s="20">
        <v>61.85568</v>
      </c>
      <c r="AM40" s="20">
        <v>-1.2556799999999999</v>
      </c>
      <c r="AN40" s="20">
        <v>152.69999999999999</v>
      </c>
      <c r="AO40" s="20">
        <v>151.61894000000001</v>
      </c>
      <c r="AP40" s="20">
        <v>177.83083999999999</v>
      </c>
      <c r="AQ40" s="20">
        <v>-25.130839999999999</v>
      </c>
      <c r="AR40" s="20">
        <v>153.5</v>
      </c>
      <c r="AS40" s="20">
        <v>151.61894000000001</v>
      </c>
      <c r="AT40" s="20">
        <v>177.83083999999999</v>
      </c>
      <c r="AU40" s="20">
        <v>-24.330839999999998</v>
      </c>
      <c r="AV40" s="20">
        <v>152.30000000000001</v>
      </c>
      <c r="AW40" s="20">
        <v>151.61894000000001</v>
      </c>
      <c r="AX40" s="20">
        <v>177.83083999999999</v>
      </c>
      <c r="AY40" s="20">
        <v>-25.530840000000001</v>
      </c>
      <c r="AZ40" s="20">
        <v>236.3</v>
      </c>
      <c r="BA40" s="20">
        <v>228.11138</v>
      </c>
      <c r="BB40" s="20">
        <v>267.54730000000001</v>
      </c>
      <c r="BC40" s="20">
        <v>-31.247299999999999</v>
      </c>
      <c r="BD40" s="20">
        <v>204.6</v>
      </c>
      <c r="BE40" s="20">
        <v>207.04164</v>
      </c>
      <c r="BF40" s="20">
        <v>207.04159000000001</v>
      </c>
      <c r="BG40" s="20">
        <v>-2.4415900000000001</v>
      </c>
      <c r="BH40" s="20">
        <v>107</v>
      </c>
      <c r="BI40" s="20">
        <v>103.8317</v>
      </c>
      <c r="BJ40" s="20">
        <v>103.83167</v>
      </c>
      <c r="BK40" s="20">
        <v>3.1683300000000001</v>
      </c>
      <c r="BL40" s="20">
        <v>567.6</v>
      </c>
      <c r="BM40" s="20">
        <v>565.53980999999999</v>
      </c>
      <c r="BN40" s="20">
        <v>459.13702999999998</v>
      </c>
      <c r="BO40" s="20">
        <v>108.46297</v>
      </c>
      <c r="BP40" s="20">
        <v>5</v>
      </c>
      <c r="BQ40" s="20">
        <v>3.4527100000000002</v>
      </c>
      <c r="BR40" s="20">
        <v>3.4527100000000002</v>
      </c>
      <c r="BS40" s="20">
        <v>1.5472900000000001</v>
      </c>
      <c r="BT40" s="20"/>
      <c r="BU40" s="20"/>
      <c r="BV40" s="20"/>
      <c r="BW40" s="20">
        <v>0</v>
      </c>
      <c r="BX40" s="20"/>
      <c r="BY40" s="20"/>
      <c r="BZ40" s="20"/>
      <c r="CA40" s="20">
        <v>0</v>
      </c>
      <c r="CB40" s="20"/>
      <c r="CC40" s="20"/>
      <c r="CD40" s="20"/>
      <c r="CE40" s="20">
        <v>0</v>
      </c>
      <c r="CF40" s="20"/>
      <c r="CG40" s="20"/>
      <c r="CH40" s="20"/>
      <c r="CI40" s="20">
        <v>0</v>
      </c>
      <c r="CJ40" s="20">
        <v>169.5</v>
      </c>
      <c r="CK40" s="20">
        <v>163.90777</v>
      </c>
      <c r="CL40" s="20">
        <v>163.90776</v>
      </c>
      <c r="CM40" s="20">
        <v>5.5922400000000003</v>
      </c>
      <c r="CN40" s="20">
        <v>8.4</v>
      </c>
      <c r="CO40" s="20">
        <v>5.1333399999999996</v>
      </c>
      <c r="CP40" s="20">
        <v>5.1333399999999996</v>
      </c>
      <c r="CQ40" s="20">
        <v>3.2666599999999999</v>
      </c>
      <c r="CR40" s="20">
        <v>6</v>
      </c>
      <c r="CS40" s="20">
        <v>2.8177599999999998</v>
      </c>
      <c r="CT40" s="20">
        <v>2.8177500000000002</v>
      </c>
      <c r="CU40" s="20">
        <v>3.1822499999999998</v>
      </c>
      <c r="CV40" s="20"/>
      <c r="CW40" s="20"/>
      <c r="CX40" s="20"/>
      <c r="CY40" s="20">
        <v>0</v>
      </c>
      <c r="CZ40" s="20">
        <v>6.9</v>
      </c>
      <c r="DA40" s="20">
        <v>6.8787000000000003</v>
      </c>
      <c r="DB40" s="20">
        <v>6.8787000000000003</v>
      </c>
      <c r="DC40" s="20">
        <v>2.1299999999999999E-2</v>
      </c>
      <c r="DD40" s="20">
        <v>11</v>
      </c>
      <c r="DE40" s="20">
        <v>14.919420000000001</v>
      </c>
      <c r="DF40" s="20">
        <v>14.919409999999999</v>
      </c>
      <c r="DG40" s="20">
        <v>-3.9194100000000001</v>
      </c>
      <c r="DH40" s="20">
        <v>73.400000000000006</v>
      </c>
      <c r="DI40" s="20">
        <v>60</v>
      </c>
      <c r="DJ40" s="20">
        <v>81.7089</v>
      </c>
      <c r="DK40" s="20">
        <v>-8.3088999999999995</v>
      </c>
      <c r="DL40" s="20"/>
      <c r="DM40" s="20"/>
      <c r="DN40" s="20"/>
      <c r="DO40" s="20">
        <v>0</v>
      </c>
      <c r="DP40" s="20"/>
      <c r="DQ40" s="20"/>
      <c r="DR40" s="20"/>
      <c r="DS40" s="20">
        <v>0</v>
      </c>
      <c r="DT40" s="20"/>
      <c r="DU40" s="20"/>
      <c r="DV40" s="20"/>
      <c r="DW40" s="20">
        <v>0</v>
      </c>
      <c r="DX40" s="20"/>
      <c r="DY40" s="20"/>
      <c r="DZ40" s="20"/>
      <c r="EA40" s="20">
        <v>0</v>
      </c>
      <c r="EB40" s="20">
        <v>110.7</v>
      </c>
      <c r="EC40" s="20">
        <v>112.35728</v>
      </c>
      <c r="ED40" s="20">
        <v>110.24991</v>
      </c>
      <c r="EE40" s="20">
        <v>0.45008999999999999</v>
      </c>
      <c r="EF40" s="20">
        <v>152.1</v>
      </c>
      <c r="EG40" s="20">
        <v>194.70923999999999</v>
      </c>
      <c r="EH40" s="20">
        <v>158.62349</v>
      </c>
      <c r="EI40" s="20">
        <v>-6.5234899999999998</v>
      </c>
      <c r="EJ40" s="20"/>
      <c r="EK40" s="20"/>
      <c r="EL40" s="20"/>
      <c r="EM40" s="20">
        <v>0</v>
      </c>
      <c r="EN40" s="20"/>
      <c r="EO40" s="20"/>
      <c r="EP40" s="20"/>
      <c r="EQ40" s="20">
        <v>0</v>
      </c>
      <c r="ER40" s="20"/>
      <c r="ES40" s="20"/>
      <c r="ET40" s="20"/>
      <c r="EU40" s="20">
        <v>0</v>
      </c>
      <c r="EV40" s="20">
        <v>6.5</v>
      </c>
      <c r="EW40" s="20">
        <v>6.39</v>
      </c>
      <c r="EX40" s="20">
        <v>6.39</v>
      </c>
      <c r="EY40" s="20">
        <v>0.11</v>
      </c>
      <c r="EZ40" s="20">
        <v>147.30000000000001</v>
      </c>
      <c r="FA40" s="20">
        <v>145.4554</v>
      </c>
      <c r="FB40" s="20">
        <v>228.45559</v>
      </c>
      <c r="FC40" s="20">
        <v>-81.155590000000004</v>
      </c>
      <c r="FD40" s="20">
        <v>50.6</v>
      </c>
      <c r="FE40" s="20">
        <v>57.581569999999999</v>
      </c>
      <c r="FF40" s="20">
        <v>47.052529999999997</v>
      </c>
      <c r="FG40" s="20">
        <v>3.5474700000000001</v>
      </c>
      <c r="FH40" s="20">
        <v>152.30000000000001</v>
      </c>
      <c r="FI40" s="20">
        <v>151.21556000000001</v>
      </c>
      <c r="FJ40" s="20">
        <v>151.21556000000001</v>
      </c>
      <c r="FK40" s="20">
        <v>1.0844400000000001</v>
      </c>
      <c r="FL40" s="20">
        <v>27.5</v>
      </c>
      <c r="FM40" s="20">
        <v>32.02928</v>
      </c>
      <c r="FN40" s="20">
        <v>26.409009999999999</v>
      </c>
      <c r="FO40" s="20">
        <v>1.0909899999999999</v>
      </c>
      <c r="FP40" s="20">
        <v>16.100000000000001</v>
      </c>
      <c r="FQ40" s="20">
        <v>15.80592</v>
      </c>
      <c r="FR40" s="20">
        <v>15.80592</v>
      </c>
      <c r="FS40" s="20">
        <v>0.29408000000000001</v>
      </c>
      <c r="FT40" s="20">
        <v>18.600000000000001</v>
      </c>
      <c r="FU40" s="20">
        <v>17.475729999999999</v>
      </c>
      <c r="FV40" s="20">
        <v>17.475719999999999</v>
      </c>
      <c r="FW40" s="20">
        <v>1.1242799999999999</v>
      </c>
      <c r="FX40" s="20">
        <v>95.1</v>
      </c>
      <c r="FY40" s="20">
        <v>87.68835</v>
      </c>
      <c r="FZ40" s="20">
        <v>87.68835</v>
      </c>
      <c r="GA40" s="20">
        <v>7.4116499999999998</v>
      </c>
      <c r="GB40" s="20">
        <v>123.3</v>
      </c>
      <c r="GC40" s="20">
        <v>184.91498000000001</v>
      </c>
      <c r="GD40" s="20">
        <v>184.91442000000001</v>
      </c>
      <c r="GE40" s="20">
        <v>-61.614420000000003</v>
      </c>
      <c r="GF40" s="20">
        <v>123.7</v>
      </c>
      <c r="GG40" s="20">
        <v>184.91498000000001</v>
      </c>
      <c r="GH40" s="20">
        <v>184.91442000000001</v>
      </c>
      <c r="GI40" s="20">
        <v>-61.214419999999997</v>
      </c>
      <c r="GJ40" s="20">
        <v>152.69999999999999</v>
      </c>
      <c r="GK40" s="20">
        <v>185.47028</v>
      </c>
      <c r="GL40" s="20">
        <v>185.46972</v>
      </c>
      <c r="GM40" s="20">
        <v>-32.76972</v>
      </c>
      <c r="GN40" s="20">
        <v>108.9</v>
      </c>
      <c r="GO40" s="20">
        <v>110.37475999999999</v>
      </c>
      <c r="GP40" s="20">
        <v>110.37475000000001</v>
      </c>
      <c r="GQ40" s="20">
        <v>-1.47475</v>
      </c>
      <c r="GR40" s="20">
        <v>6.1</v>
      </c>
      <c r="GS40" s="20">
        <v>6.0357599999999998</v>
      </c>
      <c r="GT40" s="20">
        <v>6.0357599999999998</v>
      </c>
      <c r="GU40" s="20">
        <v>6.4240000000000005E-2</v>
      </c>
      <c r="GV40" s="20">
        <v>8.8000000000000007</v>
      </c>
      <c r="GW40" s="20">
        <v>8.1271900000000006</v>
      </c>
      <c r="GX40" s="20">
        <v>8.1271799999999992</v>
      </c>
      <c r="GY40" s="20">
        <v>0.67281999999999997</v>
      </c>
      <c r="GZ40" s="20">
        <v>33.299999999999997</v>
      </c>
      <c r="HA40" s="20">
        <v>35.371740000000003</v>
      </c>
      <c r="HB40" s="20">
        <v>35.371740000000003</v>
      </c>
      <c r="HC40" s="20">
        <v>-2.0717400000000001</v>
      </c>
      <c r="HD40" s="20">
        <v>21.7</v>
      </c>
      <c r="HE40" s="20">
        <v>22.118220000000001</v>
      </c>
      <c r="HF40" s="20">
        <v>22.118210000000001</v>
      </c>
      <c r="HG40" s="20">
        <v>-0.41821000000000003</v>
      </c>
      <c r="HH40" s="20">
        <v>2</v>
      </c>
      <c r="HI40" s="20">
        <v>1.97359</v>
      </c>
      <c r="HJ40" s="20">
        <v>1.97359</v>
      </c>
      <c r="HK40" s="20">
        <v>2.6409999999999999E-2</v>
      </c>
      <c r="HL40" s="20">
        <v>17.3</v>
      </c>
      <c r="HM40" s="20">
        <v>19.191189999999999</v>
      </c>
      <c r="HN40" s="20">
        <v>19.191179999999999</v>
      </c>
      <c r="HO40" s="20">
        <v>-1.8911800000000001</v>
      </c>
      <c r="HP40" s="20">
        <v>66</v>
      </c>
      <c r="HQ40" s="20">
        <v>74.267420000000001</v>
      </c>
      <c r="HR40" s="20">
        <v>54.550379999999997</v>
      </c>
      <c r="HS40" s="20">
        <v>11.449619999999999</v>
      </c>
      <c r="HT40" s="20"/>
      <c r="HU40" s="20"/>
      <c r="HV40" s="20"/>
      <c r="HW40" s="20">
        <v>0</v>
      </c>
      <c r="HX40" s="20"/>
      <c r="HY40" s="20"/>
      <c r="HZ40" s="20"/>
      <c r="IA40" s="20">
        <v>0</v>
      </c>
      <c r="IB40" s="20">
        <v>42.4</v>
      </c>
      <c r="IC40" s="20">
        <v>72.910330000000002</v>
      </c>
      <c r="ID40" s="20">
        <v>85.481899999999996</v>
      </c>
      <c r="IE40" s="20">
        <v>-43.081899999999997</v>
      </c>
      <c r="IF40" s="20"/>
      <c r="IG40" s="20"/>
      <c r="IH40" s="20"/>
      <c r="II40" s="20">
        <v>0</v>
      </c>
      <c r="IJ40" s="20">
        <v>0</v>
      </c>
      <c r="IK40" s="20"/>
      <c r="IL40" s="20"/>
      <c r="IM40" s="20">
        <v>0</v>
      </c>
      <c r="IN40" s="20">
        <v>45.5</v>
      </c>
      <c r="IO40" s="20">
        <v>45.221359999999997</v>
      </c>
      <c r="IP40" s="20"/>
      <c r="IQ40" s="20">
        <v>45.5</v>
      </c>
      <c r="IR40" s="20"/>
      <c r="IS40" s="20"/>
      <c r="IT40" s="20"/>
      <c r="IU40" s="20">
        <v>0</v>
      </c>
      <c r="IV40" s="20"/>
      <c r="IW40" s="20"/>
      <c r="IX40" s="20"/>
      <c r="IY40" s="20">
        <v>0</v>
      </c>
      <c r="IZ40" s="20"/>
      <c r="JA40" s="20"/>
      <c r="JB40" s="20"/>
      <c r="JC40" s="20">
        <v>0</v>
      </c>
      <c r="JD40" s="20">
        <v>128.4</v>
      </c>
      <c r="JE40" s="20">
        <v>132.70939999999999</v>
      </c>
      <c r="JF40" s="20">
        <v>132.70891</v>
      </c>
      <c r="JG40" s="20">
        <v>-4.30891</v>
      </c>
      <c r="JH40" s="20"/>
      <c r="JI40" s="20"/>
      <c r="JJ40" s="20"/>
      <c r="JK40" s="20">
        <v>0</v>
      </c>
      <c r="JL40" s="20">
        <v>0</v>
      </c>
      <c r="JM40" s="20"/>
      <c r="JN40" s="20"/>
      <c r="JO40" s="20">
        <v>0</v>
      </c>
      <c r="JP40" s="20">
        <v>206.2</v>
      </c>
      <c r="JQ40" s="20">
        <v>196.19228000000001</v>
      </c>
      <c r="JR40" s="20">
        <v>196.19227000000001</v>
      </c>
      <c r="JS40" s="20">
        <v>10.00773</v>
      </c>
      <c r="JT40" s="20">
        <v>87.7</v>
      </c>
      <c r="JU40" s="20">
        <v>98.390720000000002</v>
      </c>
      <c r="JV40" s="20">
        <v>98.390720000000002</v>
      </c>
      <c r="JW40" s="20">
        <v>-10.690720000000001</v>
      </c>
      <c r="JX40" s="20"/>
      <c r="JY40" s="20"/>
      <c r="JZ40" s="20"/>
      <c r="KA40" s="20">
        <v>0</v>
      </c>
      <c r="KB40" s="20"/>
      <c r="KC40" s="20"/>
      <c r="KD40" s="20"/>
      <c r="KE40" s="20">
        <v>0</v>
      </c>
      <c r="KF40" s="20"/>
      <c r="KG40" s="20"/>
      <c r="KH40" s="20"/>
      <c r="KI40" s="20">
        <v>0</v>
      </c>
      <c r="KJ40" s="20"/>
      <c r="KK40" s="20"/>
      <c r="KL40" s="20"/>
      <c r="KM40" s="20">
        <v>0</v>
      </c>
      <c r="KN40" s="20"/>
      <c r="KO40" s="20"/>
      <c r="KP40" s="20"/>
      <c r="KQ40" s="20">
        <v>0</v>
      </c>
      <c r="KR40" s="20"/>
      <c r="KS40" s="20"/>
      <c r="KT40" s="20"/>
      <c r="KU40" s="20">
        <v>0</v>
      </c>
      <c r="KV40" s="20"/>
      <c r="KW40" s="20"/>
      <c r="KX40" s="20"/>
      <c r="KY40" s="20">
        <v>0</v>
      </c>
      <c r="KZ40" s="20"/>
      <c r="LA40" s="20"/>
      <c r="LB40" s="20"/>
      <c r="LC40" s="20">
        <v>0</v>
      </c>
      <c r="LD40" s="20">
        <v>3.5</v>
      </c>
      <c r="LE40" s="20">
        <v>2.2284299999999999</v>
      </c>
      <c r="LF40" s="20">
        <v>2.2284199999999998</v>
      </c>
      <c r="LG40" s="20">
        <v>1.2715799999999999</v>
      </c>
      <c r="LH40" s="20">
        <v>226.1</v>
      </c>
      <c r="LI40" s="20">
        <v>215.67946000000001</v>
      </c>
      <c r="LJ40" s="20">
        <v>169.38077999999999</v>
      </c>
      <c r="LK40" s="20">
        <v>56.71922</v>
      </c>
      <c r="LL40" s="20"/>
      <c r="LM40" s="20"/>
      <c r="LN40" s="20"/>
      <c r="LO40" s="20">
        <v>0</v>
      </c>
      <c r="LP40" s="20">
        <v>61.6</v>
      </c>
      <c r="LQ40" s="20">
        <v>67.133979999999994</v>
      </c>
      <c r="LR40" s="20">
        <v>67.133979999999994</v>
      </c>
      <c r="LS40" s="20">
        <v>-5.5339799999999997</v>
      </c>
      <c r="LT40" s="20">
        <v>66</v>
      </c>
      <c r="LU40" s="20">
        <v>65.777050000000003</v>
      </c>
      <c r="LV40" s="20">
        <v>66.70684</v>
      </c>
      <c r="LW40" s="20">
        <v>-0.70684000000000002</v>
      </c>
      <c r="LX40" s="20">
        <v>30.3</v>
      </c>
      <c r="LY40" s="20">
        <v>29.951460000000001</v>
      </c>
      <c r="LZ40" s="20">
        <v>29.951450000000001</v>
      </c>
      <c r="MA40" s="20">
        <v>0.34855000000000003</v>
      </c>
      <c r="MB40" s="20"/>
      <c r="MC40" s="20"/>
      <c r="MD40" s="20"/>
      <c r="ME40" s="20">
        <v>0</v>
      </c>
      <c r="MF40" s="20"/>
      <c r="MG40" s="20"/>
      <c r="MH40" s="20"/>
      <c r="MI40" s="20">
        <v>0</v>
      </c>
      <c r="MJ40" s="20"/>
      <c r="MK40" s="20"/>
      <c r="ML40" s="20"/>
      <c r="MM40" s="20">
        <v>0</v>
      </c>
      <c r="MN40" s="20">
        <v>145.19999999999999</v>
      </c>
      <c r="MO40" s="20">
        <v>151.08876000000001</v>
      </c>
      <c r="MP40" s="20">
        <v>151.08869000000001</v>
      </c>
      <c r="MQ40" s="20">
        <v>-5.8886900000000004</v>
      </c>
      <c r="MR40" s="20">
        <v>145.5</v>
      </c>
      <c r="MS40" s="20">
        <v>151.08876000000001</v>
      </c>
      <c r="MT40" s="20">
        <v>151.08869000000001</v>
      </c>
      <c r="MU40" s="20">
        <v>-5.5886899999999997</v>
      </c>
      <c r="MV40" s="20">
        <v>149.69999999999999</v>
      </c>
      <c r="MW40" s="20">
        <v>151.54248000000001</v>
      </c>
      <c r="MX40" s="20">
        <v>151.54240999999999</v>
      </c>
      <c r="MY40" s="20">
        <v>-1.8424100000000001</v>
      </c>
      <c r="MZ40" s="20"/>
      <c r="NA40" s="20"/>
      <c r="NB40" s="20"/>
      <c r="NC40" s="20">
        <v>0</v>
      </c>
      <c r="ND40" s="20"/>
      <c r="NE40" s="20"/>
      <c r="NF40" s="20"/>
      <c r="NG40" s="20">
        <v>0</v>
      </c>
      <c r="NH40" s="20"/>
      <c r="NI40" s="20"/>
      <c r="NJ40" s="20"/>
      <c r="NK40" s="20">
        <v>0</v>
      </c>
      <c r="NL40" s="20"/>
      <c r="NM40" s="20"/>
      <c r="NN40" s="20"/>
      <c r="NO40" s="20">
        <v>0</v>
      </c>
      <c r="NP40" s="20"/>
      <c r="NQ40" s="20"/>
      <c r="NR40" s="20"/>
      <c r="NS40" s="20">
        <v>0</v>
      </c>
      <c r="NT40" s="20"/>
      <c r="NU40" s="20"/>
      <c r="NV40" s="20"/>
      <c r="NW40" s="20">
        <v>0</v>
      </c>
      <c r="NX40" s="20"/>
      <c r="NY40" s="20"/>
      <c r="NZ40" s="20"/>
      <c r="OA40" s="20">
        <v>0</v>
      </c>
      <c r="OB40" s="20">
        <v>0.6</v>
      </c>
      <c r="OC40" s="20">
        <v>0.53600000000000003</v>
      </c>
      <c r="OD40" s="20">
        <v>0.53600000000000003</v>
      </c>
      <c r="OE40" s="20">
        <v>6.4000000000000001E-2</v>
      </c>
      <c r="OF40" s="20">
        <v>66.099999999999994</v>
      </c>
      <c r="OG40" s="20">
        <v>76.41</v>
      </c>
      <c r="OH40" s="20">
        <v>77.22</v>
      </c>
      <c r="OI40" s="20">
        <v>-11.12</v>
      </c>
      <c r="OJ40" s="20">
        <v>75.099999999999994</v>
      </c>
      <c r="OK40" s="20">
        <v>58.21</v>
      </c>
      <c r="OL40" s="20">
        <v>58.21</v>
      </c>
      <c r="OM40" s="20">
        <v>16.89</v>
      </c>
      <c r="ON40" s="20">
        <v>5.2</v>
      </c>
      <c r="OO40" s="20">
        <v>6.9279999999999999</v>
      </c>
      <c r="OP40" s="20">
        <v>6.9279999999999999</v>
      </c>
      <c r="OQ40" s="20">
        <v>-1.728</v>
      </c>
      <c r="OR40" s="20">
        <v>0.1</v>
      </c>
      <c r="OS40" s="20">
        <v>0.1</v>
      </c>
      <c r="OT40" s="20">
        <v>0.1</v>
      </c>
      <c r="OU40" s="20">
        <v>0</v>
      </c>
      <c r="OV40" s="20">
        <v>16.8</v>
      </c>
      <c r="OW40" s="20">
        <v>16.504850000000001</v>
      </c>
      <c r="OX40" s="20">
        <v>16.504850000000001</v>
      </c>
      <c r="OY40" s="20">
        <v>0.29515000000000002</v>
      </c>
      <c r="OZ40" s="20">
        <v>21.3</v>
      </c>
      <c r="PA40" s="20">
        <v>21</v>
      </c>
      <c r="PB40" s="20">
        <v>19.417470000000002</v>
      </c>
      <c r="PC40" s="20">
        <v>1.88253</v>
      </c>
      <c r="PD40" s="20">
        <v>10.3</v>
      </c>
      <c r="PE40" s="20">
        <v>9.9830000000000005</v>
      </c>
      <c r="PF40" s="20">
        <v>9.9830000000000005</v>
      </c>
      <c r="PG40" s="20">
        <v>0.317</v>
      </c>
      <c r="PH40" s="20">
        <v>4.9000000000000004</v>
      </c>
      <c r="PI40" s="20">
        <v>5.67</v>
      </c>
      <c r="PJ40" s="20">
        <v>5.66967</v>
      </c>
      <c r="PK40" s="20">
        <v>-0.76966999999999997</v>
      </c>
      <c r="PL40" s="20">
        <v>192.6</v>
      </c>
      <c r="PM40" s="20">
        <v>157.905</v>
      </c>
      <c r="PN40" s="20">
        <v>157.905</v>
      </c>
      <c r="PO40" s="20">
        <v>34.695</v>
      </c>
      <c r="PP40" s="20">
        <v>0.9</v>
      </c>
      <c r="PQ40" s="20">
        <v>1</v>
      </c>
      <c r="PR40" s="20">
        <v>1</v>
      </c>
      <c r="PS40" s="20">
        <v>-0.1</v>
      </c>
      <c r="PT40" s="20">
        <v>3.5</v>
      </c>
      <c r="PU40" s="20">
        <v>3.35</v>
      </c>
      <c r="PV40" s="20">
        <v>3.35</v>
      </c>
      <c r="PW40" s="20">
        <v>0.15</v>
      </c>
      <c r="PX40" s="20">
        <v>4.5</v>
      </c>
      <c r="PY40" s="20">
        <v>4.8</v>
      </c>
      <c r="PZ40" s="20">
        <v>4.8</v>
      </c>
      <c r="QA40" s="20">
        <v>-0.3</v>
      </c>
      <c r="QB40" s="20"/>
      <c r="QC40" s="20"/>
      <c r="QD40" s="20"/>
      <c r="QE40" s="20">
        <v>0</v>
      </c>
      <c r="QF40" s="20">
        <v>14.9</v>
      </c>
      <c r="QG40" s="20">
        <v>14.56311</v>
      </c>
      <c r="QH40" s="20">
        <v>14.5631</v>
      </c>
      <c r="QI40" s="20">
        <v>0.33689999999999998</v>
      </c>
      <c r="QJ40" s="20">
        <v>10</v>
      </c>
      <c r="QK40" s="20">
        <v>8</v>
      </c>
      <c r="QL40" s="20">
        <v>8</v>
      </c>
      <c r="QM40" s="20">
        <v>2</v>
      </c>
      <c r="QN40" s="20">
        <v>3.3</v>
      </c>
      <c r="QO40" s="20">
        <v>3.5</v>
      </c>
      <c r="QP40" s="20">
        <v>3.5</v>
      </c>
      <c r="QQ40" s="20">
        <v>-0.2</v>
      </c>
      <c r="QR40" s="20">
        <v>18.600000000000001</v>
      </c>
      <c r="QS40" s="20">
        <v>17.961169999999999</v>
      </c>
      <c r="QT40" s="20">
        <v>17.96116</v>
      </c>
      <c r="QU40" s="20">
        <v>0.63883999999999996</v>
      </c>
      <c r="QV40" s="20">
        <v>13.5</v>
      </c>
      <c r="QW40" s="20">
        <v>12.678000000000001</v>
      </c>
      <c r="QX40" s="20">
        <v>12.678000000000001</v>
      </c>
      <c r="QY40" s="20">
        <v>0.82199999999999995</v>
      </c>
      <c r="QZ40" s="20">
        <v>16.2</v>
      </c>
      <c r="RA40" s="20">
        <v>15.704000000000001</v>
      </c>
      <c r="RB40" s="20">
        <v>15.704000000000001</v>
      </c>
      <c r="RC40" s="20">
        <v>0.496</v>
      </c>
      <c r="RD40" s="20">
        <v>16.7</v>
      </c>
      <c r="RE40" s="20">
        <v>11.927</v>
      </c>
      <c r="RF40" s="20">
        <v>11.927</v>
      </c>
      <c r="RG40" s="20">
        <v>4.7729999999999997</v>
      </c>
      <c r="RH40" s="20">
        <v>56.7</v>
      </c>
      <c r="RI40" s="20">
        <v>44.427999999999997</v>
      </c>
      <c r="RJ40" s="20">
        <v>44.427999999999997</v>
      </c>
      <c r="RK40" s="20">
        <v>12.272</v>
      </c>
      <c r="RL40" s="20">
        <v>0</v>
      </c>
      <c r="RM40" s="20">
        <v>11.179</v>
      </c>
      <c r="RN40" s="20">
        <v>11.179</v>
      </c>
      <c r="RO40" s="20">
        <v>-11.179</v>
      </c>
      <c r="RP40" s="20">
        <v>3.3</v>
      </c>
      <c r="RQ40" s="20">
        <v>3.3</v>
      </c>
      <c r="RR40" s="20">
        <v>3.3</v>
      </c>
      <c r="RS40" s="20">
        <v>0</v>
      </c>
      <c r="RT40" s="20">
        <v>11.1</v>
      </c>
      <c r="RU40" s="20">
        <v>16.864730000000002</v>
      </c>
      <c r="RV40" s="20">
        <v>19.772629999999999</v>
      </c>
      <c r="RW40" s="20">
        <v>-8.6726299999999998</v>
      </c>
      <c r="RX40" s="20">
        <v>2.4</v>
      </c>
      <c r="RY40" s="20">
        <v>2</v>
      </c>
      <c r="RZ40" s="20">
        <v>2</v>
      </c>
      <c r="SA40" s="20">
        <v>0.4</v>
      </c>
      <c r="SB40" s="20">
        <v>0.4</v>
      </c>
      <c r="SC40" s="20">
        <v>0.4</v>
      </c>
      <c r="SD40" s="20">
        <v>0.4</v>
      </c>
      <c r="SE40" s="20">
        <v>0</v>
      </c>
      <c r="SF40" s="20">
        <v>9.9</v>
      </c>
      <c r="SG40" s="20">
        <v>9.452</v>
      </c>
      <c r="SH40" s="20">
        <v>9.452</v>
      </c>
      <c r="SI40" s="20">
        <v>0.44800000000000001</v>
      </c>
      <c r="SJ40" s="20">
        <v>6.8</v>
      </c>
      <c r="SK40" s="20">
        <v>5.8</v>
      </c>
      <c r="SL40" s="20">
        <v>5.8</v>
      </c>
      <c r="SM40" s="20">
        <v>1</v>
      </c>
      <c r="SN40" s="20">
        <v>20.100000000000001</v>
      </c>
      <c r="SO40" s="20">
        <v>19.417480000000001</v>
      </c>
      <c r="SP40" s="20">
        <v>19.417470000000002</v>
      </c>
      <c r="SQ40" s="20">
        <v>0.68252999999999997</v>
      </c>
      <c r="SR40" s="20">
        <v>20.399999999999999</v>
      </c>
      <c r="SS40" s="20">
        <v>19.417480000000001</v>
      </c>
      <c r="ST40" s="20">
        <v>19.417470000000002</v>
      </c>
      <c r="SU40" s="20">
        <v>0.98253000000000001</v>
      </c>
      <c r="SV40" s="20">
        <v>20</v>
      </c>
      <c r="SW40" s="20">
        <v>18.932040000000001</v>
      </c>
      <c r="SX40" s="20">
        <v>18.932040000000001</v>
      </c>
      <c r="SY40" s="20">
        <v>1.06796</v>
      </c>
      <c r="SZ40" s="20">
        <v>4.7</v>
      </c>
      <c r="TA40" s="20">
        <v>15.188000000000001</v>
      </c>
      <c r="TB40" s="20">
        <v>15.188000000000001</v>
      </c>
      <c r="TC40" s="20">
        <v>-10.488</v>
      </c>
      <c r="TD40" s="20">
        <v>49.9</v>
      </c>
      <c r="TE40" s="20">
        <v>64.626000000000005</v>
      </c>
      <c r="TF40" s="20">
        <v>64.626000000000005</v>
      </c>
      <c r="TG40" s="20">
        <v>-14.726000000000001</v>
      </c>
      <c r="TH40" s="20">
        <v>34</v>
      </c>
      <c r="TI40" s="20">
        <v>23.353999999999999</v>
      </c>
      <c r="TJ40" s="20">
        <v>23.353999999999999</v>
      </c>
      <c r="TK40" s="20">
        <v>10.646000000000001</v>
      </c>
      <c r="TL40" s="20">
        <v>60.4</v>
      </c>
      <c r="TM40" s="20">
        <v>39.82</v>
      </c>
      <c r="TN40" s="20">
        <v>33.21</v>
      </c>
      <c r="TO40" s="20">
        <v>27.19</v>
      </c>
      <c r="TP40" s="20">
        <v>65</v>
      </c>
      <c r="TQ40" s="20">
        <v>59.73</v>
      </c>
      <c r="TR40" s="20">
        <v>51.317</v>
      </c>
      <c r="TS40" s="20">
        <v>13.683</v>
      </c>
      <c r="TT40" s="20">
        <v>9.9</v>
      </c>
      <c r="TU40" s="20">
        <v>1.9079999999999999</v>
      </c>
      <c r="TV40" s="20">
        <v>1.9079999999999999</v>
      </c>
      <c r="TW40" s="20">
        <v>7.992</v>
      </c>
      <c r="TX40" s="20">
        <v>5.8</v>
      </c>
      <c r="TY40" s="20">
        <v>3.6960000000000002</v>
      </c>
      <c r="TZ40" s="20">
        <v>3.6960000000000002</v>
      </c>
      <c r="UA40" s="20">
        <v>2.1040000000000001</v>
      </c>
      <c r="UB40" s="20">
        <v>10.5</v>
      </c>
      <c r="UC40" s="20">
        <v>10.19417</v>
      </c>
      <c r="UD40" s="20">
        <v>10.19417</v>
      </c>
      <c r="UE40" s="20">
        <v>0.30582999999999999</v>
      </c>
      <c r="UF40" s="20">
        <v>6.5</v>
      </c>
      <c r="UG40" s="20">
        <v>7</v>
      </c>
      <c r="UH40" s="20">
        <v>7</v>
      </c>
      <c r="UI40" s="20">
        <v>-0.5</v>
      </c>
      <c r="UJ40" s="20">
        <v>6.5</v>
      </c>
      <c r="UK40" s="20">
        <v>7.7</v>
      </c>
      <c r="UL40" s="20">
        <v>7.7</v>
      </c>
      <c r="UM40" s="20">
        <v>-1.2</v>
      </c>
      <c r="UN40" s="20">
        <v>16</v>
      </c>
      <c r="UO40" s="20">
        <v>17.961169999999999</v>
      </c>
      <c r="UP40" s="20">
        <v>17.96116</v>
      </c>
      <c r="UQ40" s="20">
        <v>-1.96116</v>
      </c>
      <c r="UR40" s="20">
        <v>16.5</v>
      </c>
      <c r="US40" s="20">
        <v>19.417480000000001</v>
      </c>
      <c r="UT40" s="20">
        <v>19.417470000000002</v>
      </c>
      <c r="UU40" s="20">
        <v>-2.9174699999999998</v>
      </c>
      <c r="UV40" s="20">
        <v>16.5</v>
      </c>
      <c r="UW40" s="20">
        <v>19.417480000000001</v>
      </c>
      <c r="UX40" s="20">
        <v>19.417470000000002</v>
      </c>
      <c r="UY40" s="20">
        <v>-2.9174699999999998</v>
      </c>
      <c r="UZ40" s="20">
        <v>5.2</v>
      </c>
      <c r="VA40" s="20">
        <v>7.1959999999999997</v>
      </c>
      <c r="VB40" s="20">
        <v>7.1959999999999997</v>
      </c>
      <c r="VC40" s="20">
        <v>-1.996</v>
      </c>
      <c r="VD40" s="20">
        <v>237.7</v>
      </c>
      <c r="VE40" s="20">
        <v>155.62</v>
      </c>
      <c r="VF40" s="20">
        <v>155.62</v>
      </c>
      <c r="VG40" s="20">
        <v>82.08</v>
      </c>
      <c r="VH40" s="20">
        <v>7.4</v>
      </c>
      <c r="VI40" s="20">
        <v>10.183</v>
      </c>
      <c r="VJ40" s="20">
        <v>10.183</v>
      </c>
      <c r="VK40" s="20">
        <v>-2.7829999999999999</v>
      </c>
      <c r="VL40" s="20">
        <v>135.30000000000001</v>
      </c>
      <c r="VM40" s="20">
        <v>101.565</v>
      </c>
      <c r="VN40" s="20">
        <v>101.565</v>
      </c>
      <c r="VO40" s="20">
        <v>33.734999999999999</v>
      </c>
      <c r="VP40" s="20">
        <v>0.6</v>
      </c>
      <c r="VQ40" s="20">
        <v>0.6</v>
      </c>
      <c r="VR40" s="20">
        <v>0.6</v>
      </c>
      <c r="VS40" s="20">
        <v>0</v>
      </c>
      <c r="VT40" s="20">
        <v>126</v>
      </c>
      <c r="VU40" s="20">
        <v>111.7</v>
      </c>
      <c r="VV40" s="20">
        <v>117</v>
      </c>
      <c r="VW40" s="20">
        <v>9</v>
      </c>
      <c r="VX40" s="20">
        <v>121.1</v>
      </c>
      <c r="VY40" s="20">
        <v>128.31</v>
      </c>
      <c r="VZ40" s="20">
        <v>129</v>
      </c>
      <c r="WA40" s="20">
        <v>-7.9</v>
      </c>
      <c r="WB40" s="20">
        <v>97.6</v>
      </c>
      <c r="WC40" s="20">
        <v>81.759</v>
      </c>
      <c r="WD40" s="20">
        <v>81.759</v>
      </c>
      <c r="WE40" s="20">
        <v>15.840999999999999</v>
      </c>
      <c r="WF40" s="20">
        <v>2.9</v>
      </c>
      <c r="WG40" s="20">
        <v>2.9009999999999998</v>
      </c>
      <c r="WH40" s="20">
        <v>2.9009999999999998</v>
      </c>
      <c r="WI40" s="20">
        <v>-1E-3</v>
      </c>
      <c r="WJ40" s="20">
        <v>1.1000000000000001</v>
      </c>
      <c r="WK40" s="20">
        <v>1.2</v>
      </c>
      <c r="WL40" s="20">
        <v>1.2</v>
      </c>
      <c r="WM40" s="20">
        <v>-0.1</v>
      </c>
      <c r="WN40" s="20">
        <v>2.4</v>
      </c>
      <c r="WO40" s="20">
        <v>2.4</v>
      </c>
      <c r="WP40" s="20">
        <v>2.4</v>
      </c>
      <c r="WQ40" s="20">
        <v>0</v>
      </c>
      <c r="WR40" s="20">
        <v>1.1000000000000001</v>
      </c>
      <c r="WS40" s="20">
        <v>1.4</v>
      </c>
      <c r="WT40" s="20">
        <v>1.4</v>
      </c>
      <c r="WU40" s="20">
        <v>-0.3</v>
      </c>
      <c r="WV40" s="20">
        <v>7.3</v>
      </c>
      <c r="WW40" s="20">
        <v>5.95</v>
      </c>
      <c r="WX40" s="20">
        <v>5.95</v>
      </c>
      <c r="WY40" s="20">
        <v>1.35</v>
      </c>
      <c r="WZ40" s="20">
        <v>7</v>
      </c>
      <c r="XA40" s="20">
        <v>7</v>
      </c>
      <c r="XB40" s="20">
        <v>7</v>
      </c>
      <c r="XC40" s="20">
        <v>0</v>
      </c>
      <c r="XD40" s="20">
        <v>20</v>
      </c>
      <c r="XE40" s="20">
        <v>18.932040000000001</v>
      </c>
      <c r="XF40" s="20">
        <v>18.932040000000001</v>
      </c>
      <c r="XG40" s="20">
        <v>1.06796</v>
      </c>
      <c r="XH40" s="20">
        <v>9.5</v>
      </c>
      <c r="XI40" s="20">
        <v>10.8</v>
      </c>
      <c r="XJ40" s="20">
        <v>10.8</v>
      </c>
      <c r="XK40" s="20">
        <v>-1.3</v>
      </c>
      <c r="XL40" s="20">
        <v>27.8</v>
      </c>
      <c r="XM40" s="20">
        <v>31</v>
      </c>
      <c r="XN40" s="20">
        <v>29</v>
      </c>
      <c r="XO40" s="20">
        <v>-1.2</v>
      </c>
      <c r="XP40" s="20">
        <v>32.799999999999997</v>
      </c>
      <c r="XQ40" s="20">
        <v>31</v>
      </c>
      <c r="XR40" s="20">
        <v>29</v>
      </c>
      <c r="XS40" s="20">
        <v>3.8</v>
      </c>
      <c r="XT40" s="20">
        <v>14.6</v>
      </c>
      <c r="XU40" s="20">
        <v>14</v>
      </c>
      <c r="XV40" s="20">
        <v>14</v>
      </c>
      <c r="XW40" s="20">
        <v>0.6</v>
      </c>
      <c r="XX40" s="20"/>
      <c r="XY40" s="20"/>
      <c r="XZ40" s="20">
        <v>19</v>
      </c>
      <c r="YA40" s="20">
        <v>-19</v>
      </c>
      <c r="YB40" s="20">
        <v>8</v>
      </c>
      <c r="YC40" s="20">
        <v>7.9</v>
      </c>
      <c r="YD40" s="20">
        <v>7.9</v>
      </c>
      <c r="YE40" s="20">
        <v>0.1</v>
      </c>
      <c r="YF40" s="20">
        <v>9.6999999999999993</v>
      </c>
      <c r="YG40" s="20">
        <v>11</v>
      </c>
      <c r="YH40" s="20">
        <v>11</v>
      </c>
      <c r="YI40" s="20">
        <v>-1.3</v>
      </c>
    </row>
    <row r="41" spans="1:659" ht="24" customHeight="1" x14ac:dyDescent="0.3">
      <c r="A41" s="1"/>
      <c r="B41" s="14" t="s">
        <v>83</v>
      </c>
      <c r="C41" s="14" t="s">
        <v>851</v>
      </c>
      <c r="D41" s="15">
        <v>198.8</v>
      </c>
      <c r="E41" s="15">
        <v>200</v>
      </c>
      <c r="F41" s="15">
        <v>200</v>
      </c>
      <c r="G41" s="15">
        <v>-1.2</v>
      </c>
      <c r="H41" s="15">
        <v>619.6</v>
      </c>
      <c r="I41" s="15">
        <v>635.02589999999998</v>
      </c>
      <c r="J41" s="15">
        <v>635.02589999999998</v>
      </c>
      <c r="K41" s="15">
        <v>-15.4259</v>
      </c>
      <c r="L41" s="15">
        <v>214</v>
      </c>
      <c r="M41" s="15">
        <v>206.58520999999999</v>
      </c>
      <c r="N41" s="15">
        <v>206.58520999999999</v>
      </c>
      <c r="O41" s="15">
        <v>7.41479</v>
      </c>
      <c r="P41" s="15"/>
      <c r="Q41" s="15"/>
      <c r="R41" s="15"/>
      <c r="S41" s="15">
        <v>0</v>
      </c>
      <c r="T41" s="15"/>
      <c r="U41" s="15"/>
      <c r="V41" s="15"/>
      <c r="W41" s="15">
        <v>0</v>
      </c>
      <c r="X41" s="15">
        <v>59.6</v>
      </c>
      <c r="Y41" s="15">
        <v>61.105829999999997</v>
      </c>
      <c r="Z41" s="15">
        <v>61.105820000000001</v>
      </c>
      <c r="AA41" s="15">
        <v>-1.5058199999999999</v>
      </c>
      <c r="AB41" s="15">
        <v>196.5</v>
      </c>
      <c r="AC41" s="15">
        <v>194.99186</v>
      </c>
      <c r="AD41" s="15">
        <v>175.7</v>
      </c>
      <c r="AE41" s="15">
        <v>20.8</v>
      </c>
      <c r="AF41" s="15"/>
      <c r="AG41" s="15"/>
      <c r="AH41" s="15"/>
      <c r="AI41" s="15">
        <v>0</v>
      </c>
      <c r="AJ41" s="15">
        <v>57</v>
      </c>
      <c r="AK41" s="15">
        <v>61.855670000000003</v>
      </c>
      <c r="AL41" s="15">
        <v>61.85568</v>
      </c>
      <c r="AM41" s="15">
        <v>-4.8556800000000004</v>
      </c>
      <c r="AN41" s="15">
        <v>154</v>
      </c>
      <c r="AO41" s="15">
        <v>164.93333000000001</v>
      </c>
      <c r="AP41" s="15">
        <v>168.64527000000001</v>
      </c>
      <c r="AQ41" s="15">
        <v>-14.64527</v>
      </c>
      <c r="AR41" s="15">
        <v>154.5</v>
      </c>
      <c r="AS41" s="15">
        <v>164.93333000000001</v>
      </c>
      <c r="AT41" s="15">
        <v>168.64527000000001</v>
      </c>
      <c r="AU41" s="15">
        <v>-14.14527</v>
      </c>
      <c r="AV41" s="15">
        <v>154.6</v>
      </c>
      <c r="AW41" s="15">
        <v>164.93333000000001</v>
      </c>
      <c r="AX41" s="15">
        <v>168.64527000000001</v>
      </c>
      <c r="AY41" s="15">
        <v>-14.04527</v>
      </c>
      <c r="AZ41" s="15">
        <v>258.5</v>
      </c>
      <c r="BA41" s="15">
        <v>248.14294000000001</v>
      </c>
      <c r="BB41" s="15">
        <v>253.72756999999999</v>
      </c>
      <c r="BC41" s="15">
        <v>4.7724299999999999</v>
      </c>
      <c r="BD41" s="15">
        <v>205.2</v>
      </c>
      <c r="BE41" s="15">
        <v>207.04164</v>
      </c>
      <c r="BF41" s="15">
        <v>207.04159000000001</v>
      </c>
      <c r="BG41" s="15">
        <v>-1.8415900000000001</v>
      </c>
      <c r="BH41" s="15">
        <v>106.7</v>
      </c>
      <c r="BI41" s="15">
        <v>103.8317</v>
      </c>
      <c r="BJ41" s="15">
        <v>103.83167</v>
      </c>
      <c r="BK41" s="15">
        <v>2.8683299999999998</v>
      </c>
      <c r="BL41" s="15">
        <v>542.29999999999995</v>
      </c>
      <c r="BM41" s="15">
        <v>565.53980999999999</v>
      </c>
      <c r="BN41" s="15">
        <v>565.53918999999996</v>
      </c>
      <c r="BO41" s="15">
        <v>-23.239190000000001</v>
      </c>
      <c r="BP41" s="15">
        <v>4.7</v>
      </c>
      <c r="BQ41" s="15">
        <v>3.4527100000000002</v>
      </c>
      <c r="BR41" s="15">
        <v>3.4527100000000002</v>
      </c>
      <c r="BS41" s="15">
        <v>1.24729</v>
      </c>
      <c r="BT41" s="15"/>
      <c r="BU41" s="15"/>
      <c r="BV41" s="15"/>
      <c r="BW41" s="15">
        <v>0</v>
      </c>
      <c r="BX41" s="15"/>
      <c r="BY41" s="15"/>
      <c r="BZ41" s="15"/>
      <c r="CA41" s="15">
        <v>0</v>
      </c>
      <c r="CB41" s="15"/>
      <c r="CC41" s="15"/>
      <c r="CD41" s="15"/>
      <c r="CE41" s="15">
        <v>0</v>
      </c>
      <c r="CF41" s="15"/>
      <c r="CG41" s="15"/>
      <c r="CH41" s="15"/>
      <c r="CI41" s="15">
        <v>0</v>
      </c>
      <c r="CJ41" s="15">
        <v>167.5</v>
      </c>
      <c r="CK41" s="15">
        <v>163.90777</v>
      </c>
      <c r="CL41" s="15">
        <v>163.90776</v>
      </c>
      <c r="CM41" s="15">
        <v>3.5922399999999999</v>
      </c>
      <c r="CN41" s="15">
        <v>7.2</v>
      </c>
      <c r="CO41" s="15">
        <v>5.1333399999999996</v>
      </c>
      <c r="CP41" s="15">
        <v>5.1333399999999996</v>
      </c>
      <c r="CQ41" s="15">
        <v>2.0666600000000002</v>
      </c>
      <c r="CR41" s="15">
        <v>5.6</v>
      </c>
      <c r="CS41" s="15">
        <v>2.8177599999999998</v>
      </c>
      <c r="CT41" s="15">
        <v>2.8177500000000002</v>
      </c>
      <c r="CU41" s="15">
        <v>2.7822499999999999</v>
      </c>
      <c r="CV41" s="15"/>
      <c r="CW41" s="15"/>
      <c r="CX41" s="15"/>
      <c r="CY41" s="15">
        <v>0</v>
      </c>
      <c r="CZ41" s="15">
        <v>6.9</v>
      </c>
      <c r="DA41" s="15">
        <v>6.8787000000000003</v>
      </c>
      <c r="DB41" s="15">
        <v>6.8787000000000003</v>
      </c>
      <c r="DC41" s="15">
        <v>2.1299999999999999E-2</v>
      </c>
      <c r="DD41" s="15">
        <v>11</v>
      </c>
      <c r="DE41" s="15">
        <v>14.919420000000001</v>
      </c>
      <c r="DF41" s="15">
        <v>14.919409999999999</v>
      </c>
      <c r="DG41" s="15">
        <v>-3.9194100000000001</v>
      </c>
      <c r="DH41" s="15">
        <v>70.900000000000006</v>
      </c>
      <c r="DI41" s="15">
        <v>60</v>
      </c>
      <c r="DJ41" s="15">
        <v>81.708910000000003</v>
      </c>
      <c r="DK41" s="15">
        <v>-10.808909999999999</v>
      </c>
      <c r="DL41" s="15"/>
      <c r="DM41" s="15"/>
      <c r="DN41" s="15"/>
      <c r="DO41" s="15">
        <v>0</v>
      </c>
      <c r="DP41" s="15"/>
      <c r="DQ41" s="15"/>
      <c r="DR41" s="15"/>
      <c r="DS41" s="15">
        <v>0</v>
      </c>
      <c r="DT41" s="15"/>
      <c r="DU41" s="15"/>
      <c r="DV41" s="15"/>
      <c r="DW41" s="15">
        <v>0</v>
      </c>
      <c r="DX41" s="15"/>
      <c r="DY41" s="15"/>
      <c r="DZ41" s="15"/>
      <c r="EA41" s="15">
        <v>0</v>
      </c>
      <c r="EB41" s="15">
        <v>108.1</v>
      </c>
      <c r="EC41" s="15">
        <v>112.35728</v>
      </c>
      <c r="ED41" s="15">
        <v>105.49787999999999</v>
      </c>
      <c r="EE41" s="15">
        <v>2.6021200000000002</v>
      </c>
      <c r="EF41" s="15">
        <v>125.1</v>
      </c>
      <c r="EG41" s="15">
        <v>214.45319000000001</v>
      </c>
      <c r="EH41" s="15"/>
      <c r="EI41" s="15">
        <v>125.1</v>
      </c>
      <c r="EJ41" s="15"/>
      <c r="EK41" s="15"/>
      <c r="EL41" s="15"/>
      <c r="EM41" s="15">
        <v>0</v>
      </c>
      <c r="EN41" s="15"/>
      <c r="EO41" s="15"/>
      <c r="EP41" s="15"/>
      <c r="EQ41" s="15">
        <v>0</v>
      </c>
      <c r="ER41" s="15"/>
      <c r="ES41" s="15"/>
      <c r="ET41" s="15"/>
      <c r="EU41" s="15">
        <v>0</v>
      </c>
      <c r="EV41" s="15">
        <v>6.4</v>
      </c>
      <c r="EW41" s="15">
        <v>6.39</v>
      </c>
      <c r="EX41" s="15">
        <v>6.39</v>
      </c>
      <c r="EY41" s="15">
        <v>0.01</v>
      </c>
      <c r="EZ41" s="15">
        <v>282.5</v>
      </c>
      <c r="FA41" s="15">
        <v>144.32990000000001</v>
      </c>
      <c r="FB41" s="15">
        <v>288.66198000000003</v>
      </c>
      <c r="FC41" s="15">
        <v>-6.1619799999999998</v>
      </c>
      <c r="FD41" s="15">
        <v>51</v>
      </c>
      <c r="FE41" s="15">
        <v>57.581569999999999</v>
      </c>
      <c r="FF41" s="15">
        <v>47.052529999999997</v>
      </c>
      <c r="FG41" s="15">
        <v>3.94747</v>
      </c>
      <c r="FH41" s="15">
        <v>147.9</v>
      </c>
      <c r="FI41" s="15">
        <v>151.21556000000001</v>
      </c>
      <c r="FJ41" s="15">
        <v>151.21556000000001</v>
      </c>
      <c r="FK41" s="15">
        <v>-3.3155600000000001</v>
      </c>
      <c r="FL41" s="15">
        <v>26.9</v>
      </c>
      <c r="FM41" s="15">
        <v>32.02928</v>
      </c>
      <c r="FN41" s="15">
        <v>26.409009999999999</v>
      </c>
      <c r="FO41" s="15">
        <v>0.49098999999999998</v>
      </c>
      <c r="FP41" s="15">
        <v>15.8</v>
      </c>
      <c r="FQ41" s="15">
        <v>15.80592</v>
      </c>
      <c r="FR41" s="15">
        <v>15.80592</v>
      </c>
      <c r="FS41" s="15">
        <v>-5.9199999999999999E-3</v>
      </c>
      <c r="FT41" s="15">
        <v>18.600000000000001</v>
      </c>
      <c r="FU41" s="15">
        <v>17.475729999999999</v>
      </c>
      <c r="FV41" s="15">
        <v>17.475719999999999</v>
      </c>
      <c r="FW41" s="15">
        <v>1.1242799999999999</v>
      </c>
      <c r="FX41" s="15">
        <v>93.3</v>
      </c>
      <c r="FY41" s="15">
        <v>87.68835</v>
      </c>
      <c r="FZ41" s="15">
        <v>87.68835</v>
      </c>
      <c r="GA41" s="15">
        <v>5.61165</v>
      </c>
      <c r="GB41" s="15">
        <v>172.1</v>
      </c>
      <c r="GC41" s="15">
        <v>184.91498000000001</v>
      </c>
      <c r="GD41" s="15">
        <v>184.91484</v>
      </c>
      <c r="GE41" s="15">
        <v>-12.81484</v>
      </c>
      <c r="GF41" s="15">
        <v>172.2</v>
      </c>
      <c r="GG41" s="15">
        <v>184.91498000000001</v>
      </c>
      <c r="GH41" s="15">
        <v>184.91484</v>
      </c>
      <c r="GI41" s="15">
        <v>-12.714840000000001</v>
      </c>
      <c r="GJ41" s="15">
        <v>172.6</v>
      </c>
      <c r="GK41" s="15">
        <v>185.47028</v>
      </c>
      <c r="GL41" s="15">
        <v>185.47013999999999</v>
      </c>
      <c r="GM41" s="15">
        <v>-12.870139999999999</v>
      </c>
      <c r="GN41" s="15">
        <v>105.9</v>
      </c>
      <c r="GO41" s="15">
        <v>110.37475999999999</v>
      </c>
      <c r="GP41" s="15">
        <v>110.37475000000001</v>
      </c>
      <c r="GQ41" s="15">
        <v>-4.4747500000000002</v>
      </c>
      <c r="GR41" s="15">
        <v>6.1</v>
      </c>
      <c r="GS41" s="15">
        <v>6.0357599999999998</v>
      </c>
      <c r="GT41" s="15">
        <v>6.0357599999999998</v>
      </c>
      <c r="GU41" s="15">
        <v>6.4240000000000005E-2</v>
      </c>
      <c r="GV41" s="15">
        <v>8.6</v>
      </c>
      <c r="GW41" s="15">
        <v>8.1271900000000006</v>
      </c>
      <c r="GX41" s="15">
        <v>8.1271799999999992</v>
      </c>
      <c r="GY41" s="15">
        <v>0.47282000000000002</v>
      </c>
      <c r="GZ41" s="15">
        <v>31.9</v>
      </c>
      <c r="HA41" s="15">
        <v>35.371740000000003</v>
      </c>
      <c r="HB41" s="15">
        <v>35.371740000000003</v>
      </c>
      <c r="HC41" s="15">
        <v>-3.47174</v>
      </c>
      <c r="HD41" s="15">
        <v>21.3</v>
      </c>
      <c r="HE41" s="15">
        <v>22.118220000000001</v>
      </c>
      <c r="HF41" s="15">
        <v>22.118210000000001</v>
      </c>
      <c r="HG41" s="15">
        <v>-0.81820999999999999</v>
      </c>
      <c r="HH41" s="15">
        <v>2</v>
      </c>
      <c r="HI41" s="15">
        <v>1.97359</v>
      </c>
      <c r="HJ41" s="15">
        <v>1.97359</v>
      </c>
      <c r="HK41" s="15">
        <v>2.6409999999999999E-2</v>
      </c>
      <c r="HL41" s="15">
        <v>17</v>
      </c>
      <c r="HM41" s="15">
        <v>19.191189999999999</v>
      </c>
      <c r="HN41" s="15">
        <v>19.191179999999999</v>
      </c>
      <c r="HO41" s="15">
        <v>-2.1911800000000001</v>
      </c>
      <c r="HP41" s="15">
        <v>62.7</v>
      </c>
      <c r="HQ41" s="15">
        <v>74.267420000000001</v>
      </c>
      <c r="HR41" s="15">
        <v>54.969090000000001</v>
      </c>
      <c r="HS41" s="15">
        <v>7.7309099999999997</v>
      </c>
      <c r="HT41" s="15"/>
      <c r="HU41" s="15"/>
      <c r="HV41" s="15"/>
      <c r="HW41" s="15">
        <v>0</v>
      </c>
      <c r="HX41" s="15"/>
      <c r="HY41" s="15"/>
      <c r="HZ41" s="15"/>
      <c r="IA41" s="15">
        <v>0</v>
      </c>
      <c r="IB41" s="15">
        <v>27.9</v>
      </c>
      <c r="IC41" s="15">
        <v>75.142070000000004</v>
      </c>
      <c r="ID41" s="15">
        <v>85.482389999999995</v>
      </c>
      <c r="IE41" s="15">
        <v>-57.582389999999997</v>
      </c>
      <c r="IF41" s="15"/>
      <c r="IG41" s="15"/>
      <c r="IH41" s="15"/>
      <c r="II41" s="15">
        <v>0</v>
      </c>
      <c r="IJ41" s="15">
        <v>0</v>
      </c>
      <c r="IK41" s="15"/>
      <c r="IL41" s="15"/>
      <c r="IM41" s="15">
        <v>0</v>
      </c>
      <c r="IN41" s="15">
        <v>45.5</v>
      </c>
      <c r="IO41" s="15">
        <v>45.221359999999997</v>
      </c>
      <c r="IP41" s="15"/>
      <c r="IQ41" s="15">
        <v>45.5</v>
      </c>
      <c r="IR41" s="15"/>
      <c r="IS41" s="15"/>
      <c r="IT41" s="15"/>
      <c r="IU41" s="15">
        <v>0</v>
      </c>
      <c r="IV41" s="15"/>
      <c r="IW41" s="15"/>
      <c r="IX41" s="15"/>
      <c r="IY41" s="15">
        <v>0</v>
      </c>
      <c r="IZ41" s="15"/>
      <c r="JA41" s="15"/>
      <c r="JB41" s="15"/>
      <c r="JC41" s="15">
        <v>0</v>
      </c>
      <c r="JD41" s="15">
        <v>125.5</v>
      </c>
      <c r="JE41" s="15">
        <v>132.70939999999999</v>
      </c>
      <c r="JF41" s="15">
        <v>132.70907</v>
      </c>
      <c r="JG41" s="15">
        <v>-7.2090699999999996</v>
      </c>
      <c r="JH41" s="15"/>
      <c r="JI41" s="15"/>
      <c r="JJ41" s="15"/>
      <c r="JK41" s="15">
        <v>0</v>
      </c>
      <c r="JL41" s="15">
        <v>0</v>
      </c>
      <c r="JM41" s="15"/>
      <c r="JN41" s="15"/>
      <c r="JO41" s="15">
        <v>0</v>
      </c>
      <c r="JP41" s="15">
        <v>205.7</v>
      </c>
      <c r="JQ41" s="15">
        <v>196.19228000000001</v>
      </c>
      <c r="JR41" s="15">
        <v>196.19227000000001</v>
      </c>
      <c r="JS41" s="15">
        <v>9.5077300000000005</v>
      </c>
      <c r="JT41" s="15">
        <v>87.6</v>
      </c>
      <c r="JU41" s="15">
        <v>98.390720000000002</v>
      </c>
      <c r="JV41" s="15">
        <v>98.390720000000002</v>
      </c>
      <c r="JW41" s="15">
        <v>-10.79072</v>
      </c>
      <c r="JX41" s="15"/>
      <c r="JY41" s="15"/>
      <c r="JZ41" s="15"/>
      <c r="KA41" s="15">
        <v>0</v>
      </c>
      <c r="KB41" s="15"/>
      <c r="KC41" s="15"/>
      <c r="KD41" s="15"/>
      <c r="KE41" s="15">
        <v>0</v>
      </c>
      <c r="KF41" s="15"/>
      <c r="KG41" s="15"/>
      <c r="KH41" s="15"/>
      <c r="KI41" s="15">
        <v>0</v>
      </c>
      <c r="KJ41" s="15"/>
      <c r="KK41" s="15"/>
      <c r="KL41" s="15"/>
      <c r="KM41" s="15">
        <v>0</v>
      </c>
      <c r="KN41" s="15"/>
      <c r="KO41" s="15"/>
      <c r="KP41" s="15"/>
      <c r="KQ41" s="15">
        <v>0</v>
      </c>
      <c r="KR41" s="15"/>
      <c r="KS41" s="15"/>
      <c r="KT41" s="15"/>
      <c r="KU41" s="15">
        <v>0</v>
      </c>
      <c r="KV41" s="15"/>
      <c r="KW41" s="15"/>
      <c r="KX41" s="15"/>
      <c r="KY41" s="15">
        <v>0</v>
      </c>
      <c r="KZ41" s="15"/>
      <c r="LA41" s="15"/>
      <c r="LB41" s="15"/>
      <c r="LC41" s="15">
        <v>0</v>
      </c>
      <c r="LD41" s="15">
        <v>3.5</v>
      </c>
      <c r="LE41" s="15">
        <v>2.2284299999999999</v>
      </c>
      <c r="LF41" s="15">
        <v>2.2284199999999998</v>
      </c>
      <c r="LG41" s="15">
        <v>1.2715799999999999</v>
      </c>
      <c r="LH41" s="15">
        <v>185.1</v>
      </c>
      <c r="LI41" s="15">
        <v>205.27626000000001</v>
      </c>
      <c r="LJ41" s="15">
        <v>214.67359999999999</v>
      </c>
      <c r="LK41" s="15">
        <v>-29.573599999999999</v>
      </c>
      <c r="LL41" s="15"/>
      <c r="LM41" s="15"/>
      <c r="LN41" s="15">
        <v>60</v>
      </c>
      <c r="LO41" s="15">
        <v>-60</v>
      </c>
      <c r="LP41" s="15">
        <v>58.1</v>
      </c>
      <c r="LQ41" s="15">
        <v>67.133979999999994</v>
      </c>
      <c r="LR41" s="15">
        <v>67.133979999999994</v>
      </c>
      <c r="LS41" s="15">
        <v>-9.0339799999999997</v>
      </c>
      <c r="LT41" s="15">
        <v>61.5</v>
      </c>
      <c r="LU41" s="15">
        <v>65.549170000000004</v>
      </c>
      <c r="LV41" s="15">
        <v>66.512330000000006</v>
      </c>
      <c r="LW41" s="15">
        <v>-5.0123300000000004</v>
      </c>
      <c r="LX41" s="15">
        <v>29.3</v>
      </c>
      <c r="LY41" s="15">
        <v>29.951460000000001</v>
      </c>
      <c r="LZ41" s="15">
        <v>29.951450000000001</v>
      </c>
      <c r="MA41" s="15">
        <v>-0.65144999999999997</v>
      </c>
      <c r="MB41" s="15"/>
      <c r="MC41" s="15"/>
      <c r="MD41" s="15"/>
      <c r="ME41" s="15">
        <v>0</v>
      </c>
      <c r="MF41" s="15"/>
      <c r="MG41" s="15"/>
      <c r="MH41" s="15"/>
      <c r="MI41" s="15">
        <v>0</v>
      </c>
      <c r="MJ41" s="15"/>
      <c r="MK41" s="15"/>
      <c r="ML41" s="15"/>
      <c r="MM41" s="15">
        <v>0</v>
      </c>
      <c r="MN41" s="15">
        <v>145.30000000000001</v>
      </c>
      <c r="MO41" s="15">
        <v>151.08876000000001</v>
      </c>
      <c r="MP41" s="15">
        <v>151.08870999999999</v>
      </c>
      <c r="MQ41" s="15">
        <v>-5.78871</v>
      </c>
      <c r="MR41" s="15">
        <v>146.30000000000001</v>
      </c>
      <c r="MS41" s="15">
        <v>151.08876000000001</v>
      </c>
      <c r="MT41" s="15">
        <v>151.08870999999999</v>
      </c>
      <c r="MU41" s="15">
        <v>-4.78871</v>
      </c>
      <c r="MV41" s="15">
        <v>149.1</v>
      </c>
      <c r="MW41" s="15">
        <v>151.54248000000001</v>
      </c>
      <c r="MX41" s="15">
        <v>151.54243</v>
      </c>
      <c r="MY41" s="15">
        <v>-2.4424299999999999</v>
      </c>
      <c r="MZ41" s="15"/>
      <c r="NA41" s="15"/>
      <c r="NB41" s="15"/>
      <c r="NC41" s="15">
        <v>0</v>
      </c>
      <c r="ND41" s="15"/>
      <c r="NE41" s="15"/>
      <c r="NF41" s="15"/>
      <c r="NG41" s="15">
        <v>0</v>
      </c>
      <c r="NH41" s="15"/>
      <c r="NI41" s="15"/>
      <c r="NJ41" s="15"/>
      <c r="NK41" s="15">
        <v>0</v>
      </c>
      <c r="NL41" s="15"/>
      <c r="NM41" s="15"/>
      <c r="NN41" s="15"/>
      <c r="NO41" s="15">
        <v>0</v>
      </c>
      <c r="NP41" s="15"/>
      <c r="NQ41" s="15"/>
      <c r="NR41" s="15"/>
      <c r="NS41" s="15">
        <v>0</v>
      </c>
      <c r="NT41" s="15"/>
      <c r="NU41" s="15"/>
      <c r="NV41" s="15"/>
      <c r="NW41" s="15">
        <v>0</v>
      </c>
      <c r="NX41" s="15"/>
      <c r="NY41" s="15"/>
      <c r="NZ41" s="15"/>
      <c r="OA41" s="15">
        <v>0</v>
      </c>
      <c r="OB41" s="15">
        <v>0.4</v>
      </c>
      <c r="OC41" s="15">
        <v>0.46100000000000002</v>
      </c>
      <c r="OD41" s="15">
        <v>0.46100000000000002</v>
      </c>
      <c r="OE41" s="15">
        <v>-6.0999999999999999E-2</v>
      </c>
      <c r="OF41" s="15">
        <v>62.8</v>
      </c>
      <c r="OG41" s="15">
        <v>76.489999999999995</v>
      </c>
      <c r="OH41" s="15">
        <v>74.930000000000007</v>
      </c>
      <c r="OI41" s="15">
        <v>-12.13</v>
      </c>
      <c r="OJ41" s="15">
        <v>50.2</v>
      </c>
      <c r="OK41" s="15">
        <v>28.616</v>
      </c>
      <c r="OL41" s="15">
        <v>28.616</v>
      </c>
      <c r="OM41" s="15">
        <v>21.584</v>
      </c>
      <c r="ON41" s="15">
        <v>0.3</v>
      </c>
      <c r="OO41" s="15">
        <v>6.8419999999999996</v>
      </c>
      <c r="OP41" s="15">
        <v>6.8419999999999996</v>
      </c>
      <c r="OQ41" s="15">
        <v>-6.5419999999999998</v>
      </c>
      <c r="OR41" s="15">
        <v>0</v>
      </c>
      <c r="OS41" s="15">
        <v>0.1</v>
      </c>
      <c r="OT41" s="15">
        <v>0.1</v>
      </c>
      <c r="OU41" s="15">
        <v>-0.1</v>
      </c>
      <c r="OV41" s="15">
        <v>17</v>
      </c>
      <c r="OW41" s="15">
        <v>16.504850000000001</v>
      </c>
      <c r="OX41" s="15">
        <v>16.504850000000001</v>
      </c>
      <c r="OY41" s="15">
        <v>0.49514999999999998</v>
      </c>
      <c r="OZ41" s="15">
        <v>20.9</v>
      </c>
      <c r="PA41" s="15">
        <v>21</v>
      </c>
      <c r="PB41" s="15">
        <v>19.417470000000002</v>
      </c>
      <c r="PC41" s="15">
        <v>1.4825299999999999</v>
      </c>
      <c r="PD41" s="15">
        <v>10.3</v>
      </c>
      <c r="PE41" s="15">
        <v>9.9830000000000005</v>
      </c>
      <c r="PF41" s="15">
        <v>9.9830000000000005</v>
      </c>
      <c r="PG41" s="15">
        <v>0.317</v>
      </c>
      <c r="PH41" s="15">
        <v>4.8</v>
      </c>
      <c r="PI41" s="15">
        <v>5.67</v>
      </c>
      <c r="PJ41" s="15">
        <v>5.6697600000000001</v>
      </c>
      <c r="PK41" s="15">
        <v>-0.86975999999999998</v>
      </c>
      <c r="PL41" s="15">
        <v>151.4</v>
      </c>
      <c r="PM41" s="15">
        <v>128.73400000000001</v>
      </c>
      <c r="PN41" s="15">
        <v>128.73400000000001</v>
      </c>
      <c r="PO41" s="15">
        <v>22.666</v>
      </c>
      <c r="PP41" s="15">
        <v>0.9</v>
      </c>
      <c r="PQ41" s="15">
        <v>1</v>
      </c>
      <c r="PR41" s="15">
        <v>1</v>
      </c>
      <c r="PS41" s="15">
        <v>-0.1</v>
      </c>
      <c r="PT41" s="15">
        <v>3.5</v>
      </c>
      <c r="PU41" s="15">
        <v>3.35</v>
      </c>
      <c r="PV41" s="15">
        <v>3.35</v>
      </c>
      <c r="PW41" s="15">
        <v>0.15</v>
      </c>
      <c r="PX41" s="15">
        <v>4.5999999999999996</v>
      </c>
      <c r="PY41" s="15">
        <v>4.8</v>
      </c>
      <c r="PZ41" s="15">
        <v>4.8</v>
      </c>
      <c r="QA41" s="15">
        <v>-0.2</v>
      </c>
      <c r="QB41" s="15"/>
      <c r="QC41" s="15"/>
      <c r="QD41" s="15"/>
      <c r="QE41" s="15">
        <v>0</v>
      </c>
      <c r="QF41" s="15">
        <v>14.3</v>
      </c>
      <c r="QG41" s="15">
        <v>14.56311</v>
      </c>
      <c r="QH41" s="15">
        <v>14.5631</v>
      </c>
      <c r="QI41" s="15">
        <v>-0.2631</v>
      </c>
      <c r="QJ41" s="15">
        <v>10</v>
      </c>
      <c r="QK41" s="15">
        <v>8</v>
      </c>
      <c r="QL41" s="15">
        <v>8</v>
      </c>
      <c r="QM41" s="15">
        <v>2</v>
      </c>
      <c r="QN41" s="15">
        <v>3.3</v>
      </c>
      <c r="QO41" s="15">
        <v>3.5</v>
      </c>
      <c r="QP41" s="15">
        <v>3.5</v>
      </c>
      <c r="QQ41" s="15">
        <v>-0.2</v>
      </c>
      <c r="QR41" s="15">
        <v>18.600000000000001</v>
      </c>
      <c r="QS41" s="15">
        <v>17.961169999999999</v>
      </c>
      <c r="QT41" s="15">
        <v>17.96116</v>
      </c>
      <c r="QU41" s="15">
        <v>0.63883999999999996</v>
      </c>
      <c r="QV41" s="15">
        <v>10.3</v>
      </c>
      <c r="QW41" s="15">
        <v>7.23</v>
      </c>
      <c r="QX41" s="15">
        <v>7.23</v>
      </c>
      <c r="QY41" s="15">
        <v>3.07</v>
      </c>
      <c r="QZ41" s="15">
        <v>12</v>
      </c>
      <c r="RA41" s="15">
        <v>11.491</v>
      </c>
      <c r="RB41" s="15">
        <v>11.491</v>
      </c>
      <c r="RC41" s="15">
        <v>0.50900000000000001</v>
      </c>
      <c r="RD41" s="15">
        <v>15.9</v>
      </c>
      <c r="RE41" s="15">
        <v>11.853</v>
      </c>
      <c r="RF41" s="15">
        <v>11.853</v>
      </c>
      <c r="RG41" s="15">
        <v>4.0469999999999997</v>
      </c>
      <c r="RH41" s="15">
        <v>54.7</v>
      </c>
      <c r="RI41" s="15">
        <v>43.47</v>
      </c>
      <c r="RJ41" s="15">
        <v>43.47</v>
      </c>
      <c r="RK41" s="15">
        <v>11.23</v>
      </c>
      <c r="RL41" s="15">
        <v>0</v>
      </c>
      <c r="RM41" s="15">
        <v>3.6339999999999999</v>
      </c>
      <c r="RN41" s="15">
        <v>3.6339999999999999</v>
      </c>
      <c r="RO41" s="15">
        <v>-3.6339999999999999</v>
      </c>
      <c r="RP41" s="15">
        <v>3.4</v>
      </c>
      <c r="RQ41" s="15">
        <v>3.3</v>
      </c>
      <c r="RR41" s="15">
        <v>3.3</v>
      </c>
      <c r="RS41" s="15">
        <v>0.1</v>
      </c>
      <c r="RT41" s="15">
        <v>9</v>
      </c>
      <c r="RU41" s="15">
        <v>17.380939999999999</v>
      </c>
      <c r="RV41" s="15">
        <v>19.772739999999999</v>
      </c>
      <c r="RW41" s="15">
        <v>-10.772740000000001</v>
      </c>
      <c r="RX41" s="15">
        <v>2.4</v>
      </c>
      <c r="RY41" s="15">
        <v>2</v>
      </c>
      <c r="RZ41" s="15">
        <v>2</v>
      </c>
      <c r="SA41" s="15">
        <v>0.4</v>
      </c>
      <c r="SB41" s="15">
        <v>0.4</v>
      </c>
      <c r="SC41" s="15">
        <v>0.4</v>
      </c>
      <c r="SD41" s="15">
        <v>0.4</v>
      </c>
      <c r="SE41" s="15">
        <v>0</v>
      </c>
      <c r="SF41" s="15">
        <v>9.9</v>
      </c>
      <c r="SG41" s="15">
        <v>9.452</v>
      </c>
      <c r="SH41" s="15">
        <v>9.452</v>
      </c>
      <c r="SI41" s="15">
        <v>0.44800000000000001</v>
      </c>
      <c r="SJ41" s="15">
        <v>6.8</v>
      </c>
      <c r="SK41" s="15">
        <v>5.8</v>
      </c>
      <c r="SL41" s="15">
        <v>5.8</v>
      </c>
      <c r="SM41" s="15">
        <v>1</v>
      </c>
      <c r="SN41" s="15">
        <v>19.899999999999999</v>
      </c>
      <c r="SO41" s="15">
        <v>19.417480000000001</v>
      </c>
      <c r="SP41" s="15">
        <v>19.417470000000002</v>
      </c>
      <c r="SQ41" s="15">
        <v>0.48253000000000001</v>
      </c>
      <c r="SR41" s="15">
        <v>20.100000000000001</v>
      </c>
      <c r="SS41" s="15">
        <v>19.417480000000001</v>
      </c>
      <c r="ST41" s="15">
        <v>19.417470000000002</v>
      </c>
      <c r="SU41" s="15">
        <v>0.68252999999999997</v>
      </c>
      <c r="SV41" s="15">
        <v>20</v>
      </c>
      <c r="SW41" s="15">
        <v>18.932040000000001</v>
      </c>
      <c r="SX41" s="15">
        <v>18.932040000000001</v>
      </c>
      <c r="SY41" s="15">
        <v>1.06796</v>
      </c>
      <c r="SZ41" s="15">
        <v>5.5</v>
      </c>
      <c r="TA41" s="15">
        <v>14.372999999999999</v>
      </c>
      <c r="TB41" s="15">
        <v>14.372999999999999</v>
      </c>
      <c r="TC41" s="15">
        <v>-8.8729999999999993</v>
      </c>
      <c r="TD41" s="15">
        <v>39.9</v>
      </c>
      <c r="TE41" s="15">
        <v>63.09</v>
      </c>
      <c r="TF41" s="15">
        <v>63.09</v>
      </c>
      <c r="TG41" s="15">
        <v>-23.19</v>
      </c>
      <c r="TH41" s="15">
        <v>24.3</v>
      </c>
      <c r="TI41" s="15">
        <v>10.971</v>
      </c>
      <c r="TJ41" s="15">
        <v>10.971</v>
      </c>
      <c r="TK41" s="15">
        <v>13.329000000000001</v>
      </c>
      <c r="TL41" s="15">
        <v>60.6</v>
      </c>
      <c r="TM41" s="15">
        <v>39.15</v>
      </c>
      <c r="TN41" s="15">
        <v>32.473999999999997</v>
      </c>
      <c r="TO41" s="15">
        <v>28.126000000000001</v>
      </c>
      <c r="TP41" s="15">
        <v>62.5</v>
      </c>
      <c r="TQ41" s="15">
        <v>60.53</v>
      </c>
      <c r="TR41" s="15">
        <v>52.348999999999997</v>
      </c>
      <c r="TS41" s="15">
        <v>10.151</v>
      </c>
      <c r="TT41" s="15">
        <v>9</v>
      </c>
      <c r="TU41" s="15">
        <v>1.8620000000000001</v>
      </c>
      <c r="TV41" s="15">
        <v>1.8620000000000001</v>
      </c>
      <c r="TW41" s="15">
        <v>7.1379999999999999</v>
      </c>
      <c r="TX41" s="15">
        <v>6.1</v>
      </c>
      <c r="TY41" s="15">
        <v>3.504</v>
      </c>
      <c r="TZ41" s="15">
        <v>3.504</v>
      </c>
      <c r="UA41" s="15">
        <v>2.5960000000000001</v>
      </c>
      <c r="UB41" s="15">
        <v>10.5</v>
      </c>
      <c r="UC41" s="15">
        <v>10.19417</v>
      </c>
      <c r="UD41" s="15">
        <v>10.19417</v>
      </c>
      <c r="UE41" s="15">
        <v>0.30582999999999999</v>
      </c>
      <c r="UF41" s="15">
        <v>6.6</v>
      </c>
      <c r="UG41" s="15">
        <v>7</v>
      </c>
      <c r="UH41" s="15">
        <v>7</v>
      </c>
      <c r="UI41" s="15">
        <v>-0.4</v>
      </c>
      <c r="UJ41" s="15">
        <v>6.5</v>
      </c>
      <c r="UK41" s="15">
        <v>7.7</v>
      </c>
      <c r="UL41" s="15">
        <v>7.7</v>
      </c>
      <c r="UM41" s="15">
        <v>-1.2</v>
      </c>
      <c r="UN41" s="15">
        <v>16</v>
      </c>
      <c r="UO41" s="15">
        <v>17.961169999999999</v>
      </c>
      <c r="UP41" s="15">
        <v>17.96116</v>
      </c>
      <c r="UQ41" s="15">
        <v>-1.96116</v>
      </c>
      <c r="UR41" s="15">
        <v>16.5</v>
      </c>
      <c r="US41" s="15">
        <v>19.417480000000001</v>
      </c>
      <c r="UT41" s="15">
        <v>19.417470000000002</v>
      </c>
      <c r="UU41" s="15">
        <v>-2.9174699999999998</v>
      </c>
      <c r="UV41" s="15">
        <v>16.5</v>
      </c>
      <c r="UW41" s="15">
        <v>19.417480000000001</v>
      </c>
      <c r="UX41" s="15">
        <v>19.417470000000002</v>
      </c>
      <c r="UY41" s="15">
        <v>-2.9174699999999998</v>
      </c>
      <c r="UZ41" s="15">
        <v>0.5</v>
      </c>
      <c r="VA41" s="15">
        <v>6.867</v>
      </c>
      <c r="VB41" s="15">
        <v>6.867</v>
      </c>
      <c r="VC41" s="15">
        <v>-6.367</v>
      </c>
      <c r="VD41" s="15">
        <v>190.7</v>
      </c>
      <c r="VE41" s="15">
        <v>99.344999999999999</v>
      </c>
      <c r="VF41" s="15">
        <v>99.344999999999999</v>
      </c>
      <c r="VG41" s="15">
        <v>91.355000000000004</v>
      </c>
      <c r="VH41" s="15">
        <v>4.7</v>
      </c>
      <c r="VI41" s="15">
        <v>8.9580000000000002</v>
      </c>
      <c r="VJ41" s="15">
        <v>8.9580000000000002</v>
      </c>
      <c r="VK41" s="15">
        <v>-4.258</v>
      </c>
      <c r="VL41" s="15">
        <v>93.9</v>
      </c>
      <c r="VM41" s="15">
        <v>46.906999999999996</v>
      </c>
      <c r="VN41" s="15">
        <v>46.906999999999996</v>
      </c>
      <c r="VO41" s="15">
        <v>46.993000000000002</v>
      </c>
      <c r="VP41" s="15">
        <v>0.6</v>
      </c>
      <c r="VQ41" s="15">
        <v>0.6</v>
      </c>
      <c r="VR41" s="15">
        <v>0.6</v>
      </c>
      <c r="VS41" s="15">
        <v>0</v>
      </c>
      <c r="VT41" s="15">
        <v>123</v>
      </c>
      <c r="VU41" s="15">
        <v>111.6</v>
      </c>
      <c r="VV41" s="15">
        <v>119</v>
      </c>
      <c r="VW41" s="15">
        <v>4</v>
      </c>
      <c r="VX41" s="15">
        <v>123.5</v>
      </c>
      <c r="VY41" s="15">
        <v>125.97</v>
      </c>
      <c r="VZ41" s="15">
        <v>132</v>
      </c>
      <c r="WA41" s="15">
        <v>-8.5</v>
      </c>
      <c r="WB41" s="15">
        <v>83</v>
      </c>
      <c r="WC41" s="15">
        <v>41.914999999999999</v>
      </c>
      <c r="WD41" s="15">
        <v>41.914999999999999</v>
      </c>
      <c r="WE41" s="15">
        <v>41.085000000000001</v>
      </c>
      <c r="WF41" s="15">
        <v>0</v>
      </c>
      <c r="WG41" s="15">
        <v>2.9009999999999998</v>
      </c>
      <c r="WH41" s="15">
        <v>2.9009999999999998</v>
      </c>
      <c r="WI41" s="15">
        <v>-2.9009999999999998</v>
      </c>
      <c r="WJ41" s="15">
        <v>1.1000000000000001</v>
      </c>
      <c r="WK41" s="15">
        <v>1.2</v>
      </c>
      <c r="WL41" s="15">
        <v>1.2</v>
      </c>
      <c r="WM41" s="15">
        <v>-0.1</v>
      </c>
      <c r="WN41" s="15">
        <v>0</v>
      </c>
      <c r="WO41" s="15">
        <v>2.4</v>
      </c>
      <c r="WP41" s="15">
        <v>2.4</v>
      </c>
      <c r="WQ41" s="15">
        <v>-2.4</v>
      </c>
      <c r="WR41" s="15">
        <v>0</v>
      </c>
      <c r="WS41" s="15">
        <v>1.4</v>
      </c>
      <c r="WT41" s="15">
        <v>1.4</v>
      </c>
      <c r="WU41" s="15">
        <v>-1.4</v>
      </c>
      <c r="WV41" s="15">
        <v>4.7</v>
      </c>
      <c r="WW41" s="15">
        <v>3.8490000000000002</v>
      </c>
      <c r="WX41" s="15">
        <v>3.8490000000000002</v>
      </c>
      <c r="WY41" s="15">
        <v>0.85099999999999998</v>
      </c>
      <c r="WZ41" s="15">
        <v>7</v>
      </c>
      <c r="XA41" s="15">
        <v>7</v>
      </c>
      <c r="XB41" s="15">
        <v>7</v>
      </c>
      <c r="XC41" s="15">
        <v>0</v>
      </c>
      <c r="XD41" s="15">
        <v>20</v>
      </c>
      <c r="XE41" s="15">
        <v>18.932040000000001</v>
      </c>
      <c r="XF41" s="15">
        <v>18.932040000000001</v>
      </c>
      <c r="XG41" s="15">
        <v>1.06796</v>
      </c>
      <c r="XH41" s="15">
        <v>9.5</v>
      </c>
      <c r="XI41" s="15">
        <v>10.8</v>
      </c>
      <c r="XJ41" s="15">
        <v>10.8</v>
      </c>
      <c r="XK41" s="15">
        <v>-1.3</v>
      </c>
      <c r="XL41" s="15">
        <v>27.2</v>
      </c>
      <c r="XM41" s="15">
        <v>31</v>
      </c>
      <c r="XN41" s="15">
        <v>29</v>
      </c>
      <c r="XO41" s="15">
        <v>-1.8</v>
      </c>
      <c r="XP41" s="15">
        <v>33</v>
      </c>
      <c r="XQ41" s="15">
        <v>31</v>
      </c>
      <c r="XR41" s="15">
        <v>29</v>
      </c>
      <c r="XS41" s="15">
        <v>4</v>
      </c>
      <c r="XT41" s="15">
        <v>14.5</v>
      </c>
      <c r="XU41" s="15">
        <v>14</v>
      </c>
      <c r="XV41" s="15">
        <v>14</v>
      </c>
      <c r="XW41" s="15">
        <v>0.5</v>
      </c>
      <c r="XX41" s="15"/>
      <c r="XY41" s="15"/>
      <c r="XZ41" s="15">
        <v>19</v>
      </c>
      <c r="YA41" s="15">
        <v>-19</v>
      </c>
      <c r="YB41" s="15">
        <v>8.1999999999999993</v>
      </c>
      <c r="YC41" s="15">
        <v>7.9</v>
      </c>
      <c r="YD41" s="15">
        <v>7.9</v>
      </c>
      <c r="YE41" s="15">
        <v>0.3</v>
      </c>
      <c r="YF41" s="15">
        <v>10.8</v>
      </c>
      <c r="YG41" s="15">
        <v>11</v>
      </c>
      <c r="YH41" s="15">
        <v>11</v>
      </c>
      <c r="YI41" s="15">
        <v>-0.2</v>
      </c>
    </row>
    <row r="42" spans="1:659" ht="24" customHeight="1" x14ac:dyDescent="0.3">
      <c r="A42" s="1"/>
      <c r="B42" s="17" t="s">
        <v>83</v>
      </c>
      <c r="C42" s="17" t="s">
        <v>852</v>
      </c>
      <c r="D42" s="18">
        <v>198.3</v>
      </c>
      <c r="E42" s="18">
        <v>100</v>
      </c>
      <c r="F42" s="18">
        <v>100</v>
      </c>
      <c r="G42" s="18">
        <v>98.3</v>
      </c>
      <c r="H42" s="18">
        <v>619.70000000000005</v>
      </c>
      <c r="I42" s="18">
        <v>635.02589999999998</v>
      </c>
      <c r="J42" s="18">
        <v>635.02589999999998</v>
      </c>
      <c r="K42" s="18">
        <v>-15.325900000000001</v>
      </c>
      <c r="L42" s="18">
        <v>213.8</v>
      </c>
      <c r="M42" s="18">
        <v>206.58520999999999</v>
      </c>
      <c r="N42" s="18">
        <v>206.58520999999999</v>
      </c>
      <c r="O42" s="18">
        <v>7.2147899999999998</v>
      </c>
      <c r="P42" s="18"/>
      <c r="Q42" s="18"/>
      <c r="R42" s="18"/>
      <c r="S42" s="18">
        <v>0</v>
      </c>
      <c r="T42" s="18"/>
      <c r="U42" s="18"/>
      <c r="V42" s="18"/>
      <c r="W42" s="18">
        <v>0</v>
      </c>
      <c r="X42" s="18">
        <v>60.4</v>
      </c>
      <c r="Y42" s="18">
        <v>61.105829999999997</v>
      </c>
      <c r="Z42" s="18">
        <v>61.105820000000001</v>
      </c>
      <c r="AA42" s="18">
        <v>-0.70582</v>
      </c>
      <c r="AB42" s="18">
        <v>196.6</v>
      </c>
      <c r="AC42" s="18">
        <v>194.99186</v>
      </c>
      <c r="AD42" s="18">
        <v>175.7</v>
      </c>
      <c r="AE42" s="18">
        <v>20.9</v>
      </c>
      <c r="AF42" s="18"/>
      <c r="AG42" s="18"/>
      <c r="AH42" s="18"/>
      <c r="AI42" s="18">
        <v>0</v>
      </c>
      <c r="AJ42" s="18">
        <v>57.9</v>
      </c>
      <c r="AK42" s="18">
        <v>61.855670000000003</v>
      </c>
      <c r="AL42" s="18">
        <v>61.85568</v>
      </c>
      <c r="AM42" s="18">
        <v>-3.9556800000000001</v>
      </c>
      <c r="AN42" s="18">
        <v>182.4</v>
      </c>
      <c r="AO42" s="18">
        <v>172.42374000000001</v>
      </c>
      <c r="AP42" s="18">
        <v>161.15888000000001</v>
      </c>
      <c r="AQ42" s="18">
        <v>21.241119999999999</v>
      </c>
      <c r="AR42" s="18">
        <v>187.5</v>
      </c>
      <c r="AS42" s="18">
        <v>172.42374000000001</v>
      </c>
      <c r="AT42" s="18">
        <v>161.15888000000001</v>
      </c>
      <c r="AU42" s="18">
        <v>26.34112</v>
      </c>
      <c r="AV42" s="18">
        <v>187.7</v>
      </c>
      <c r="AW42" s="18">
        <v>172.42374000000001</v>
      </c>
      <c r="AX42" s="18">
        <v>161.15888000000001</v>
      </c>
      <c r="AY42" s="18">
        <v>26.541119999999999</v>
      </c>
      <c r="AZ42" s="18">
        <v>279.5</v>
      </c>
      <c r="BA42" s="18">
        <v>259.41228999999998</v>
      </c>
      <c r="BB42" s="18">
        <v>242.46426</v>
      </c>
      <c r="BC42" s="18">
        <v>37.035739999999997</v>
      </c>
      <c r="BD42" s="18">
        <v>210.7</v>
      </c>
      <c r="BE42" s="18">
        <v>207.04164</v>
      </c>
      <c r="BF42" s="18">
        <v>207.04159999999999</v>
      </c>
      <c r="BG42" s="18">
        <v>3.6583999999999999</v>
      </c>
      <c r="BH42" s="18">
        <v>109.7</v>
      </c>
      <c r="BI42" s="18">
        <v>103.8317</v>
      </c>
      <c r="BJ42" s="18">
        <v>103.83167</v>
      </c>
      <c r="BK42" s="18">
        <v>5.8683300000000003</v>
      </c>
      <c r="BL42" s="18">
        <v>544.5</v>
      </c>
      <c r="BM42" s="18">
        <v>565.53980999999999</v>
      </c>
      <c r="BN42" s="18">
        <v>565.5394</v>
      </c>
      <c r="BO42" s="18">
        <v>-21.039400000000001</v>
      </c>
      <c r="BP42" s="18">
        <v>4.8</v>
      </c>
      <c r="BQ42" s="18">
        <v>3.4527100000000002</v>
      </c>
      <c r="BR42" s="18">
        <v>3.4527100000000002</v>
      </c>
      <c r="BS42" s="18">
        <v>1.3472900000000001</v>
      </c>
      <c r="BT42" s="18"/>
      <c r="BU42" s="18"/>
      <c r="BV42" s="18"/>
      <c r="BW42" s="18">
        <v>0</v>
      </c>
      <c r="BX42" s="18"/>
      <c r="BY42" s="18"/>
      <c r="BZ42" s="18"/>
      <c r="CA42" s="18">
        <v>0</v>
      </c>
      <c r="CB42" s="18"/>
      <c r="CC42" s="18"/>
      <c r="CD42" s="18"/>
      <c r="CE42" s="18">
        <v>0</v>
      </c>
      <c r="CF42" s="18"/>
      <c r="CG42" s="18"/>
      <c r="CH42" s="18"/>
      <c r="CI42" s="18">
        <v>0</v>
      </c>
      <c r="CJ42" s="18">
        <v>157.5</v>
      </c>
      <c r="CK42" s="18">
        <v>163.90777</v>
      </c>
      <c r="CL42" s="18">
        <v>163.90776</v>
      </c>
      <c r="CM42" s="18">
        <v>-6.4077599999999997</v>
      </c>
      <c r="CN42" s="18">
        <v>7</v>
      </c>
      <c r="CO42" s="18">
        <v>5.1333399999999996</v>
      </c>
      <c r="CP42" s="18">
        <v>5.1333399999999996</v>
      </c>
      <c r="CQ42" s="18">
        <v>1.86666</v>
      </c>
      <c r="CR42" s="18">
        <v>5.8</v>
      </c>
      <c r="CS42" s="18">
        <v>2.8177599999999998</v>
      </c>
      <c r="CT42" s="18">
        <v>2.8177500000000002</v>
      </c>
      <c r="CU42" s="18">
        <v>2.9822500000000001</v>
      </c>
      <c r="CV42" s="18"/>
      <c r="CW42" s="18"/>
      <c r="CX42" s="18"/>
      <c r="CY42" s="18">
        <v>0</v>
      </c>
      <c r="CZ42" s="18">
        <v>6.9</v>
      </c>
      <c r="DA42" s="18">
        <v>6.8787000000000003</v>
      </c>
      <c r="DB42" s="18">
        <v>6.8787000000000003</v>
      </c>
      <c r="DC42" s="18">
        <v>2.1299999999999999E-2</v>
      </c>
      <c r="DD42" s="18">
        <v>11</v>
      </c>
      <c r="DE42" s="18">
        <v>14.919420000000001</v>
      </c>
      <c r="DF42" s="18">
        <v>14.919409999999999</v>
      </c>
      <c r="DG42" s="18">
        <v>-3.9194100000000001</v>
      </c>
      <c r="DH42" s="18">
        <v>71.5</v>
      </c>
      <c r="DI42" s="18">
        <v>60</v>
      </c>
      <c r="DJ42" s="18">
        <v>81.710660000000004</v>
      </c>
      <c r="DK42" s="18">
        <v>-10.210660000000001</v>
      </c>
      <c r="DL42" s="18"/>
      <c r="DM42" s="18"/>
      <c r="DN42" s="18"/>
      <c r="DO42" s="18">
        <v>0</v>
      </c>
      <c r="DP42" s="18"/>
      <c r="DQ42" s="18"/>
      <c r="DR42" s="18"/>
      <c r="DS42" s="18">
        <v>0</v>
      </c>
      <c r="DT42" s="18"/>
      <c r="DU42" s="18"/>
      <c r="DV42" s="18"/>
      <c r="DW42" s="18">
        <v>0</v>
      </c>
      <c r="DX42" s="18"/>
      <c r="DY42" s="18"/>
      <c r="DZ42" s="18"/>
      <c r="EA42" s="18">
        <v>0</v>
      </c>
      <c r="EB42" s="18">
        <v>108.3</v>
      </c>
      <c r="EC42" s="18">
        <v>112.35728</v>
      </c>
      <c r="ED42" s="18">
        <v>112.35720000000001</v>
      </c>
      <c r="EE42" s="18">
        <v>-4.0571999999999999</v>
      </c>
      <c r="EF42" s="18">
        <v>127.4</v>
      </c>
      <c r="EG42" s="18">
        <v>220.48074</v>
      </c>
      <c r="EH42" s="18">
        <v>193.68136000000001</v>
      </c>
      <c r="EI42" s="18">
        <v>-66.281360000000006</v>
      </c>
      <c r="EJ42" s="18"/>
      <c r="EK42" s="18"/>
      <c r="EL42" s="18"/>
      <c r="EM42" s="18">
        <v>0</v>
      </c>
      <c r="EN42" s="18"/>
      <c r="EO42" s="18"/>
      <c r="EP42" s="18"/>
      <c r="EQ42" s="18">
        <v>0</v>
      </c>
      <c r="ER42" s="18"/>
      <c r="ES42" s="18"/>
      <c r="ET42" s="18"/>
      <c r="EU42" s="18">
        <v>0</v>
      </c>
      <c r="EV42" s="18">
        <v>6.4</v>
      </c>
      <c r="EW42" s="18">
        <v>6.39</v>
      </c>
      <c r="EX42" s="18">
        <v>6.39</v>
      </c>
      <c r="EY42" s="18">
        <v>0.01</v>
      </c>
      <c r="EZ42" s="18">
        <v>422.8</v>
      </c>
      <c r="FA42" s="18">
        <v>314.48153000000002</v>
      </c>
      <c r="FB42" s="18">
        <v>289.39517999999998</v>
      </c>
      <c r="FC42" s="18">
        <v>133.40482</v>
      </c>
      <c r="FD42" s="18">
        <v>50.4</v>
      </c>
      <c r="FE42" s="18">
        <v>57.581569999999999</v>
      </c>
      <c r="FF42" s="18">
        <v>47.052529999999997</v>
      </c>
      <c r="FG42" s="18">
        <v>3.3474699999999999</v>
      </c>
      <c r="FH42" s="18">
        <v>149.19999999999999</v>
      </c>
      <c r="FI42" s="18">
        <v>151.21556000000001</v>
      </c>
      <c r="FJ42" s="18">
        <v>151.21556000000001</v>
      </c>
      <c r="FK42" s="18">
        <v>-2.0155599999999998</v>
      </c>
      <c r="FL42" s="18">
        <v>26.3</v>
      </c>
      <c r="FM42" s="18">
        <v>32.02928</v>
      </c>
      <c r="FN42" s="18">
        <v>26.409009999999999</v>
      </c>
      <c r="FO42" s="18">
        <v>-0.10901</v>
      </c>
      <c r="FP42" s="18">
        <v>16</v>
      </c>
      <c r="FQ42" s="18">
        <v>15.80592</v>
      </c>
      <c r="FR42" s="18">
        <v>15.80592</v>
      </c>
      <c r="FS42" s="18">
        <v>0.19408</v>
      </c>
      <c r="FT42" s="18">
        <v>18.600000000000001</v>
      </c>
      <c r="FU42" s="18">
        <v>17.475729999999999</v>
      </c>
      <c r="FV42" s="18">
        <v>17.475719999999999</v>
      </c>
      <c r="FW42" s="18">
        <v>1.1242799999999999</v>
      </c>
      <c r="FX42" s="18">
        <v>89.1</v>
      </c>
      <c r="FY42" s="18">
        <v>87.68835</v>
      </c>
      <c r="FZ42" s="18">
        <v>87.68835</v>
      </c>
      <c r="GA42" s="18">
        <v>1.4116500000000001</v>
      </c>
      <c r="GB42" s="18">
        <v>179.4</v>
      </c>
      <c r="GC42" s="18">
        <v>184.91498000000001</v>
      </c>
      <c r="GD42" s="18">
        <v>184.91489000000001</v>
      </c>
      <c r="GE42" s="18">
        <v>-5.5148900000000003</v>
      </c>
      <c r="GF42" s="18">
        <v>179.6</v>
      </c>
      <c r="GG42" s="18">
        <v>184.91498000000001</v>
      </c>
      <c r="GH42" s="18">
        <v>184.91489000000001</v>
      </c>
      <c r="GI42" s="18">
        <v>-5.3148900000000001</v>
      </c>
      <c r="GJ42" s="18">
        <v>184</v>
      </c>
      <c r="GK42" s="18">
        <v>185.47028</v>
      </c>
      <c r="GL42" s="18">
        <v>185.47019</v>
      </c>
      <c r="GM42" s="18">
        <v>-1.4701900000000001</v>
      </c>
      <c r="GN42" s="18">
        <v>106.8</v>
      </c>
      <c r="GO42" s="18">
        <v>110.37475999999999</v>
      </c>
      <c r="GP42" s="18">
        <v>110.37475000000001</v>
      </c>
      <c r="GQ42" s="18">
        <v>-3.5747499999999999</v>
      </c>
      <c r="GR42" s="18">
        <v>6.1</v>
      </c>
      <c r="GS42" s="18">
        <v>6.0357599999999998</v>
      </c>
      <c r="GT42" s="18">
        <v>6.0357599999999998</v>
      </c>
      <c r="GU42" s="18">
        <v>6.4240000000000005E-2</v>
      </c>
      <c r="GV42" s="18">
        <v>8.6</v>
      </c>
      <c r="GW42" s="18">
        <v>8.1271900000000006</v>
      </c>
      <c r="GX42" s="18">
        <v>8.1271799999999992</v>
      </c>
      <c r="GY42" s="18">
        <v>0.47282000000000002</v>
      </c>
      <c r="GZ42" s="18">
        <v>32.799999999999997</v>
      </c>
      <c r="HA42" s="18">
        <v>35.371740000000003</v>
      </c>
      <c r="HB42" s="18">
        <v>35.371740000000003</v>
      </c>
      <c r="HC42" s="18">
        <v>-2.5717400000000001</v>
      </c>
      <c r="HD42" s="18">
        <v>21.2</v>
      </c>
      <c r="HE42" s="18">
        <v>22.118220000000001</v>
      </c>
      <c r="HF42" s="18">
        <v>22.118210000000001</v>
      </c>
      <c r="HG42" s="18">
        <v>-0.91820999999999997</v>
      </c>
      <c r="HH42" s="18">
        <v>2</v>
      </c>
      <c r="HI42" s="18">
        <v>1.97359</v>
      </c>
      <c r="HJ42" s="18">
        <v>1.97359</v>
      </c>
      <c r="HK42" s="18">
        <v>2.6409999999999999E-2</v>
      </c>
      <c r="HL42" s="18">
        <v>17</v>
      </c>
      <c r="HM42" s="18">
        <v>19.191189999999999</v>
      </c>
      <c r="HN42" s="18">
        <v>19.191179999999999</v>
      </c>
      <c r="HO42" s="18">
        <v>-2.1911800000000001</v>
      </c>
      <c r="HP42" s="18">
        <v>65</v>
      </c>
      <c r="HQ42" s="18">
        <v>74.267420000000001</v>
      </c>
      <c r="HR42" s="18">
        <v>55.790700000000001</v>
      </c>
      <c r="HS42" s="18">
        <v>9.2093000000000007</v>
      </c>
      <c r="HT42" s="18"/>
      <c r="HU42" s="18"/>
      <c r="HV42" s="18"/>
      <c r="HW42" s="18">
        <v>0</v>
      </c>
      <c r="HX42" s="18"/>
      <c r="HY42" s="18"/>
      <c r="HZ42" s="18"/>
      <c r="IA42" s="18">
        <v>0</v>
      </c>
      <c r="IB42" s="18">
        <v>28.3</v>
      </c>
      <c r="IC42" s="18">
        <v>85.482579999999999</v>
      </c>
      <c r="ID42" s="18">
        <v>85.48245</v>
      </c>
      <c r="IE42" s="18">
        <v>-57.182450000000003</v>
      </c>
      <c r="IF42" s="18"/>
      <c r="IG42" s="18"/>
      <c r="IH42" s="18"/>
      <c r="II42" s="18">
        <v>0</v>
      </c>
      <c r="IJ42" s="18">
        <v>0</v>
      </c>
      <c r="IK42" s="18"/>
      <c r="IL42" s="18"/>
      <c r="IM42" s="18">
        <v>0</v>
      </c>
      <c r="IN42" s="18">
        <v>45.3</v>
      </c>
      <c r="IO42" s="18">
        <v>45.221359999999997</v>
      </c>
      <c r="IP42" s="18"/>
      <c r="IQ42" s="18">
        <v>45.3</v>
      </c>
      <c r="IR42" s="18"/>
      <c r="IS42" s="18"/>
      <c r="IT42" s="18"/>
      <c r="IU42" s="18">
        <v>0</v>
      </c>
      <c r="IV42" s="18"/>
      <c r="IW42" s="18"/>
      <c r="IX42" s="18"/>
      <c r="IY42" s="18">
        <v>0</v>
      </c>
      <c r="IZ42" s="18"/>
      <c r="JA42" s="18"/>
      <c r="JB42" s="18"/>
      <c r="JC42" s="18">
        <v>0</v>
      </c>
      <c r="JD42" s="18">
        <v>125.7</v>
      </c>
      <c r="JE42" s="18">
        <v>132.70939999999999</v>
      </c>
      <c r="JF42" s="18">
        <v>132.70914999999999</v>
      </c>
      <c r="JG42" s="18">
        <v>-7.00915</v>
      </c>
      <c r="JH42" s="18"/>
      <c r="JI42" s="18"/>
      <c r="JJ42" s="18"/>
      <c r="JK42" s="18">
        <v>0</v>
      </c>
      <c r="JL42" s="18">
        <v>0</v>
      </c>
      <c r="JM42" s="18"/>
      <c r="JN42" s="18"/>
      <c r="JO42" s="18">
        <v>0</v>
      </c>
      <c r="JP42" s="18">
        <v>206</v>
      </c>
      <c r="JQ42" s="18">
        <v>196.19228000000001</v>
      </c>
      <c r="JR42" s="18">
        <v>196.19227000000001</v>
      </c>
      <c r="JS42" s="18">
        <v>9.8077299999999994</v>
      </c>
      <c r="JT42" s="18">
        <v>88</v>
      </c>
      <c r="JU42" s="18">
        <v>98.390720000000002</v>
      </c>
      <c r="JV42" s="18">
        <v>98.390720000000002</v>
      </c>
      <c r="JW42" s="18">
        <v>-10.39072</v>
      </c>
      <c r="JX42" s="18"/>
      <c r="JY42" s="18"/>
      <c r="JZ42" s="18"/>
      <c r="KA42" s="18">
        <v>0</v>
      </c>
      <c r="KB42" s="18"/>
      <c r="KC42" s="18"/>
      <c r="KD42" s="18"/>
      <c r="KE42" s="18">
        <v>0</v>
      </c>
      <c r="KF42" s="18"/>
      <c r="KG42" s="18"/>
      <c r="KH42" s="18"/>
      <c r="KI42" s="18">
        <v>0</v>
      </c>
      <c r="KJ42" s="18"/>
      <c r="KK42" s="18"/>
      <c r="KL42" s="18"/>
      <c r="KM42" s="18">
        <v>0</v>
      </c>
      <c r="KN42" s="18"/>
      <c r="KO42" s="18"/>
      <c r="KP42" s="18"/>
      <c r="KQ42" s="18">
        <v>0</v>
      </c>
      <c r="KR42" s="18"/>
      <c r="KS42" s="18"/>
      <c r="KT42" s="18"/>
      <c r="KU42" s="18">
        <v>0</v>
      </c>
      <c r="KV42" s="18"/>
      <c r="KW42" s="18"/>
      <c r="KX42" s="18"/>
      <c r="KY42" s="18">
        <v>0</v>
      </c>
      <c r="KZ42" s="18"/>
      <c r="LA42" s="18"/>
      <c r="LB42" s="18"/>
      <c r="LC42" s="18">
        <v>0</v>
      </c>
      <c r="LD42" s="18">
        <v>3.7</v>
      </c>
      <c r="LE42" s="18">
        <v>2.2284299999999999</v>
      </c>
      <c r="LF42" s="18">
        <v>2.2284199999999998</v>
      </c>
      <c r="LG42" s="18">
        <v>1.4715800000000001</v>
      </c>
      <c r="LH42" s="18">
        <v>164.1</v>
      </c>
      <c r="LI42" s="18">
        <v>206.06862000000001</v>
      </c>
      <c r="LJ42" s="18">
        <v>255.83000999999999</v>
      </c>
      <c r="LK42" s="18">
        <v>-91.730009999999993</v>
      </c>
      <c r="LL42" s="18"/>
      <c r="LM42" s="18"/>
      <c r="LN42" s="18">
        <v>60</v>
      </c>
      <c r="LO42" s="18">
        <v>-60</v>
      </c>
      <c r="LP42" s="18">
        <v>58.6</v>
      </c>
      <c r="LQ42" s="18">
        <v>67.133979999999994</v>
      </c>
      <c r="LR42" s="18">
        <v>67.133979999999994</v>
      </c>
      <c r="LS42" s="18">
        <v>-8.5339799999999997</v>
      </c>
      <c r="LT42" s="18">
        <v>62.5</v>
      </c>
      <c r="LU42" s="18">
        <v>67.204310000000007</v>
      </c>
      <c r="LV42" s="18">
        <v>66.800830000000005</v>
      </c>
      <c r="LW42" s="18">
        <v>-4.3008300000000004</v>
      </c>
      <c r="LX42" s="18">
        <v>29.3</v>
      </c>
      <c r="LY42" s="18">
        <v>29.951460000000001</v>
      </c>
      <c r="LZ42" s="18">
        <v>29.951450000000001</v>
      </c>
      <c r="MA42" s="18">
        <v>-0.65144999999999997</v>
      </c>
      <c r="MB42" s="18"/>
      <c r="MC42" s="18"/>
      <c r="MD42" s="18"/>
      <c r="ME42" s="18">
        <v>0</v>
      </c>
      <c r="MF42" s="18"/>
      <c r="MG42" s="18"/>
      <c r="MH42" s="18"/>
      <c r="MI42" s="18">
        <v>0</v>
      </c>
      <c r="MJ42" s="18"/>
      <c r="MK42" s="18"/>
      <c r="ML42" s="18"/>
      <c r="MM42" s="18">
        <v>0</v>
      </c>
      <c r="MN42" s="18">
        <v>145.5</v>
      </c>
      <c r="MO42" s="18">
        <v>151.08876000000001</v>
      </c>
      <c r="MP42" s="18">
        <v>151.08872</v>
      </c>
      <c r="MQ42" s="18">
        <v>-5.5887200000000004</v>
      </c>
      <c r="MR42" s="18">
        <v>146</v>
      </c>
      <c r="MS42" s="18">
        <v>151.08876000000001</v>
      </c>
      <c r="MT42" s="18">
        <v>151.08872</v>
      </c>
      <c r="MU42" s="18">
        <v>-5.0887200000000004</v>
      </c>
      <c r="MV42" s="18">
        <v>148.80000000000001</v>
      </c>
      <c r="MW42" s="18">
        <v>151.54248000000001</v>
      </c>
      <c r="MX42" s="18">
        <v>151.54244</v>
      </c>
      <c r="MY42" s="18">
        <v>-2.7424400000000002</v>
      </c>
      <c r="MZ42" s="18"/>
      <c r="NA42" s="18"/>
      <c r="NB42" s="18"/>
      <c r="NC42" s="18">
        <v>0</v>
      </c>
      <c r="ND42" s="18"/>
      <c r="NE42" s="18"/>
      <c r="NF42" s="18"/>
      <c r="NG42" s="18">
        <v>0</v>
      </c>
      <c r="NH42" s="18"/>
      <c r="NI42" s="18"/>
      <c r="NJ42" s="18"/>
      <c r="NK42" s="18">
        <v>0</v>
      </c>
      <c r="NL42" s="18"/>
      <c r="NM42" s="18"/>
      <c r="NN42" s="18"/>
      <c r="NO42" s="18">
        <v>0</v>
      </c>
      <c r="NP42" s="18"/>
      <c r="NQ42" s="18"/>
      <c r="NR42" s="18"/>
      <c r="NS42" s="18">
        <v>0</v>
      </c>
      <c r="NT42" s="18"/>
      <c r="NU42" s="18"/>
      <c r="NV42" s="18"/>
      <c r="NW42" s="18">
        <v>0</v>
      </c>
      <c r="NX42" s="18"/>
      <c r="NY42" s="18"/>
      <c r="NZ42" s="18"/>
      <c r="OA42" s="18">
        <v>0</v>
      </c>
      <c r="OB42" s="18">
        <v>0.1</v>
      </c>
      <c r="OC42" s="18">
        <v>0.32</v>
      </c>
      <c r="OD42" s="18">
        <v>0.32</v>
      </c>
      <c r="OE42" s="18">
        <v>-0.22</v>
      </c>
      <c r="OF42" s="18">
        <v>61.2</v>
      </c>
      <c r="OG42" s="18">
        <v>77.069999999999993</v>
      </c>
      <c r="OH42" s="18">
        <v>72.64</v>
      </c>
      <c r="OI42" s="18">
        <v>-11.44</v>
      </c>
      <c r="OJ42" s="18">
        <v>23.3</v>
      </c>
      <c r="OK42" s="18">
        <v>10.144</v>
      </c>
      <c r="OL42" s="18">
        <v>10.144</v>
      </c>
      <c r="OM42" s="18">
        <v>13.156000000000001</v>
      </c>
      <c r="ON42" s="18">
        <v>0.8</v>
      </c>
      <c r="OO42" s="18">
        <v>7.2539999999999996</v>
      </c>
      <c r="OP42" s="18">
        <v>7.2539999999999996</v>
      </c>
      <c r="OQ42" s="18">
        <v>-6.4539999999999997</v>
      </c>
      <c r="OR42" s="18">
        <v>0</v>
      </c>
      <c r="OS42" s="18"/>
      <c r="OT42" s="18"/>
      <c r="OU42" s="18">
        <v>0</v>
      </c>
      <c r="OV42" s="18">
        <v>17</v>
      </c>
      <c r="OW42" s="18">
        <v>16.504850000000001</v>
      </c>
      <c r="OX42" s="18">
        <v>16.504850000000001</v>
      </c>
      <c r="OY42" s="18">
        <v>0.49514999999999998</v>
      </c>
      <c r="OZ42" s="18">
        <v>21</v>
      </c>
      <c r="PA42" s="18">
        <v>21</v>
      </c>
      <c r="PB42" s="18">
        <v>19.417470000000002</v>
      </c>
      <c r="PC42" s="18">
        <v>1.58253</v>
      </c>
      <c r="PD42" s="18">
        <v>10.3</v>
      </c>
      <c r="PE42" s="18">
        <v>9.9830000000000005</v>
      </c>
      <c r="PF42" s="18">
        <v>9.9830000000000005</v>
      </c>
      <c r="PG42" s="18">
        <v>0.317</v>
      </c>
      <c r="PH42" s="18">
        <v>4.9000000000000004</v>
      </c>
      <c r="PI42" s="18">
        <v>5.67</v>
      </c>
      <c r="PJ42" s="18">
        <v>5.6698000000000004</v>
      </c>
      <c r="PK42" s="18">
        <v>-0.76980000000000004</v>
      </c>
      <c r="PL42" s="18">
        <v>76.5</v>
      </c>
      <c r="PM42" s="18">
        <v>87.543000000000006</v>
      </c>
      <c r="PN42" s="18">
        <v>87.543000000000006</v>
      </c>
      <c r="PO42" s="18">
        <v>-11.042999999999999</v>
      </c>
      <c r="PP42" s="18">
        <v>1.1000000000000001</v>
      </c>
      <c r="PQ42" s="18">
        <v>1</v>
      </c>
      <c r="PR42" s="18">
        <v>1</v>
      </c>
      <c r="PS42" s="18">
        <v>0.1</v>
      </c>
      <c r="PT42" s="18">
        <v>3.5</v>
      </c>
      <c r="PU42" s="18">
        <v>3.35</v>
      </c>
      <c r="PV42" s="18">
        <v>3.35</v>
      </c>
      <c r="PW42" s="18">
        <v>0.15</v>
      </c>
      <c r="PX42" s="18">
        <v>4.7</v>
      </c>
      <c r="PY42" s="18">
        <v>4.8</v>
      </c>
      <c r="PZ42" s="18">
        <v>4.8</v>
      </c>
      <c r="QA42" s="18">
        <v>-0.1</v>
      </c>
      <c r="QB42" s="18"/>
      <c r="QC42" s="18"/>
      <c r="QD42" s="18"/>
      <c r="QE42" s="18">
        <v>0</v>
      </c>
      <c r="QF42" s="18">
        <v>14.9</v>
      </c>
      <c r="QG42" s="18">
        <v>14.56311</v>
      </c>
      <c r="QH42" s="18">
        <v>14.5631</v>
      </c>
      <c r="QI42" s="18">
        <v>0.33689999999999998</v>
      </c>
      <c r="QJ42" s="18">
        <v>10</v>
      </c>
      <c r="QK42" s="18">
        <v>8</v>
      </c>
      <c r="QL42" s="18">
        <v>8</v>
      </c>
      <c r="QM42" s="18">
        <v>2</v>
      </c>
      <c r="QN42" s="18">
        <v>3.3</v>
      </c>
      <c r="QO42" s="18">
        <v>3.5</v>
      </c>
      <c r="QP42" s="18">
        <v>3.5</v>
      </c>
      <c r="QQ42" s="18">
        <v>-0.2</v>
      </c>
      <c r="QR42" s="18">
        <v>18.600000000000001</v>
      </c>
      <c r="QS42" s="18">
        <v>17.961169999999999</v>
      </c>
      <c r="QT42" s="18">
        <v>17.96116</v>
      </c>
      <c r="QU42" s="18">
        <v>0.63883999999999996</v>
      </c>
      <c r="QV42" s="18">
        <v>3.7</v>
      </c>
      <c r="QW42" s="18">
        <v>0.90100000000000002</v>
      </c>
      <c r="QX42" s="18">
        <v>0.90100000000000002</v>
      </c>
      <c r="QY42" s="18">
        <v>2.7989999999999999</v>
      </c>
      <c r="QZ42" s="18">
        <v>4.2</v>
      </c>
      <c r="RA42" s="18">
        <v>5.5810000000000004</v>
      </c>
      <c r="RB42" s="18">
        <v>5.5810000000000004</v>
      </c>
      <c r="RC42" s="18">
        <v>-1.381</v>
      </c>
      <c r="RD42" s="18">
        <v>16.100000000000001</v>
      </c>
      <c r="RE42" s="18">
        <v>11.734</v>
      </c>
      <c r="RF42" s="18">
        <v>11.734</v>
      </c>
      <c r="RG42" s="18">
        <v>4.3659999999999997</v>
      </c>
      <c r="RH42" s="18">
        <v>57.3</v>
      </c>
      <c r="RI42" s="18">
        <v>42.162999999999997</v>
      </c>
      <c r="RJ42" s="18">
        <v>42.162999999999997</v>
      </c>
      <c r="RK42" s="18">
        <v>15.137</v>
      </c>
      <c r="RL42" s="18">
        <v>0</v>
      </c>
      <c r="RM42" s="18">
        <v>0.45800000000000002</v>
      </c>
      <c r="RN42" s="18">
        <v>0.45800000000000002</v>
      </c>
      <c r="RO42" s="18">
        <v>-0.45800000000000002</v>
      </c>
      <c r="RP42" s="18">
        <v>3.4</v>
      </c>
      <c r="RQ42" s="18">
        <v>3.3</v>
      </c>
      <c r="RR42" s="18">
        <v>3.3</v>
      </c>
      <c r="RS42" s="18">
        <v>0.1</v>
      </c>
      <c r="RT42" s="18">
        <v>8.4</v>
      </c>
      <c r="RU42" s="18">
        <v>19.772790000000001</v>
      </c>
      <c r="RV42" s="18">
        <v>19.772749999999998</v>
      </c>
      <c r="RW42" s="18">
        <v>-11.37275</v>
      </c>
      <c r="RX42" s="18">
        <v>2.4</v>
      </c>
      <c r="RY42" s="18">
        <v>2</v>
      </c>
      <c r="RZ42" s="18">
        <v>2</v>
      </c>
      <c r="SA42" s="18">
        <v>0.4</v>
      </c>
      <c r="SB42" s="18">
        <v>0.4</v>
      </c>
      <c r="SC42" s="18">
        <v>0.4</v>
      </c>
      <c r="SD42" s="18">
        <v>0.4</v>
      </c>
      <c r="SE42" s="18">
        <v>0</v>
      </c>
      <c r="SF42" s="18">
        <v>9.9</v>
      </c>
      <c r="SG42" s="18">
        <v>9.452</v>
      </c>
      <c r="SH42" s="18">
        <v>9.452</v>
      </c>
      <c r="SI42" s="18">
        <v>0.44800000000000001</v>
      </c>
      <c r="SJ42" s="18">
        <v>6.8</v>
      </c>
      <c r="SK42" s="18">
        <v>5.8</v>
      </c>
      <c r="SL42" s="18">
        <v>5.8</v>
      </c>
      <c r="SM42" s="18">
        <v>1</v>
      </c>
      <c r="SN42" s="18">
        <v>19.899999999999999</v>
      </c>
      <c r="SO42" s="18">
        <v>19.417480000000001</v>
      </c>
      <c r="SP42" s="18">
        <v>19.417470000000002</v>
      </c>
      <c r="SQ42" s="18">
        <v>0.48253000000000001</v>
      </c>
      <c r="SR42" s="18">
        <v>20.100000000000001</v>
      </c>
      <c r="SS42" s="18">
        <v>19.417480000000001</v>
      </c>
      <c r="ST42" s="18">
        <v>19.417470000000002</v>
      </c>
      <c r="SU42" s="18">
        <v>0.68252999999999997</v>
      </c>
      <c r="SV42" s="18">
        <v>20</v>
      </c>
      <c r="SW42" s="18">
        <v>18.932040000000001</v>
      </c>
      <c r="SX42" s="18">
        <v>18.932040000000001</v>
      </c>
      <c r="SY42" s="18">
        <v>1.06796</v>
      </c>
      <c r="SZ42" s="18">
        <v>6.4</v>
      </c>
      <c r="TA42" s="18">
        <v>13.443</v>
      </c>
      <c r="TB42" s="18">
        <v>13.443</v>
      </c>
      <c r="TC42" s="18">
        <v>-7.0430000000000001</v>
      </c>
      <c r="TD42" s="18">
        <v>42.2</v>
      </c>
      <c r="TE42" s="18">
        <v>61.33</v>
      </c>
      <c r="TF42" s="18">
        <v>61.33</v>
      </c>
      <c r="TG42" s="18">
        <v>-19.13</v>
      </c>
      <c r="TH42" s="18">
        <v>12.2</v>
      </c>
      <c r="TI42" s="18">
        <v>2.68</v>
      </c>
      <c r="TJ42" s="18">
        <v>2.68</v>
      </c>
      <c r="TK42" s="18">
        <v>9.52</v>
      </c>
      <c r="TL42" s="18">
        <v>57.1</v>
      </c>
      <c r="TM42" s="18">
        <v>38.840000000000003</v>
      </c>
      <c r="TN42" s="18">
        <v>31.698</v>
      </c>
      <c r="TO42" s="18">
        <v>25.402000000000001</v>
      </c>
      <c r="TP42" s="18">
        <v>62</v>
      </c>
      <c r="TQ42" s="18">
        <v>61.72</v>
      </c>
      <c r="TR42" s="18">
        <v>53.463999999999999</v>
      </c>
      <c r="TS42" s="18">
        <v>8.5359999999999996</v>
      </c>
      <c r="TT42" s="18">
        <v>9.6999999999999993</v>
      </c>
      <c r="TU42" s="18">
        <v>1.8540000000000001</v>
      </c>
      <c r="TV42" s="18">
        <v>1.8540000000000001</v>
      </c>
      <c r="TW42" s="18">
        <v>7.8460000000000001</v>
      </c>
      <c r="TX42" s="18">
        <v>4.9000000000000004</v>
      </c>
      <c r="TY42" s="18">
        <v>3.2440000000000002</v>
      </c>
      <c r="TZ42" s="18">
        <v>3.2440000000000002</v>
      </c>
      <c r="UA42" s="18">
        <v>1.6559999999999999</v>
      </c>
      <c r="UB42" s="18">
        <v>10.5</v>
      </c>
      <c r="UC42" s="18">
        <v>10.19417</v>
      </c>
      <c r="UD42" s="18">
        <v>10.19417</v>
      </c>
      <c r="UE42" s="18">
        <v>0.30582999999999999</v>
      </c>
      <c r="UF42" s="18">
        <v>6.7</v>
      </c>
      <c r="UG42" s="18">
        <v>7</v>
      </c>
      <c r="UH42" s="18">
        <v>7</v>
      </c>
      <c r="UI42" s="18">
        <v>-0.3</v>
      </c>
      <c r="UJ42" s="18">
        <v>6.5</v>
      </c>
      <c r="UK42" s="18">
        <v>7.7</v>
      </c>
      <c r="UL42" s="18">
        <v>7.7</v>
      </c>
      <c r="UM42" s="18">
        <v>-1.2</v>
      </c>
      <c r="UN42" s="18">
        <v>16</v>
      </c>
      <c r="UO42" s="18">
        <v>17.961169999999999</v>
      </c>
      <c r="UP42" s="18">
        <v>17.96116</v>
      </c>
      <c r="UQ42" s="18">
        <v>-1.96116</v>
      </c>
      <c r="UR42" s="18">
        <v>16.5</v>
      </c>
      <c r="US42" s="18">
        <v>19.417480000000001</v>
      </c>
      <c r="UT42" s="18">
        <v>19.417470000000002</v>
      </c>
      <c r="UU42" s="18">
        <v>-2.9174699999999998</v>
      </c>
      <c r="UV42" s="18">
        <v>16.5</v>
      </c>
      <c r="UW42" s="18">
        <v>19.417480000000001</v>
      </c>
      <c r="UX42" s="18">
        <v>19.417470000000002</v>
      </c>
      <c r="UY42" s="18">
        <v>-2.9174699999999998</v>
      </c>
      <c r="UZ42" s="18">
        <v>1.5</v>
      </c>
      <c r="VA42" s="18">
        <v>6.6139999999999999</v>
      </c>
      <c r="VB42" s="18">
        <v>6.6139999999999999</v>
      </c>
      <c r="VC42" s="18">
        <v>-5.1139999999999999</v>
      </c>
      <c r="VD42" s="18">
        <v>98.2</v>
      </c>
      <c r="VE42" s="18">
        <v>35.725999999999999</v>
      </c>
      <c r="VF42" s="18">
        <v>35.725999999999999</v>
      </c>
      <c r="VG42" s="18">
        <v>62.473999999999997</v>
      </c>
      <c r="VH42" s="18">
        <v>2.1</v>
      </c>
      <c r="VI42" s="18">
        <v>6.2859999999999996</v>
      </c>
      <c r="VJ42" s="18">
        <v>6.2859999999999996</v>
      </c>
      <c r="VK42" s="18">
        <v>-4.1859999999999999</v>
      </c>
      <c r="VL42" s="18">
        <v>45.4</v>
      </c>
      <c r="VM42" s="18">
        <v>18.98</v>
      </c>
      <c r="VN42" s="18">
        <v>18.98</v>
      </c>
      <c r="VO42" s="18">
        <v>26.42</v>
      </c>
      <c r="VP42" s="18">
        <v>0.6</v>
      </c>
      <c r="VQ42" s="18">
        <v>0.6</v>
      </c>
      <c r="VR42" s="18">
        <v>0.6</v>
      </c>
      <c r="VS42" s="18">
        <v>0</v>
      </c>
      <c r="VT42" s="18">
        <v>130.5</v>
      </c>
      <c r="VU42" s="18">
        <v>110.3</v>
      </c>
      <c r="VV42" s="18">
        <v>121</v>
      </c>
      <c r="VW42" s="18">
        <v>9.5</v>
      </c>
      <c r="VX42" s="18">
        <v>120.8</v>
      </c>
      <c r="VY42" s="18">
        <v>118.5</v>
      </c>
      <c r="VZ42" s="18">
        <v>134</v>
      </c>
      <c r="WA42" s="18">
        <v>-13.2</v>
      </c>
      <c r="WB42" s="18">
        <v>42.5</v>
      </c>
      <c r="WC42" s="18">
        <v>9.1549999999999994</v>
      </c>
      <c r="WD42" s="18">
        <v>9.1549999999999994</v>
      </c>
      <c r="WE42" s="18">
        <v>33.344999999999999</v>
      </c>
      <c r="WF42" s="18">
        <v>0</v>
      </c>
      <c r="WG42" s="18">
        <v>2.9009999999999998</v>
      </c>
      <c r="WH42" s="18">
        <v>2.9009999999999998</v>
      </c>
      <c r="WI42" s="18">
        <v>-2.9009999999999998</v>
      </c>
      <c r="WJ42" s="18">
        <v>1.1000000000000001</v>
      </c>
      <c r="WK42" s="18">
        <v>1.2</v>
      </c>
      <c r="WL42" s="18">
        <v>1.2</v>
      </c>
      <c r="WM42" s="18">
        <v>-0.1</v>
      </c>
      <c r="WN42" s="18">
        <v>0</v>
      </c>
      <c r="WO42" s="18">
        <v>2.4</v>
      </c>
      <c r="WP42" s="18">
        <v>2.4</v>
      </c>
      <c r="WQ42" s="18">
        <v>-2.4</v>
      </c>
      <c r="WR42" s="18">
        <v>0</v>
      </c>
      <c r="WS42" s="18">
        <v>1.4</v>
      </c>
      <c r="WT42" s="18">
        <v>1.4</v>
      </c>
      <c r="WU42" s="18">
        <v>-1.4</v>
      </c>
      <c r="WV42" s="18">
        <v>2.2000000000000002</v>
      </c>
      <c r="WW42" s="18">
        <v>2.2719999999999998</v>
      </c>
      <c r="WX42" s="18">
        <v>2.2719999999999998</v>
      </c>
      <c r="WY42" s="18">
        <v>-7.1999999999999995E-2</v>
      </c>
      <c r="WZ42" s="18">
        <v>7</v>
      </c>
      <c r="XA42" s="18">
        <v>7</v>
      </c>
      <c r="XB42" s="18">
        <v>7</v>
      </c>
      <c r="XC42" s="18">
        <v>0</v>
      </c>
      <c r="XD42" s="18">
        <v>20</v>
      </c>
      <c r="XE42" s="18">
        <v>18.932040000000001</v>
      </c>
      <c r="XF42" s="18">
        <v>18.932040000000001</v>
      </c>
      <c r="XG42" s="18">
        <v>1.06796</v>
      </c>
      <c r="XH42" s="18">
        <v>9</v>
      </c>
      <c r="XI42" s="18">
        <v>10.8</v>
      </c>
      <c r="XJ42" s="18">
        <v>10.8</v>
      </c>
      <c r="XK42" s="18">
        <v>-1.8</v>
      </c>
      <c r="XL42" s="18">
        <v>27.6</v>
      </c>
      <c r="XM42" s="18">
        <v>31</v>
      </c>
      <c r="XN42" s="18">
        <v>29</v>
      </c>
      <c r="XO42" s="18">
        <v>-1.4</v>
      </c>
      <c r="XP42" s="18">
        <v>32.9</v>
      </c>
      <c r="XQ42" s="18">
        <v>31</v>
      </c>
      <c r="XR42" s="18">
        <v>29</v>
      </c>
      <c r="XS42" s="18">
        <v>3.9</v>
      </c>
      <c r="XT42" s="18">
        <v>14.4</v>
      </c>
      <c r="XU42" s="18">
        <v>14</v>
      </c>
      <c r="XV42" s="18">
        <v>14</v>
      </c>
      <c r="XW42" s="18">
        <v>0.4</v>
      </c>
      <c r="XX42" s="18"/>
      <c r="XY42" s="18"/>
      <c r="XZ42" s="18">
        <v>19</v>
      </c>
      <c r="YA42" s="18">
        <v>-19</v>
      </c>
      <c r="YB42" s="18">
        <v>7.1</v>
      </c>
      <c r="YC42" s="18">
        <v>7.9</v>
      </c>
      <c r="YD42" s="18">
        <v>7.9</v>
      </c>
      <c r="YE42" s="18">
        <v>-0.8</v>
      </c>
      <c r="YF42" s="18">
        <v>10.9</v>
      </c>
      <c r="YG42" s="18">
        <v>11</v>
      </c>
      <c r="YH42" s="18">
        <v>11</v>
      </c>
      <c r="YI42" s="18">
        <v>-0.1</v>
      </c>
    </row>
    <row r="43" spans="1:659" ht="24" customHeight="1" x14ac:dyDescent="0.3">
      <c r="A43" s="1"/>
      <c r="B43" s="17" t="s">
        <v>83</v>
      </c>
      <c r="C43" s="17" t="s">
        <v>853</v>
      </c>
      <c r="D43" s="18">
        <v>203.1</v>
      </c>
      <c r="E43" s="18">
        <v>200</v>
      </c>
      <c r="F43" s="18">
        <v>200</v>
      </c>
      <c r="G43" s="18">
        <v>3.1</v>
      </c>
      <c r="H43" s="18">
        <v>630.1</v>
      </c>
      <c r="I43" s="18">
        <v>635.02589999999998</v>
      </c>
      <c r="J43" s="18">
        <v>635.02589999999998</v>
      </c>
      <c r="K43" s="18">
        <v>-4.9259000000000004</v>
      </c>
      <c r="L43" s="18">
        <v>214.9</v>
      </c>
      <c r="M43" s="18">
        <v>206.58520999999999</v>
      </c>
      <c r="N43" s="18">
        <v>206.58520999999999</v>
      </c>
      <c r="O43" s="18">
        <v>8.3147900000000003</v>
      </c>
      <c r="P43" s="18"/>
      <c r="Q43" s="18"/>
      <c r="R43" s="18"/>
      <c r="S43" s="18">
        <v>0</v>
      </c>
      <c r="T43" s="18"/>
      <c r="U43" s="18"/>
      <c r="V43" s="18"/>
      <c r="W43" s="18">
        <v>0</v>
      </c>
      <c r="X43" s="18">
        <v>61.2</v>
      </c>
      <c r="Y43" s="18">
        <v>61.105829999999997</v>
      </c>
      <c r="Z43" s="18">
        <v>61.105820000000001</v>
      </c>
      <c r="AA43" s="18">
        <v>9.418E-2</v>
      </c>
      <c r="AB43" s="18">
        <v>197.6</v>
      </c>
      <c r="AC43" s="18">
        <v>194.99186</v>
      </c>
      <c r="AD43" s="18">
        <v>175.7</v>
      </c>
      <c r="AE43" s="18">
        <v>21.9</v>
      </c>
      <c r="AF43" s="18"/>
      <c r="AG43" s="18"/>
      <c r="AH43" s="18"/>
      <c r="AI43" s="18">
        <v>0</v>
      </c>
      <c r="AJ43" s="18">
        <v>59.2</v>
      </c>
      <c r="AK43" s="18">
        <v>61.855670000000003</v>
      </c>
      <c r="AL43" s="18">
        <v>61.85568</v>
      </c>
      <c r="AM43" s="18">
        <v>-2.6556799999999998</v>
      </c>
      <c r="AN43" s="18">
        <v>169.9</v>
      </c>
      <c r="AO43" s="18">
        <v>168.64742000000001</v>
      </c>
      <c r="AP43" s="18">
        <v>161.23927</v>
      </c>
      <c r="AQ43" s="18">
        <v>8.6607299999999992</v>
      </c>
      <c r="AR43" s="18">
        <v>169.9</v>
      </c>
      <c r="AS43" s="18">
        <v>168.64742000000001</v>
      </c>
      <c r="AT43" s="18">
        <v>161.23927</v>
      </c>
      <c r="AU43" s="18">
        <v>8.6607299999999992</v>
      </c>
      <c r="AV43" s="18">
        <v>169.9</v>
      </c>
      <c r="AW43" s="18">
        <v>168.64742000000001</v>
      </c>
      <c r="AX43" s="18">
        <v>161.23927</v>
      </c>
      <c r="AY43" s="18">
        <v>8.6607299999999992</v>
      </c>
      <c r="AZ43" s="18">
        <v>264.89999999999998</v>
      </c>
      <c r="BA43" s="18">
        <v>253.73079999999999</v>
      </c>
      <c r="BB43" s="18">
        <v>242.58520999999999</v>
      </c>
      <c r="BC43" s="18">
        <v>22.314789999999999</v>
      </c>
      <c r="BD43" s="18">
        <v>209.4</v>
      </c>
      <c r="BE43" s="18">
        <v>207.04164</v>
      </c>
      <c r="BF43" s="18">
        <v>207.04159999999999</v>
      </c>
      <c r="BG43" s="18">
        <v>2.3584000000000001</v>
      </c>
      <c r="BH43" s="18">
        <v>109.8</v>
      </c>
      <c r="BI43" s="18">
        <v>103.8317</v>
      </c>
      <c r="BJ43" s="18">
        <v>103.83167</v>
      </c>
      <c r="BK43" s="18">
        <v>5.9683299999999999</v>
      </c>
      <c r="BL43" s="18">
        <v>564.4</v>
      </c>
      <c r="BM43" s="18">
        <v>565.53980999999999</v>
      </c>
      <c r="BN43" s="18">
        <v>565.53940999999998</v>
      </c>
      <c r="BO43" s="18">
        <v>-1.13941</v>
      </c>
      <c r="BP43" s="18">
        <v>5</v>
      </c>
      <c r="BQ43" s="18">
        <v>3.4527100000000002</v>
      </c>
      <c r="BR43" s="18">
        <v>3.4527100000000002</v>
      </c>
      <c r="BS43" s="18">
        <v>1.5472900000000001</v>
      </c>
      <c r="BT43" s="18"/>
      <c r="BU43" s="18"/>
      <c r="BV43" s="18"/>
      <c r="BW43" s="18">
        <v>0</v>
      </c>
      <c r="BX43" s="18"/>
      <c r="BY43" s="18"/>
      <c r="BZ43" s="18"/>
      <c r="CA43" s="18">
        <v>0</v>
      </c>
      <c r="CB43" s="18"/>
      <c r="CC43" s="18"/>
      <c r="CD43" s="18"/>
      <c r="CE43" s="18">
        <v>0</v>
      </c>
      <c r="CF43" s="18"/>
      <c r="CG43" s="18"/>
      <c r="CH43" s="18"/>
      <c r="CI43" s="18">
        <v>0</v>
      </c>
      <c r="CJ43" s="18">
        <v>165.3</v>
      </c>
      <c r="CK43" s="18">
        <v>163.90777</v>
      </c>
      <c r="CL43" s="18">
        <v>163.90776</v>
      </c>
      <c r="CM43" s="18">
        <v>1.3922399999999999</v>
      </c>
      <c r="CN43" s="18">
        <v>7.9</v>
      </c>
      <c r="CO43" s="18">
        <v>5.1333399999999996</v>
      </c>
      <c r="CP43" s="18">
        <v>5.1333399999999996</v>
      </c>
      <c r="CQ43" s="18">
        <v>2.7666599999999999</v>
      </c>
      <c r="CR43" s="18">
        <v>6</v>
      </c>
      <c r="CS43" s="18">
        <v>2.8177599999999998</v>
      </c>
      <c r="CT43" s="18">
        <v>2.8177500000000002</v>
      </c>
      <c r="CU43" s="18">
        <v>3.1822499999999998</v>
      </c>
      <c r="CV43" s="18"/>
      <c r="CW43" s="18"/>
      <c r="CX43" s="18"/>
      <c r="CY43" s="18">
        <v>0</v>
      </c>
      <c r="CZ43" s="18">
        <v>6.9</v>
      </c>
      <c r="DA43" s="18">
        <v>6.8787000000000003</v>
      </c>
      <c r="DB43" s="18">
        <v>6.8787000000000003</v>
      </c>
      <c r="DC43" s="18">
        <v>2.1299999999999999E-2</v>
      </c>
      <c r="DD43" s="18">
        <v>11.1</v>
      </c>
      <c r="DE43" s="18">
        <v>14.919420000000001</v>
      </c>
      <c r="DF43" s="18">
        <v>14.919409999999999</v>
      </c>
      <c r="DG43" s="18">
        <v>-3.81941</v>
      </c>
      <c r="DH43" s="18">
        <v>73.2</v>
      </c>
      <c r="DI43" s="18">
        <v>60</v>
      </c>
      <c r="DJ43" s="18">
        <v>81.70729</v>
      </c>
      <c r="DK43" s="18">
        <v>-8.5072899999999994</v>
      </c>
      <c r="DL43" s="18"/>
      <c r="DM43" s="18"/>
      <c r="DN43" s="18"/>
      <c r="DO43" s="18">
        <v>0</v>
      </c>
      <c r="DP43" s="18"/>
      <c r="DQ43" s="18"/>
      <c r="DR43" s="18"/>
      <c r="DS43" s="18">
        <v>0</v>
      </c>
      <c r="DT43" s="18"/>
      <c r="DU43" s="18"/>
      <c r="DV43" s="18"/>
      <c r="DW43" s="18">
        <v>0</v>
      </c>
      <c r="DX43" s="18"/>
      <c r="DY43" s="18"/>
      <c r="DZ43" s="18"/>
      <c r="EA43" s="18">
        <v>0</v>
      </c>
      <c r="EB43" s="18">
        <v>110.3</v>
      </c>
      <c r="EC43" s="18">
        <v>112.35728</v>
      </c>
      <c r="ED43" s="18">
        <v>112.35711999999999</v>
      </c>
      <c r="EE43" s="18">
        <v>-2.0571199999999998</v>
      </c>
      <c r="EF43" s="18">
        <v>128.69999999999999</v>
      </c>
      <c r="EG43" s="18">
        <v>220.48074</v>
      </c>
      <c r="EH43" s="18">
        <v>188.52511000000001</v>
      </c>
      <c r="EI43" s="18">
        <v>-59.825110000000002</v>
      </c>
      <c r="EJ43" s="18"/>
      <c r="EK43" s="18"/>
      <c r="EL43" s="18"/>
      <c r="EM43" s="18">
        <v>0</v>
      </c>
      <c r="EN43" s="18"/>
      <c r="EO43" s="18"/>
      <c r="EP43" s="18"/>
      <c r="EQ43" s="18">
        <v>0</v>
      </c>
      <c r="ER43" s="18"/>
      <c r="ES43" s="18"/>
      <c r="ET43" s="18"/>
      <c r="EU43" s="18">
        <v>0</v>
      </c>
      <c r="EV43" s="18">
        <v>6.4</v>
      </c>
      <c r="EW43" s="18">
        <v>6.39</v>
      </c>
      <c r="EX43" s="18">
        <v>6.39</v>
      </c>
      <c r="EY43" s="18">
        <v>0.01</v>
      </c>
      <c r="EZ43" s="18">
        <v>458.4</v>
      </c>
      <c r="FA43" s="18">
        <v>310.72057999999998</v>
      </c>
      <c r="FB43" s="18">
        <v>288.67016999999998</v>
      </c>
      <c r="FC43" s="18">
        <v>169.72982999999999</v>
      </c>
      <c r="FD43" s="18">
        <v>49.5</v>
      </c>
      <c r="FE43" s="18">
        <v>57.581569999999999</v>
      </c>
      <c r="FF43" s="18">
        <v>47.052529999999997</v>
      </c>
      <c r="FG43" s="18">
        <v>2.44747</v>
      </c>
      <c r="FH43" s="18">
        <v>151.5</v>
      </c>
      <c r="FI43" s="18">
        <v>151.21556000000001</v>
      </c>
      <c r="FJ43" s="18">
        <v>151.21556000000001</v>
      </c>
      <c r="FK43" s="18">
        <v>0.28444000000000003</v>
      </c>
      <c r="FL43" s="18">
        <v>26.6</v>
      </c>
      <c r="FM43" s="18">
        <v>32.02928</v>
      </c>
      <c r="FN43" s="18">
        <v>26.409009999999999</v>
      </c>
      <c r="FO43" s="18">
        <v>0.19098999999999999</v>
      </c>
      <c r="FP43" s="18">
        <v>16</v>
      </c>
      <c r="FQ43" s="18">
        <v>15.80592</v>
      </c>
      <c r="FR43" s="18">
        <v>15.80592</v>
      </c>
      <c r="FS43" s="18">
        <v>0.19408</v>
      </c>
      <c r="FT43" s="18">
        <v>18.600000000000001</v>
      </c>
      <c r="FU43" s="18">
        <v>17.475729999999999</v>
      </c>
      <c r="FV43" s="18">
        <v>17.475719999999999</v>
      </c>
      <c r="FW43" s="18">
        <v>1.1242799999999999</v>
      </c>
      <c r="FX43" s="18">
        <v>93</v>
      </c>
      <c r="FY43" s="18">
        <v>87.68835</v>
      </c>
      <c r="FZ43" s="18">
        <v>87.68835</v>
      </c>
      <c r="GA43" s="18">
        <v>5.3116500000000002</v>
      </c>
      <c r="GB43" s="18">
        <v>183.7</v>
      </c>
      <c r="GC43" s="18">
        <v>184.91498000000001</v>
      </c>
      <c r="GD43" s="18">
        <v>184.91489000000001</v>
      </c>
      <c r="GE43" s="18">
        <v>-1.21489</v>
      </c>
      <c r="GF43" s="18">
        <v>184</v>
      </c>
      <c r="GG43" s="18">
        <v>184.91498000000001</v>
      </c>
      <c r="GH43" s="18">
        <v>184.91489000000001</v>
      </c>
      <c r="GI43" s="18">
        <v>-0.91488999999999998</v>
      </c>
      <c r="GJ43" s="18">
        <v>185.4</v>
      </c>
      <c r="GK43" s="18">
        <v>185.47028</v>
      </c>
      <c r="GL43" s="18">
        <v>185.47019</v>
      </c>
      <c r="GM43" s="18">
        <v>-7.0190000000000002E-2</v>
      </c>
      <c r="GN43" s="18">
        <v>108.8</v>
      </c>
      <c r="GO43" s="18">
        <v>110.37475999999999</v>
      </c>
      <c r="GP43" s="18">
        <v>110.37475000000001</v>
      </c>
      <c r="GQ43" s="18">
        <v>-1.5747500000000001</v>
      </c>
      <c r="GR43" s="18">
        <v>6.1</v>
      </c>
      <c r="GS43" s="18">
        <v>6.0357599999999998</v>
      </c>
      <c r="GT43" s="18">
        <v>6.0357599999999998</v>
      </c>
      <c r="GU43" s="18">
        <v>6.4240000000000005E-2</v>
      </c>
      <c r="GV43" s="18">
        <v>8.6</v>
      </c>
      <c r="GW43" s="18">
        <v>8.1271900000000006</v>
      </c>
      <c r="GX43" s="18">
        <v>8.1271799999999992</v>
      </c>
      <c r="GY43" s="18">
        <v>0.47282000000000002</v>
      </c>
      <c r="GZ43" s="18">
        <v>33.700000000000003</v>
      </c>
      <c r="HA43" s="18">
        <v>35.371740000000003</v>
      </c>
      <c r="HB43" s="18">
        <v>35.371740000000003</v>
      </c>
      <c r="HC43" s="18">
        <v>-1.67174</v>
      </c>
      <c r="HD43" s="18">
        <v>21.8</v>
      </c>
      <c r="HE43" s="18">
        <v>22.118220000000001</v>
      </c>
      <c r="HF43" s="18">
        <v>22.118210000000001</v>
      </c>
      <c r="HG43" s="18">
        <v>-0.31820999999999999</v>
      </c>
      <c r="HH43" s="18">
        <v>2</v>
      </c>
      <c r="HI43" s="18">
        <v>1.97359</v>
      </c>
      <c r="HJ43" s="18">
        <v>1.97359</v>
      </c>
      <c r="HK43" s="18">
        <v>2.6409999999999999E-2</v>
      </c>
      <c r="HL43" s="18">
        <v>34.5</v>
      </c>
      <c r="HM43" s="18">
        <v>19.191189999999999</v>
      </c>
      <c r="HN43" s="18">
        <v>19.191179999999999</v>
      </c>
      <c r="HO43" s="18">
        <v>15.308820000000001</v>
      </c>
      <c r="HP43" s="18">
        <v>68.599999999999994</v>
      </c>
      <c r="HQ43" s="18">
        <v>74.267420000000001</v>
      </c>
      <c r="HR43" s="18">
        <v>54.144550000000002</v>
      </c>
      <c r="HS43" s="18">
        <v>14.455450000000001</v>
      </c>
      <c r="HT43" s="18"/>
      <c r="HU43" s="18"/>
      <c r="HV43" s="18"/>
      <c r="HW43" s="18">
        <v>0</v>
      </c>
      <c r="HX43" s="18"/>
      <c r="HY43" s="18"/>
      <c r="HZ43" s="18"/>
      <c r="IA43" s="18">
        <v>0</v>
      </c>
      <c r="IB43" s="18">
        <v>80.2</v>
      </c>
      <c r="IC43" s="18">
        <v>85.482579999999999</v>
      </c>
      <c r="ID43" s="18">
        <v>85.48245</v>
      </c>
      <c r="IE43" s="18">
        <v>-5.2824499999999999</v>
      </c>
      <c r="IF43" s="18"/>
      <c r="IG43" s="18"/>
      <c r="IH43" s="18"/>
      <c r="II43" s="18">
        <v>0</v>
      </c>
      <c r="IJ43" s="18">
        <v>0</v>
      </c>
      <c r="IK43" s="18"/>
      <c r="IL43" s="18"/>
      <c r="IM43" s="18">
        <v>0</v>
      </c>
      <c r="IN43" s="18">
        <v>45.7</v>
      </c>
      <c r="IO43" s="18">
        <v>45.221359999999997</v>
      </c>
      <c r="IP43" s="18"/>
      <c r="IQ43" s="18">
        <v>45.7</v>
      </c>
      <c r="IR43" s="18"/>
      <c r="IS43" s="18"/>
      <c r="IT43" s="18"/>
      <c r="IU43" s="18">
        <v>0</v>
      </c>
      <c r="IV43" s="18"/>
      <c r="IW43" s="18"/>
      <c r="IX43" s="18"/>
      <c r="IY43" s="18">
        <v>0</v>
      </c>
      <c r="IZ43" s="18"/>
      <c r="JA43" s="18"/>
      <c r="JB43" s="18"/>
      <c r="JC43" s="18">
        <v>0</v>
      </c>
      <c r="JD43" s="18">
        <v>127.7</v>
      </c>
      <c r="JE43" s="18">
        <v>132.70939999999999</v>
      </c>
      <c r="JF43" s="18">
        <v>132.70913999999999</v>
      </c>
      <c r="JG43" s="18">
        <v>-5.0091400000000004</v>
      </c>
      <c r="JH43" s="18"/>
      <c r="JI43" s="18"/>
      <c r="JJ43" s="18"/>
      <c r="JK43" s="18">
        <v>0</v>
      </c>
      <c r="JL43" s="18">
        <v>15</v>
      </c>
      <c r="JM43" s="18"/>
      <c r="JN43" s="18"/>
      <c r="JO43" s="18">
        <v>15</v>
      </c>
      <c r="JP43" s="18">
        <v>206.6</v>
      </c>
      <c r="JQ43" s="18">
        <v>196.19228000000001</v>
      </c>
      <c r="JR43" s="18">
        <v>196.19227000000001</v>
      </c>
      <c r="JS43" s="18">
        <v>10.407730000000001</v>
      </c>
      <c r="JT43" s="18">
        <v>86.7</v>
      </c>
      <c r="JU43" s="18">
        <v>98.390720000000002</v>
      </c>
      <c r="JV43" s="18">
        <v>98.390720000000002</v>
      </c>
      <c r="JW43" s="18">
        <v>-11.690720000000001</v>
      </c>
      <c r="JX43" s="18"/>
      <c r="JY43" s="18"/>
      <c r="JZ43" s="18"/>
      <c r="KA43" s="18">
        <v>0</v>
      </c>
      <c r="KB43" s="18"/>
      <c r="KC43" s="18"/>
      <c r="KD43" s="18"/>
      <c r="KE43" s="18">
        <v>0</v>
      </c>
      <c r="KF43" s="18"/>
      <c r="KG43" s="18"/>
      <c r="KH43" s="18"/>
      <c r="KI43" s="18">
        <v>0</v>
      </c>
      <c r="KJ43" s="18"/>
      <c r="KK43" s="18"/>
      <c r="KL43" s="18"/>
      <c r="KM43" s="18">
        <v>0</v>
      </c>
      <c r="KN43" s="18"/>
      <c r="KO43" s="18"/>
      <c r="KP43" s="18"/>
      <c r="KQ43" s="18">
        <v>0</v>
      </c>
      <c r="KR43" s="18"/>
      <c r="KS43" s="18"/>
      <c r="KT43" s="18"/>
      <c r="KU43" s="18">
        <v>0</v>
      </c>
      <c r="KV43" s="18"/>
      <c r="KW43" s="18"/>
      <c r="KX43" s="18"/>
      <c r="KY43" s="18">
        <v>0</v>
      </c>
      <c r="KZ43" s="18"/>
      <c r="LA43" s="18"/>
      <c r="LB43" s="18"/>
      <c r="LC43" s="18">
        <v>0</v>
      </c>
      <c r="LD43" s="18">
        <v>3.7</v>
      </c>
      <c r="LE43" s="18">
        <v>2.2284299999999999</v>
      </c>
      <c r="LF43" s="18">
        <v>2.2284199999999998</v>
      </c>
      <c r="LG43" s="18">
        <v>1.4715800000000001</v>
      </c>
      <c r="LH43" s="18">
        <v>229.3</v>
      </c>
      <c r="LI43" s="18">
        <v>223.09817000000001</v>
      </c>
      <c r="LJ43" s="18">
        <v>255.47843</v>
      </c>
      <c r="LK43" s="18">
        <v>-26.178429999999999</v>
      </c>
      <c r="LL43" s="18"/>
      <c r="LM43" s="18"/>
      <c r="LN43" s="18">
        <v>60</v>
      </c>
      <c r="LO43" s="18">
        <v>-60</v>
      </c>
      <c r="LP43" s="18">
        <v>60.1</v>
      </c>
      <c r="LQ43" s="18">
        <v>67.133979999999994</v>
      </c>
      <c r="LR43" s="18">
        <v>67.133979999999994</v>
      </c>
      <c r="LS43" s="18">
        <v>-7.0339799999999997</v>
      </c>
      <c r="LT43" s="18">
        <v>61</v>
      </c>
      <c r="LU43" s="18">
        <v>66.019689999999997</v>
      </c>
      <c r="LV43" s="18">
        <v>66.422460000000001</v>
      </c>
      <c r="LW43" s="18">
        <v>-5.4224600000000001</v>
      </c>
      <c r="LX43" s="18">
        <v>30.1</v>
      </c>
      <c r="LY43" s="18">
        <v>29.951460000000001</v>
      </c>
      <c r="LZ43" s="18">
        <v>29.951450000000001</v>
      </c>
      <c r="MA43" s="18">
        <v>0.14854999999999999</v>
      </c>
      <c r="MB43" s="18"/>
      <c r="MC43" s="18"/>
      <c r="MD43" s="18"/>
      <c r="ME43" s="18">
        <v>0</v>
      </c>
      <c r="MF43" s="18"/>
      <c r="MG43" s="18"/>
      <c r="MH43" s="18"/>
      <c r="MI43" s="18">
        <v>0</v>
      </c>
      <c r="MJ43" s="18"/>
      <c r="MK43" s="18"/>
      <c r="ML43" s="18"/>
      <c r="MM43" s="18">
        <v>0</v>
      </c>
      <c r="MN43" s="18">
        <v>146.5</v>
      </c>
      <c r="MO43" s="18">
        <v>151.08876000000001</v>
      </c>
      <c r="MP43" s="18">
        <v>151.08872</v>
      </c>
      <c r="MQ43" s="18">
        <v>-4.5887200000000004</v>
      </c>
      <c r="MR43" s="18">
        <v>147</v>
      </c>
      <c r="MS43" s="18">
        <v>151.08876000000001</v>
      </c>
      <c r="MT43" s="18">
        <v>151.08872</v>
      </c>
      <c r="MU43" s="18">
        <v>-4.0887200000000004</v>
      </c>
      <c r="MV43" s="18">
        <v>149.19999999999999</v>
      </c>
      <c r="MW43" s="18">
        <v>151.54248000000001</v>
      </c>
      <c r="MX43" s="18">
        <v>151.54244</v>
      </c>
      <c r="MY43" s="18">
        <v>-2.3424399999999999</v>
      </c>
      <c r="MZ43" s="18"/>
      <c r="NA43" s="18"/>
      <c r="NB43" s="18"/>
      <c r="NC43" s="18">
        <v>0</v>
      </c>
      <c r="ND43" s="18"/>
      <c r="NE43" s="18"/>
      <c r="NF43" s="18"/>
      <c r="NG43" s="18">
        <v>0</v>
      </c>
      <c r="NH43" s="18"/>
      <c r="NI43" s="18"/>
      <c r="NJ43" s="18"/>
      <c r="NK43" s="18">
        <v>0</v>
      </c>
      <c r="NL43" s="18"/>
      <c r="NM43" s="18"/>
      <c r="NN43" s="18"/>
      <c r="NO43" s="18">
        <v>0</v>
      </c>
      <c r="NP43" s="18"/>
      <c r="NQ43" s="18"/>
      <c r="NR43" s="18"/>
      <c r="NS43" s="18">
        <v>0</v>
      </c>
      <c r="NT43" s="18"/>
      <c r="NU43" s="18"/>
      <c r="NV43" s="18"/>
      <c r="NW43" s="18">
        <v>0</v>
      </c>
      <c r="NX43" s="18"/>
      <c r="NY43" s="18"/>
      <c r="NZ43" s="18"/>
      <c r="OA43" s="18">
        <v>0</v>
      </c>
      <c r="OB43" s="18">
        <v>0.1</v>
      </c>
      <c r="OC43" s="18">
        <v>0.11</v>
      </c>
      <c r="OD43" s="18">
        <v>0.11</v>
      </c>
      <c r="OE43" s="18">
        <v>-0.01</v>
      </c>
      <c r="OF43" s="18">
        <v>69.400000000000006</v>
      </c>
      <c r="OG43" s="18">
        <v>77.819999999999993</v>
      </c>
      <c r="OH43" s="18">
        <v>71.41</v>
      </c>
      <c r="OI43" s="18">
        <v>-2.0099999999999998</v>
      </c>
      <c r="OJ43" s="18">
        <v>4.4000000000000004</v>
      </c>
      <c r="OK43" s="18">
        <v>1.746</v>
      </c>
      <c r="OL43" s="18">
        <v>1.746</v>
      </c>
      <c r="OM43" s="18">
        <v>2.6539999999999999</v>
      </c>
      <c r="ON43" s="18">
        <v>0.4</v>
      </c>
      <c r="OO43" s="18">
        <v>6.4969999999999999</v>
      </c>
      <c r="OP43" s="18">
        <v>6.4969999999999999</v>
      </c>
      <c r="OQ43" s="18">
        <v>-6.0970000000000004</v>
      </c>
      <c r="OR43" s="18">
        <v>0</v>
      </c>
      <c r="OS43" s="18"/>
      <c r="OT43" s="18"/>
      <c r="OU43" s="18">
        <v>0</v>
      </c>
      <c r="OV43" s="18">
        <v>17</v>
      </c>
      <c r="OW43" s="18">
        <v>16.504850000000001</v>
      </c>
      <c r="OX43" s="18">
        <v>16.504850000000001</v>
      </c>
      <c r="OY43" s="18">
        <v>0.49514999999999998</v>
      </c>
      <c r="OZ43" s="18">
        <v>21.2</v>
      </c>
      <c r="PA43" s="18">
        <v>21</v>
      </c>
      <c r="PB43" s="18">
        <v>19.417470000000002</v>
      </c>
      <c r="PC43" s="18">
        <v>1.7825299999999999</v>
      </c>
      <c r="PD43" s="18">
        <v>10.3</v>
      </c>
      <c r="PE43" s="18">
        <v>9.9830000000000005</v>
      </c>
      <c r="PF43" s="18">
        <v>9.9830000000000005</v>
      </c>
      <c r="PG43" s="18">
        <v>0.317</v>
      </c>
      <c r="PH43" s="18">
        <v>4.9000000000000004</v>
      </c>
      <c r="PI43" s="18">
        <v>5.67</v>
      </c>
      <c r="PJ43" s="18">
        <v>5.6697899999999999</v>
      </c>
      <c r="PK43" s="18">
        <v>-0.76978999999999997</v>
      </c>
      <c r="PL43" s="18">
        <v>7.2</v>
      </c>
      <c r="PM43" s="18">
        <v>30.988</v>
      </c>
      <c r="PN43" s="18">
        <v>30.988</v>
      </c>
      <c r="PO43" s="18">
        <v>-23.788</v>
      </c>
      <c r="PP43" s="18">
        <v>1.2</v>
      </c>
      <c r="PQ43" s="18">
        <v>1</v>
      </c>
      <c r="PR43" s="18">
        <v>1</v>
      </c>
      <c r="PS43" s="18">
        <v>0.2</v>
      </c>
      <c r="PT43" s="18">
        <v>3.5</v>
      </c>
      <c r="PU43" s="18">
        <v>3.35</v>
      </c>
      <c r="PV43" s="18">
        <v>3.35</v>
      </c>
      <c r="PW43" s="18">
        <v>0.15</v>
      </c>
      <c r="PX43" s="18">
        <v>4.7</v>
      </c>
      <c r="PY43" s="18">
        <v>4.8</v>
      </c>
      <c r="PZ43" s="18">
        <v>4.8</v>
      </c>
      <c r="QA43" s="18">
        <v>-0.1</v>
      </c>
      <c r="QB43" s="18"/>
      <c r="QC43" s="18"/>
      <c r="QD43" s="18"/>
      <c r="QE43" s="18">
        <v>0</v>
      </c>
      <c r="QF43" s="18">
        <v>14.7</v>
      </c>
      <c r="QG43" s="18">
        <v>14.56311</v>
      </c>
      <c r="QH43" s="18">
        <v>14.5631</v>
      </c>
      <c r="QI43" s="18">
        <v>0.13689999999999999</v>
      </c>
      <c r="QJ43" s="18">
        <v>10</v>
      </c>
      <c r="QK43" s="18">
        <v>8</v>
      </c>
      <c r="QL43" s="18">
        <v>8</v>
      </c>
      <c r="QM43" s="18">
        <v>2</v>
      </c>
      <c r="QN43" s="18">
        <v>3.3</v>
      </c>
      <c r="QO43" s="18">
        <v>3.5</v>
      </c>
      <c r="QP43" s="18">
        <v>3.5</v>
      </c>
      <c r="QQ43" s="18">
        <v>-0.2</v>
      </c>
      <c r="QR43" s="18">
        <v>18.600000000000001</v>
      </c>
      <c r="QS43" s="18">
        <v>17.961169999999999</v>
      </c>
      <c r="QT43" s="18">
        <v>17.96116</v>
      </c>
      <c r="QU43" s="18">
        <v>0.63883999999999996</v>
      </c>
      <c r="QV43" s="18">
        <v>0.2</v>
      </c>
      <c r="QW43" s="18">
        <v>4.2000000000000003E-2</v>
      </c>
      <c r="QX43" s="18">
        <v>4.2000000000000003E-2</v>
      </c>
      <c r="QY43" s="18">
        <v>0.158</v>
      </c>
      <c r="QZ43" s="18">
        <v>0.1</v>
      </c>
      <c r="RA43" s="18">
        <v>1.258</v>
      </c>
      <c r="RB43" s="18">
        <v>1.258</v>
      </c>
      <c r="RC43" s="18">
        <v>-1.1579999999999999</v>
      </c>
      <c r="RD43" s="18">
        <v>18.3</v>
      </c>
      <c r="RE43" s="18">
        <v>11.616</v>
      </c>
      <c r="RF43" s="18">
        <v>11.616</v>
      </c>
      <c r="RG43" s="18">
        <v>6.6840000000000002</v>
      </c>
      <c r="RH43" s="18">
        <v>57.8</v>
      </c>
      <c r="RI43" s="18">
        <v>41.314999999999998</v>
      </c>
      <c r="RJ43" s="18">
        <v>41.314999999999998</v>
      </c>
      <c r="RK43" s="18">
        <v>16.484999999999999</v>
      </c>
      <c r="RL43" s="18">
        <v>0</v>
      </c>
      <c r="RM43" s="18">
        <v>0.317</v>
      </c>
      <c r="RN43" s="18">
        <v>0.317</v>
      </c>
      <c r="RO43" s="18">
        <v>-0.317</v>
      </c>
      <c r="RP43" s="18">
        <v>3.3</v>
      </c>
      <c r="RQ43" s="18">
        <v>3.3</v>
      </c>
      <c r="RR43" s="18">
        <v>3.3</v>
      </c>
      <c r="RS43" s="18">
        <v>0</v>
      </c>
      <c r="RT43" s="18">
        <v>8.9</v>
      </c>
      <c r="RU43" s="18">
        <v>19.772790000000001</v>
      </c>
      <c r="RV43" s="18">
        <v>19.772749999999998</v>
      </c>
      <c r="RW43" s="18">
        <v>-10.87275</v>
      </c>
      <c r="RX43" s="18">
        <v>0</v>
      </c>
      <c r="RY43" s="18">
        <v>2</v>
      </c>
      <c r="RZ43" s="18">
        <v>2</v>
      </c>
      <c r="SA43" s="18">
        <v>-2</v>
      </c>
      <c r="SB43" s="18">
        <v>0.4</v>
      </c>
      <c r="SC43" s="18">
        <v>0.4</v>
      </c>
      <c r="SD43" s="18">
        <v>0.4</v>
      </c>
      <c r="SE43" s="18">
        <v>0</v>
      </c>
      <c r="SF43" s="18">
        <v>9.9</v>
      </c>
      <c r="SG43" s="18">
        <v>9.452</v>
      </c>
      <c r="SH43" s="18">
        <v>9.452</v>
      </c>
      <c r="SI43" s="18">
        <v>0.44800000000000001</v>
      </c>
      <c r="SJ43" s="18">
        <v>6.8</v>
      </c>
      <c r="SK43" s="18">
        <v>5.8</v>
      </c>
      <c r="SL43" s="18">
        <v>5.8</v>
      </c>
      <c r="SM43" s="18">
        <v>1</v>
      </c>
      <c r="SN43" s="18">
        <v>20.100000000000001</v>
      </c>
      <c r="SO43" s="18">
        <v>19.417480000000001</v>
      </c>
      <c r="SP43" s="18">
        <v>19.417470000000002</v>
      </c>
      <c r="SQ43" s="18">
        <v>0.68252999999999997</v>
      </c>
      <c r="SR43" s="18">
        <v>20.3</v>
      </c>
      <c r="SS43" s="18">
        <v>19.417480000000001</v>
      </c>
      <c r="ST43" s="18">
        <v>19.417470000000002</v>
      </c>
      <c r="SU43" s="18">
        <v>0.88253000000000004</v>
      </c>
      <c r="SV43" s="18">
        <v>20</v>
      </c>
      <c r="SW43" s="18">
        <v>18.932040000000001</v>
      </c>
      <c r="SX43" s="18">
        <v>18.932040000000001</v>
      </c>
      <c r="SY43" s="18">
        <v>1.06796</v>
      </c>
      <c r="SZ43" s="18">
        <v>5</v>
      </c>
      <c r="TA43" s="18">
        <v>12.906000000000001</v>
      </c>
      <c r="TB43" s="18">
        <v>12.906000000000001</v>
      </c>
      <c r="TC43" s="18">
        <v>-7.9059999999999997</v>
      </c>
      <c r="TD43" s="18">
        <v>37</v>
      </c>
      <c r="TE43" s="18">
        <v>58.276000000000003</v>
      </c>
      <c r="TF43" s="18">
        <v>58.276000000000003</v>
      </c>
      <c r="TG43" s="18">
        <v>-21.276</v>
      </c>
      <c r="TH43" s="18">
        <v>2.1</v>
      </c>
      <c r="TI43" s="18">
        <v>0.249</v>
      </c>
      <c r="TJ43" s="18">
        <v>0.249</v>
      </c>
      <c r="TK43" s="18">
        <v>1.851</v>
      </c>
      <c r="TL43" s="18">
        <v>50</v>
      </c>
      <c r="TM43" s="18">
        <v>38.630000000000003</v>
      </c>
      <c r="TN43" s="18">
        <v>32.308999999999997</v>
      </c>
      <c r="TO43" s="18">
        <v>17.690999999999999</v>
      </c>
      <c r="TP43" s="18">
        <v>71.599999999999994</v>
      </c>
      <c r="TQ43" s="18">
        <v>63.05</v>
      </c>
      <c r="TR43" s="18">
        <v>55.113</v>
      </c>
      <c r="TS43" s="18">
        <v>16.486999999999998</v>
      </c>
      <c r="TT43" s="18">
        <v>7.3</v>
      </c>
      <c r="TU43" s="18">
        <v>1.772</v>
      </c>
      <c r="TV43" s="18">
        <v>1.772</v>
      </c>
      <c r="TW43" s="18">
        <v>5.5279999999999996</v>
      </c>
      <c r="TX43" s="18">
        <v>4.8</v>
      </c>
      <c r="TY43" s="18">
        <v>3.032</v>
      </c>
      <c r="TZ43" s="18">
        <v>3.032</v>
      </c>
      <c r="UA43" s="18">
        <v>1.768</v>
      </c>
      <c r="UB43" s="18">
        <v>10.5</v>
      </c>
      <c r="UC43" s="18">
        <v>10.19417</v>
      </c>
      <c r="UD43" s="18">
        <v>10.19417</v>
      </c>
      <c r="UE43" s="18">
        <v>0.30582999999999999</v>
      </c>
      <c r="UF43" s="18">
        <v>6.9</v>
      </c>
      <c r="UG43" s="18">
        <v>7</v>
      </c>
      <c r="UH43" s="18">
        <v>7</v>
      </c>
      <c r="UI43" s="18">
        <v>-0.1</v>
      </c>
      <c r="UJ43" s="18">
        <v>6.4</v>
      </c>
      <c r="UK43" s="18">
        <v>7.7</v>
      </c>
      <c r="UL43" s="18">
        <v>7.7</v>
      </c>
      <c r="UM43" s="18">
        <v>-1.3</v>
      </c>
      <c r="UN43" s="18">
        <v>16</v>
      </c>
      <c r="UO43" s="18">
        <v>17.961169999999999</v>
      </c>
      <c r="UP43" s="18">
        <v>17.96116</v>
      </c>
      <c r="UQ43" s="18">
        <v>-1.96116</v>
      </c>
      <c r="UR43" s="18">
        <v>16.5</v>
      </c>
      <c r="US43" s="18">
        <v>19.417480000000001</v>
      </c>
      <c r="UT43" s="18">
        <v>19.417470000000002</v>
      </c>
      <c r="UU43" s="18">
        <v>-2.9174699999999998</v>
      </c>
      <c r="UV43" s="18">
        <v>16.5</v>
      </c>
      <c r="UW43" s="18">
        <v>19.417480000000001</v>
      </c>
      <c r="UX43" s="18">
        <v>19.417470000000002</v>
      </c>
      <c r="UY43" s="18">
        <v>-2.9174699999999998</v>
      </c>
      <c r="UZ43" s="18">
        <v>1.7</v>
      </c>
      <c r="VA43" s="18">
        <v>5.7080000000000002</v>
      </c>
      <c r="VB43" s="18">
        <v>5.7080000000000002</v>
      </c>
      <c r="VC43" s="18">
        <v>-4.008</v>
      </c>
      <c r="VD43" s="18">
        <v>19.2</v>
      </c>
      <c r="VE43" s="18">
        <v>6.3029999999999999</v>
      </c>
      <c r="VF43" s="18">
        <v>6.3029999999999999</v>
      </c>
      <c r="VG43" s="18">
        <v>12.897</v>
      </c>
      <c r="VH43" s="18">
        <v>0.5</v>
      </c>
      <c r="VI43" s="18">
        <v>0.99</v>
      </c>
      <c r="VJ43" s="18">
        <v>0.99</v>
      </c>
      <c r="VK43" s="18">
        <v>-0.49</v>
      </c>
      <c r="VL43" s="18">
        <v>6.5</v>
      </c>
      <c r="VM43" s="18">
        <v>2.9129999999999998</v>
      </c>
      <c r="VN43" s="18">
        <v>2.9129999999999998</v>
      </c>
      <c r="VO43" s="18">
        <v>3.5870000000000002</v>
      </c>
      <c r="VP43" s="18">
        <v>0.6</v>
      </c>
      <c r="VQ43" s="18">
        <v>0.6</v>
      </c>
      <c r="VR43" s="18">
        <v>0.6</v>
      </c>
      <c r="VS43" s="18">
        <v>0</v>
      </c>
      <c r="VT43" s="18">
        <v>119.1</v>
      </c>
      <c r="VU43" s="18">
        <v>113.5</v>
      </c>
      <c r="VV43" s="18">
        <v>121</v>
      </c>
      <c r="VW43" s="18">
        <v>-1.9</v>
      </c>
      <c r="VX43" s="18">
        <v>116.4</v>
      </c>
      <c r="VY43" s="18">
        <v>109.32</v>
      </c>
      <c r="VZ43" s="18">
        <v>132</v>
      </c>
      <c r="WA43" s="18">
        <v>-15.6</v>
      </c>
      <c r="WB43" s="18">
        <v>7.9</v>
      </c>
      <c r="WC43" s="18">
        <v>1.9810000000000001</v>
      </c>
      <c r="WD43" s="18">
        <v>1.9810000000000001</v>
      </c>
      <c r="WE43" s="18">
        <v>5.9189999999999996</v>
      </c>
      <c r="WF43" s="18">
        <v>1.2</v>
      </c>
      <c r="WG43" s="18">
        <v>2.9009999999999998</v>
      </c>
      <c r="WH43" s="18">
        <v>2.9009999999999998</v>
      </c>
      <c r="WI43" s="18">
        <v>-1.7010000000000001</v>
      </c>
      <c r="WJ43" s="18">
        <v>1.1000000000000001</v>
      </c>
      <c r="WK43" s="18">
        <v>1.2</v>
      </c>
      <c r="WL43" s="18">
        <v>1.2</v>
      </c>
      <c r="WM43" s="18">
        <v>-0.1</v>
      </c>
      <c r="WN43" s="18">
        <v>1.6</v>
      </c>
      <c r="WO43" s="18">
        <v>2.4</v>
      </c>
      <c r="WP43" s="18">
        <v>2.4</v>
      </c>
      <c r="WQ43" s="18">
        <v>-0.8</v>
      </c>
      <c r="WR43" s="18">
        <v>0.8</v>
      </c>
      <c r="WS43" s="18">
        <v>1.4</v>
      </c>
      <c r="WT43" s="18">
        <v>1.4</v>
      </c>
      <c r="WU43" s="18">
        <v>-0.6</v>
      </c>
      <c r="WV43" s="18">
        <v>0.5</v>
      </c>
      <c r="WW43" s="18">
        <v>0.97099999999999997</v>
      </c>
      <c r="WX43" s="18">
        <v>0.97099999999999997</v>
      </c>
      <c r="WY43" s="18">
        <v>-0.47099999999999997</v>
      </c>
      <c r="WZ43" s="18">
        <v>7</v>
      </c>
      <c r="XA43" s="18">
        <v>7</v>
      </c>
      <c r="XB43" s="18">
        <v>7</v>
      </c>
      <c r="XC43" s="18">
        <v>0</v>
      </c>
      <c r="XD43" s="18">
        <v>20.100000000000001</v>
      </c>
      <c r="XE43" s="18">
        <v>18.932040000000001</v>
      </c>
      <c r="XF43" s="18">
        <v>18.932040000000001</v>
      </c>
      <c r="XG43" s="18">
        <v>1.1679600000000001</v>
      </c>
      <c r="XH43" s="18">
        <v>9.1999999999999993</v>
      </c>
      <c r="XI43" s="18">
        <v>10.8</v>
      </c>
      <c r="XJ43" s="18">
        <v>10.8</v>
      </c>
      <c r="XK43" s="18">
        <v>-1.6</v>
      </c>
      <c r="XL43" s="18">
        <v>28</v>
      </c>
      <c r="XM43" s="18">
        <v>31</v>
      </c>
      <c r="XN43" s="18">
        <v>29</v>
      </c>
      <c r="XO43" s="18">
        <v>-1</v>
      </c>
      <c r="XP43" s="18">
        <v>32.9</v>
      </c>
      <c r="XQ43" s="18">
        <v>31</v>
      </c>
      <c r="XR43" s="18">
        <v>29</v>
      </c>
      <c r="XS43" s="18">
        <v>3.9</v>
      </c>
      <c r="XT43" s="18">
        <v>14.7</v>
      </c>
      <c r="XU43" s="18">
        <v>14</v>
      </c>
      <c r="XV43" s="18">
        <v>14</v>
      </c>
      <c r="XW43" s="18">
        <v>0.7</v>
      </c>
      <c r="XX43" s="18"/>
      <c r="XY43" s="18"/>
      <c r="XZ43" s="18">
        <v>19</v>
      </c>
      <c r="YA43" s="18">
        <v>-19</v>
      </c>
      <c r="YB43" s="18">
        <v>8.6</v>
      </c>
      <c r="YC43" s="18">
        <v>7.9</v>
      </c>
      <c r="YD43" s="18">
        <v>7.9</v>
      </c>
      <c r="YE43" s="18">
        <v>0.7</v>
      </c>
      <c r="YF43" s="18">
        <v>11</v>
      </c>
      <c r="YG43" s="18">
        <v>11</v>
      </c>
      <c r="YH43" s="18">
        <v>11</v>
      </c>
      <c r="YI43" s="18">
        <v>0</v>
      </c>
    </row>
    <row r="44" spans="1:659" ht="24" customHeight="1" x14ac:dyDescent="0.3">
      <c r="A44" s="1"/>
      <c r="B44" s="17" t="s">
        <v>83</v>
      </c>
      <c r="C44" s="17" t="s">
        <v>854</v>
      </c>
      <c r="D44" s="18">
        <v>199.1</v>
      </c>
      <c r="E44" s="18">
        <v>100</v>
      </c>
      <c r="F44" s="18">
        <v>100</v>
      </c>
      <c r="G44" s="18">
        <v>99.1</v>
      </c>
      <c r="H44" s="18">
        <v>622.70000000000005</v>
      </c>
      <c r="I44" s="18">
        <v>635.02589999999998</v>
      </c>
      <c r="J44" s="18">
        <v>635.02589999999998</v>
      </c>
      <c r="K44" s="18">
        <v>-12.325900000000001</v>
      </c>
      <c r="L44" s="18">
        <v>214.9</v>
      </c>
      <c r="M44" s="18">
        <v>206.58520999999999</v>
      </c>
      <c r="N44" s="18">
        <v>206.58520999999999</v>
      </c>
      <c r="O44" s="18">
        <v>8.3147900000000003</v>
      </c>
      <c r="P44" s="18"/>
      <c r="Q44" s="18"/>
      <c r="R44" s="18"/>
      <c r="S44" s="18">
        <v>0</v>
      </c>
      <c r="T44" s="18"/>
      <c r="U44" s="18"/>
      <c r="V44" s="18"/>
      <c r="W44" s="18">
        <v>0</v>
      </c>
      <c r="X44" s="18">
        <v>60.1</v>
      </c>
      <c r="Y44" s="18">
        <v>61.105829999999997</v>
      </c>
      <c r="Z44" s="18">
        <v>61.105820000000001</v>
      </c>
      <c r="AA44" s="18">
        <v>-1.0058199999999999</v>
      </c>
      <c r="AB44" s="18">
        <v>189.5</v>
      </c>
      <c r="AC44" s="18">
        <v>194.99186</v>
      </c>
      <c r="AD44" s="18">
        <v>175.7</v>
      </c>
      <c r="AE44" s="18">
        <v>13.8</v>
      </c>
      <c r="AF44" s="18"/>
      <c r="AG44" s="18"/>
      <c r="AH44" s="18"/>
      <c r="AI44" s="18">
        <v>0</v>
      </c>
      <c r="AJ44" s="18">
        <v>57.7</v>
      </c>
      <c r="AK44" s="18">
        <v>61.855670000000003</v>
      </c>
      <c r="AL44" s="18">
        <v>61.85568</v>
      </c>
      <c r="AM44" s="18">
        <v>-4.1556800000000003</v>
      </c>
      <c r="AN44" s="18">
        <v>159</v>
      </c>
      <c r="AO44" s="18">
        <v>178.02405999999999</v>
      </c>
      <c r="AP44" s="18">
        <v>159.89134999999999</v>
      </c>
      <c r="AQ44" s="18">
        <v>-0.89134999999999998</v>
      </c>
      <c r="AR44" s="18">
        <v>158.80000000000001</v>
      </c>
      <c r="AS44" s="18">
        <v>178.02405999999999</v>
      </c>
      <c r="AT44" s="18">
        <v>159.89134999999999</v>
      </c>
      <c r="AU44" s="18">
        <v>-1.09135</v>
      </c>
      <c r="AV44" s="18">
        <v>158.80000000000001</v>
      </c>
      <c r="AW44" s="18">
        <v>178.02405999999999</v>
      </c>
      <c r="AX44" s="18">
        <v>159.89134999999999</v>
      </c>
      <c r="AY44" s="18">
        <v>-1.09135</v>
      </c>
      <c r="AZ44" s="18">
        <v>258.39999999999998</v>
      </c>
      <c r="BA44" s="18">
        <v>267.83800000000002</v>
      </c>
      <c r="BB44" s="18">
        <v>240.55726000000001</v>
      </c>
      <c r="BC44" s="18">
        <v>17.842739999999999</v>
      </c>
      <c r="BD44" s="18">
        <v>212.7</v>
      </c>
      <c r="BE44" s="18">
        <v>207.04164</v>
      </c>
      <c r="BF44" s="18">
        <v>207.04161999999999</v>
      </c>
      <c r="BG44" s="18">
        <v>5.6583800000000002</v>
      </c>
      <c r="BH44" s="18">
        <v>110.4</v>
      </c>
      <c r="BI44" s="18">
        <v>103.8317</v>
      </c>
      <c r="BJ44" s="18">
        <v>103.83168000000001</v>
      </c>
      <c r="BK44" s="18">
        <v>6.5683199999999999</v>
      </c>
      <c r="BL44" s="18">
        <v>544.29999999999995</v>
      </c>
      <c r="BM44" s="18">
        <v>565.53980999999999</v>
      </c>
      <c r="BN44" s="18">
        <v>565.53965000000005</v>
      </c>
      <c r="BO44" s="18">
        <v>-21.239650000000001</v>
      </c>
      <c r="BP44" s="18">
        <v>4.8</v>
      </c>
      <c r="BQ44" s="18">
        <v>3.4527100000000002</v>
      </c>
      <c r="BR44" s="18">
        <v>3.4527100000000002</v>
      </c>
      <c r="BS44" s="18">
        <v>1.3472900000000001</v>
      </c>
      <c r="BT44" s="18"/>
      <c r="BU44" s="18"/>
      <c r="BV44" s="18"/>
      <c r="BW44" s="18">
        <v>0</v>
      </c>
      <c r="BX44" s="18"/>
      <c r="BY44" s="18"/>
      <c r="BZ44" s="18"/>
      <c r="CA44" s="18">
        <v>0</v>
      </c>
      <c r="CB44" s="18"/>
      <c r="CC44" s="18"/>
      <c r="CD44" s="18"/>
      <c r="CE44" s="18">
        <v>0</v>
      </c>
      <c r="CF44" s="18"/>
      <c r="CG44" s="18"/>
      <c r="CH44" s="18"/>
      <c r="CI44" s="18">
        <v>0</v>
      </c>
      <c r="CJ44" s="18">
        <v>167</v>
      </c>
      <c r="CK44" s="18">
        <v>163.90777</v>
      </c>
      <c r="CL44" s="18">
        <v>163.90776</v>
      </c>
      <c r="CM44" s="18">
        <v>3.0922399999999999</v>
      </c>
      <c r="CN44" s="18">
        <v>7.1</v>
      </c>
      <c r="CO44" s="18">
        <v>5.1333399999999996</v>
      </c>
      <c r="CP44" s="18">
        <v>5.1333399999999996</v>
      </c>
      <c r="CQ44" s="18">
        <v>1.9666600000000001</v>
      </c>
      <c r="CR44" s="18">
        <v>5.7</v>
      </c>
      <c r="CS44" s="18">
        <v>2.8177599999999998</v>
      </c>
      <c r="CT44" s="18">
        <v>2.8177500000000002</v>
      </c>
      <c r="CU44" s="18">
        <v>2.88225</v>
      </c>
      <c r="CV44" s="18"/>
      <c r="CW44" s="18"/>
      <c r="CX44" s="18"/>
      <c r="CY44" s="18">
        <v>0</v>
      </c>
      <c r="CZ44" s="18">
        <v>6.9</v>
      </c>
      <c r="DA44" s="18">
        <v>6.8787000000000003</v>
      </c>
      <c r="DB44" s="18">
        <v>6.8787000000000003</v>
      </c>
      <c r="DC44" s="18">
        <v>2.1299999999999999E-2</v>
      </c>
      <c r="DD44" s="18">
        <v>11</v>
      </c>
      <c r="DE44" s="18">
        <v>14.919420000000001</v>
      </c>
      <c r="DF44" s="18">
        <v>14.919409999999999</v>
      </c>
      <c r="DG44" s="18">
        <v>-3.9194100000000001</v>
      </c>
      <c r="DH44" s="18">
        <v>71.2</v>
      </c>
      <c r="DI44" s="18">
        <v>78.38391</v>
      </c>
      <c r="DJ44" s="18">
        <v>113.32432</v>
      </c>
      <c r="DK44" s="18">
        <v>-42.124319999999997</v>
      </c>
      <c r="DL44" s="18"/>
      <c r="DM44" s="18"/>
      <c r="DN44" s="18"/>
      <c r="DO44" s="18">
        <v>0</v>
      </c>
      <c r="DP44" s="18"/>
      <c r="DQ44" s="18"/>
      <c r="DR44" s="18"/>
      <c r="DS44" s="18">
        <v>0</v>
      </c>
      <c r="DT44" s="18"/>
      <c r="DU44" s="18"/>
      <c r="DV44" s="18"/>
      <c r="DW44" s="18">
        <v>0</v>
      </c>
      <c r="DX44" s="18"/>
      <c r="DY44" s="18"/>
      <c r="DZ44" s="18"/>
      <c r="EA44" s="18">
        <v>0</v>
      </c>
      <c r="EB44" s="18">
        <v>109</v>
      </c>
      <c r="EC44" s="18">
        <v>112.35728</v>
      </c>
      <c r="ED44" s="18">
        <v>112.35724999999999</v>
      </c>
      <c r="EE44" s="18">
        <v>-3.3572500000000001</v>
      </c>
      <c r="EF44" s="18">
        <v>124.7</v>
      </c>
      <c r="EG44" s="18">
        <v>220.48074</v>
      </c>
      <c r="EH44" s="18">
        <v>220.48056</v>
      </c>
      <c r="EI44" s="18">
        <v>-95.780559999999994</v>
      </c>
      <c r="EJ44" s="18"/>
      <c r="EK44" s="18"/>
      <c r="EL44" s="18"/>
      <c r="EM44" s="18">
        <v>0</v>
      </c>
      <c r="EN44" s="18"/>
      <c r="EO44" s="18"/>
      <c r="EP44" s="18"/>
      <c r="EQ44" s="18">
        <v>0</v>
      </c>
      <c r="ER44" s="18"/>
      <c r="ES44" s="18"/>
      <c r="ET44" s="18"/>
      <c r="EU44" s="18">
        <v>0</v>
      </c>
      <c r="EV44" s="18">
        <v>6.4</v>
      </c>
      <c r="EW44" s="18">
        <v>6.39</v>
      </c>
      <c r="EX44" s="18">
        <v>6.39</v>
      </c>
      <c r="EY44" s="18">
        <v>0.01</v>
      </c>
      <c r="EZ44" s="18">
        <v>456.8</v>
      </c>
      <c r="FA44" s="18">
        <v>456.65048999999999</v>
      </c>
      <c r="FB44" s="18">
        <v>444.56247999999999</v>
      </c>
      <c r="FC44" s="18">
        <v>12.23752</v>
      </c>
      <c r="FD44" s="18">
        <v>49.4</v>
      </c>
      <c r="FE44" s="18">
        <v>57.581569999999999</v>
      </c>
      <c r="FF44" s="18">
        <v>47.052529999999997</v>
      </c>
      <c r="FG44" s="18">
        <v>2.3474699999999999</v>
      </c>
      <c r="FH44" s="18">
        <v>149.4</v>
      </c>
      <c r="FI44" s="18">
        <v>151.21556000000001</v>
      </c>
      <c r="FJ44" s="18">
        <v>151.21556000000001</v>
      </c>
      <c r="FK44" s="18">
        <v>-1.8155600000000001</v>
      </c>
      <c r="FL44" s="18">
        <v>27.9</v>
      </c>
      <c r="FM44" s="18">
        <v>32.02928</v>
      </c>
      <c r="FN44" s="18">
        <v>26.409009999999999</v>
      </c>
      <c r="FO44" s="18">
        <v>1.49099</v>
      </c>
      <c r="FP44" s="18">
        <v>15.6</v>
      </c>
      <c r="FQ44" s="18">
        <v>15.80592</v>
      </c>
      <c r="FR44" s="18">
        <v>15.80592</v>
      </c>
      <c r="FS44" s="18">
        <v>-0.20591999999999999</v>
      </c>
      <c r="FT44" s="18">
        <v>18.600000000000001</v>
      </c>
      <c r="FU44" s="18">
        <v>17.475729999999999</v>
      </c>
      <c r="FV44" s="18">
        <v>17.475719999999999</v>
      </c>
      <c r="FW44" s="18">
        <v>1.1242799999999999</v>
      </c>
      <c r="FX44" s="18">
        <v>92</v>
      </c>
      <c r="FY44" s="18">
        <v>87.68835</v>
      </c>
      <c r="FZ44" s="18">
        <v>87.68835</v>
      </c>
      <c r="GA44" s="18">
        <v>4.3116500000000002</v>
      </c>
      <c r="GB44" s="18">
        <v>179.3</v>
      </c>
      <c r="GC44" s="18">
        <v>184.91498000000001</v>
      </c>
      <c r="GD44" s="18">
        <v>184.91496000000001</v>
      </c>
      <c r="GE44" s="18">
        <v>-5.61496</v>
      </c>
      <c r="GF44" s="18">
        <v>179.8</v>
      </c>
      <c r="GG44" s="18">
        <v>184.91498000000001</v>
      </c>
      <c r="GH44" s="18">
        <v>184.91496000000001</v>
      </c>
      <c r="GI44" s="18">
        <v>-5.11496</v>
      </c>
      <c r="GJ44" s="18">
        <v>182.5</v>
      </c>
      <c r="GK44" s="18">
        <v>185.47028</v>
      </c>
      <c r="GL44" s="18">
        <v>185.47026</v>
      </c>
      <c r="GM44" s="18">
        <v>-2.9702600000000001</v>
      </c>
      <c r="GN44" s="18">
        <v>107</v>
      </c>
      <c r="GO44" s="18">
        <v>110.37475999999999</v>
      </c>
      <c r="GP44" s="18">
        <v>110.37475000000001</v>
      </c>
      <c r="GQ44" s="18">
        <v>-3.3747500000000001</v>
      </c>
      <c r="GR44" s="18">
        <v>6.1</v>
      </c>
      <c r="GS44" s="18">
        <v>6.0357599999999998</v>
      </c>
      <c r="GT44" s="18">
        <v>6.0357599999999998</v>
      </c>
      <c r="GU44" s="18">
        <v>6.4240000000000005E-2</v>
      </c>
      <c r="GV44" s="18">
        <v>8.6</v>
      </c>
      <c r="GW44" s="18">
        <v>8.1271900000000006</v>
      </c>
      <c r="GX44" s="18">
        <v>8.1271799999999992</v>
      </c>
      <c r="GY44" s="18">
        <v>0.47282000000000002</v>
      </c>
      <c r="GZ44" s="18">
        <v>32.200000000000003</v>
      </c>
      <c r="HA44" s="18">
        <v>35.371740000000003</v>
      </c>
      <c r="HB44" s="18">
        <v>35.371740000000003</v>
      </c>
      <c r="HC44" s="18">
        <v>-3.1717399999999998</v>
      </c>
      <c r="HD44" s="18">
        <v>21.4</v>
      </c>
      <c r="HE44" s="18">
        <v>22.118220000000001</v>
      </c>
      <c r="HF44" s="18">
        <v>22.118210000000001</v>
      </c>
      <c r="HG44" s="18">
        <v>-0.71821000000000002</v>
      </c>
      <c r="HH44" s="18">
        <v>2</v>
      </c>
      <c r="HI44" s="18">
        <v>1.97359</v>
      </c>
      <c r="HJ44" s="18">
        <v>1.97359</v>
      </c>
      <c r="HK44" s="18">
        <v>2.6409999999999999E-2</v>
      </c>
      <c r="HL44" s="18">
        <v>34</v>
      </c>
      <c r="HM44" s="18">
        <v>19.191189999999999</v>
      </c>
      <c r="HN44" s="18">
        <v>19.191179999999999</v>
      </c>
      <c r="HO44" s="18">
        <v>14.808820000000001</v>
      </c>
      <c r="HP44" s="18">
        <v>66.2</v>
      </c>
      <c r="HQ44" s="18">
        <v>74.267420000000001</v>
      </c>
      <c r="HR44" s="18">
        <v>54.968269999999997</v>
      </c>
      <c r="HS44" s="18">
        <v>11.231730000000001</v>
      </c>
      <c r="HT44" s="18"/>
      <c r="HU44" s="18"/>
      <c r="HV44" s="18"/>
      <c r="HW44" s="18">
        <v>0</v>
      </c>
      <c r="HX44" s="18"/>
      <c r="HY44" s="18"/>
      <c r="HZ44" s="18"/>
      <c r="IA44" s="18">
        <v>0</v>
      </c>
      <c r="IB44" s="18">
        <v>78.5</v>
      </c>
      <c r="IC44" s="18">
        <v>95.452430000000007</v>
      </c>
      <c r="ID44" s="18">
        <v>85.482560000000007</v>
      </c>
      <c r="IE44" s="18">
        <v>-6.9825600000000003</v>
      </c>
      <c r="IF44" s="18"/>
      <c r="IG44" s="18"/>
      <c r="IH44" s="18"/>
      <c r="II44" s="18">
        <v>0</v>
      </c>
      <c r="IJ44" s="18">
        <v>0</v>
      </c>
      <c r="IK44" s="18"/>
      <c r="IL44" s="18"/>
      <c r="IM44" s="18">
        <v>0</v>
      </c>
      <c r="IN44" s="18">
        <v>45.6</v>
      </c>
      <c r="IO44" s="18">
        <v>45.221359999999997</v>
      </c>
      <c r="IP44" s="18"/>
      <c r="IQ44" s="18">
        <v>45.6</v>
      </c>
      <c r="IR44" s="18"/>
      <c r="IS44" s="18"/>
      <c r="IT44" s="18"/>
      <c r="IU44" s="18">
        <v>0</v>
      </c>
      <c r="IV44" s="18"/>
      <c r="IW44" s="18"/>
      <c r="IX44" s="18"/>
      <c r="IY44" s="18">
        <v>0</v>
      </c>
      <c r="IZ44" s="18"/>
      <c r="JA44" s="18"/>
      <c r="JB44" s="18"/>
      <c r="JC44" s="18">
        <v>0</v>
      </c>
      <c r="JD44" s="18">
        <v>126.6</v>
      </c>
      <c r="JE44" s="18">
        <v>132.70939999999999</v>
      </c>
      <c r="JF44" s="18">
        <v>132.70930999999999</v>
      </c>
      <c r="JG44" s="18">
        <v>-6.1093099999999998</v>
      </c>
      <c r="JH44" s="18"/>
      <c r="JI44" s="18"/>
      <c r="JJ44" s="18"/>
      <c r="JK44" s="18">
        <v>0</v>
      </c>
      <c r="JL44" s="18">
        <v>102</v>
      </c>
      <c r="JM44" s="18"/>
      <c r="JN44" s="18"/>
      <c r="JO44" s="18">
        <v>102</v>
      </c>
      <c r="JP44" s="18">
        <v>208.5</v>
      </c>
      <c r="JQ44" s="18">
        <v>196.19228000000001</v>
      </c>
      <c r="JR44" s="18">
        <v>196.19227000000001</v>
      </c>
      <c r="JS44" s="18">
        <v>12.307729999999999</v>
      </c>
      <c r="JT44" s="18">
        <v>87.2</v>
      </c>
      <c r="JU44" s="18">
        <v>98.390720000000002</v>
      </c>
      <c r="JV44" s="18">
        <v>98.390720000000002</v>
      </c>
      <c r="JW44" s="18">
        <v>-11.190720000000001</v>
      </c>
      <c r="JX44" s="18"/>
      <c r="JY44" s="18"/>
      <c r="JZ44" s="18"/>
      <c r="KA44" s="18">
        <v>0</v>
      </c>
      <c r="KB44" s="18"/>
      <c r="KC44" s="18"/>
      <c r="KD44" s="18"/>
      <c r="KE44" s="18">
        <v>0</v>
      </c>
      <c r="KF44" s="18"/>
      <c r="KG44" s="18"/>
      <c r="KH44" s="18"/>
      <c r="KI44" s="18">
        <v>0</v>
      </c>
      <c r="KJ44" s="18"/>
      <c r="KK44" s="18"/>
      <c r="KL44" s="18"/>
      <c r="KM44" s="18">
        <v>0</v>
      </c>
      <c r="KN44" s="18"/>
      <c r="KO44" s="18"/>
      <c r="KP44" s="18"/>
      <c r="KQ44" s="18">
        <v>0</v>
      </c>
      <c r="KR44" s="18"/>
      <c r="KS44" s="18"/>
      <c r="KT44" s="18"/>
      <c r="KU44" s="18">
        <v>0</v>
      </c>
      <c r="KV44" s="18"/>
      <c r="KW44" s="18"/>
      <c r="KX44" s="18"/>
      <c r="KY44" s="18">
        <v>0</v>
      </c>
      <c r="KZ44" s="18"/>
      <c r="LA44" s="18"/>
      <c r="LB44" s="18"/>
      <c r="LC44" s="18">
        <v>0</v>
      </c>
      <c r="LD44" s="18">
        <v>3.7</v>
      </c>
      <c r="LE44" s="18">
        <v>2.2284299999999999</v>
      </c>
      <c r="LF44" s="18">
        <v>2.2284199999999998</v>
      </c>
      <c r="LG44" s="18">
        <v>1.4715800000000001</v>
      </c>
      <c r="LH44" s="18">
        <v>87.8</v>
      </c>
      <c r="LI44" s="18">
        <v>181.57669999999999</v>
      </c>
      <c r="LJ44" s="18">
        <v>261.39071000000001</v>
      </c>
      <c r="LK44" s="18">
        <v>-173.59071</v>
      </c>
      <c r="LL44" s="18"/>
      <c r="LM44" s="18"/>
      <c r="LN44" s="18"/>
      <c r="LO44" s="18">
        <v>0</v>
      </c>
      <c r="LP44" s="18">
        <v>59</v>
      </c>
      <c r="LQ44" s="18">
        <v>67.133979999999994</v>
      </c>
      <c r="LR44" s="18">
        <v>67.133979999999994</v>
      </c>
      <c r="LS44" s="18">
        <v>-8.1339799999999993</v>
      </c>
      <c r="LT44" s="18">
        <v>62.5</v>
      </c>
      <c r="LU44" s="18">
        <v>66.611999999999995</v>
      </c>
      <c r="LV44" s="18">
        <v>66.611919999999998</v>
      </c>
      <c r="LW44" s="18">
        <v>-4.1119199999999996</v>
      </c>
      <c r="LX44" s="18">
        <v>29.5</v>
      </c>
      <c r="LY44" s="18">
        <v>29.951460000000001</v>
      </c>
      <c r="LZ44" s="18">
        <v>29.951450000000001</v>
      </c>
      <c r="MA44" s="18">
        <v>-0.45145000000000002</v>
      </c>
      <c r="MB44" s="18"/>
      <c r="MC44" s="18"/>
      <c r="MD44" s="18"/>
      <c r="ME44" s="18">
        <v>0</v>
      </c>
      <c r="MF44" s="18"/>
      <c r="MG44" s="18"/>
      <c r="MH44" s="18"/>
      <c r="MI44" s="18">
        <v>0</v>
      </c>
      <c r="MJ44" s="18"/>
      <c r="MK44" s="18"/>
      <c r="ML44" s="18"/>
      <c r="MM44" s="18">
        <v>0</v>
      </c>
      <c r="MN44" s="18">
        <v>146.9</v>
      </c>
      <c r="MO44" s="18">
        <v>151.08876000000001</v>
      </c>
      <c r="MP44" s="18">
        <v>151.08875</v>
      </c>
      <c r="MQ44" s="18">
        <v>-4.1887499999999998</v>
      </c>
      <c r="MR44" s="18">
        <v>147.30000000000001</v>
      </c>
      <c r="MS44" s="18">
        <v>151.08876000000001</v>
      </c>
      <c r="MT44" s="18">
        <v>151.08875</v>
      </c>
      <c r="MU44" s="18">
        <v>-3.7887499999999998</v>
      </c>
      <c r="MV44" s="18">
        <v>149.6</v>
      </c>
      <c r="MW44" s="18">
        <v>151.54248000000001</v>
      </c>
      <c r="MX44" s="18">
        <v>151.54247000000001</v>
      </c>
      <c r="MY44" s="18">
        <v>-1.9424699999999999</v>
      </c>
      <c r="MZ44" s="18"/>
      <c r="NA44" s="18"/>
      <c r="NB44" s="18"/>
      <c r="NC44" s="18">
        <v>0</v>
      </c>
      <c r="ND44" s="18"/>
      <c r="NE44" s="18"/>
      <c r="NF44" s="18"/>
      <c r="NG44" s="18">
        <v>0</v>
      </c>
      <c r="NH44" s="18"/>
      <c r="NI44" s="18"/>
      <c r="NJ44" s="18"/>
      <c r="NK44" s="18">
        <v>0</v>
      </c>
      <c r="NL44" s="18"/>
      <c r="NM44" s="18"/>
      <c r="NN44" s="18"/>
      <c r="NO44" s="18">
        <v>0</v>
      </c>
      <c r="NP44" s="18"/>
      <c r="NQ44" s="18"/>
      <c r="NR44" s="18"/>
      <c r="NS44" s="18">
        <v>0</v>
      </c>
      <c r="NT44" s="18"/>
      <c r="NU44" s="18"/>
      <c r="NV44" s="18"/>
      <c r="NW44" s="18">
        <v>0</v>
      </c>
      <c r="NX44" s="18"/>
      <c r="NY44" s="18"/>
      <c r="NZ44" s="18"/>
      <c r="OA44" s="18">
        <v>0</v>
      </c>
      <c r="OB44" s="18">
        <v>0</v>
      </c>
      <c r="OC44" s="18">
        <v>5.2999999999999999E-2</v>
      </c>
      <c r="OD44" s="18">
        <v>5.2999999999999999E-2</v>
      </c>
      <c r="OE44" s="18">
        <v>-5.2999999999999999E-2</v>
      </c>
      <c r="OF44" s="18">
        <v>76.400000000000006</v>
      </c>
      <c r="OG44" s="18">
        <v>78.150000000000006</v>
      </c>
      <c r="OH44" s="18">
        <v>70.180000000000007</v>
      </c>
      <c r="OI44" s="18">
        <v>6.22</v>
      </c>
      <c r="OJ44" s="18">
        <v>0</v>
      </c>
      <c r="OK44" s="18">
        <v>0.17699999999999999</v>
      </c>
      <c r="OL44" s="18">
        <v>0.17699999999999999</v>
      </c>
      <c r="OM44" s="18">
        <v>-0.17699999999999999</v>
      </c>
      <c r="ON44" s="18">
        <v>0.1</v>
      </c>
      <c r="OO44" s="18">
        <v>5.351</v>
      </c>
      <c r="OP44" s="18">
        <v>5.351</v>
      </c>
      <c r="OQ44" s="18">
        <v>-5.2510000000000003</v>
      </c>
      <c r="OR44" s="18">
        <v>0</v>
      </c>
      <c r="OS44" s="18"/>
      <c r="OT44" s="18"/>
      <c r="OU44" s="18">
        <v>0</v>
      </c>
      <c r="OV44" s="18">
        <v>17.3</v>
      </c>
      <c r="OW44" s="18">
        <v>16.504850000000001</v>
      </c>
      <c r="OX44" s="18">
        <v>16.504850000000001</v>
      </c>
      <c r="OY44" s="18">
        <v>0.79515000000000002</v>
      </c>
      <c r="OZ44" s="18">
        <v>21</v>
      </c>
      <c r="PA44" s="18">
        <v>21</v>
      </c>
      <c r="PB44" s="18">
        <v>19.417470000000002</v>
      </c>
      <c r="PC44" s="18">
        <v>1.58253</v>
      </c>
      <c r="PD44" s="18">
        <v>10.199999999999999</v>
      </c>
      <c r="PE44" s="18">
        <v>9.9830000000000005</v>
      </c>
      <c r="PF44" s="18">
        <v>9.9830000000000005</v>
      </c>
      <c r="PG44" s="18">
        <v>0.217</v>
      </c>
      <c r="PH44" s="18">
        <v>4.9000000000000004</v>
      </c>
      <c r="PI44" s="18">
        <v>5.67</v>
      </c>
      <c r="PJ44" s="18">
        <v>5.6699400000000004</v>
      </c>
      <c r="PK44" s="18">
        <v>-0.76993999999999996</v>
      </c>
      <c r="PL44" s="18">
        <v>0</v>
      </c>
      <c r="PM44" s="18">
        <v>1.2999999999999999E-2</v>
      </c>
      <c r="PN44" s="18">
        <v>1.2999999999999999E-2</v>
      </c>
      <c r="PO44" s="18">
        <v>-1.2999999999999999E-2</v>
      </c>
      <c r="PP44" s="18">
        <v>1.2</v>
      </c>
      <c r="PQ44" s="18">
        <v>1</v>
      </c>
      <c r="PR44" s="18">
        <v>1</v>
      </c>
      <c r="PS44" s="18">
        <v>0.2</v>
      </c>
      <c r="PT44" s="18">
        <v>3.5</v>
      </c>
      <c r="PU44" s="18">
        <v>3.35</v>
      </c>
      <c r="PV44" s="18">
        <v>3.35</v>
      </c>
      <c r="PW44" s="18">
        <v>0.15</v>
      </c>
      <c r="PX44" s="18">
        <v>4.5999999999999996</v>
      </c>
      <c r="PY44" s="18">
        <v>4.8</v>
      </c>
      <c r="PZ44" s="18">
        <v>4.8</v>
      </c>
      <c r="QA44" s="18">
        <v>-0.2</v>
      </c>
      <c r="QB44" s="18"/>
      <c r="QC44" s="18"/>
      <c r="QD44" s="18"/>
      <c r="QE44" s="18">
        <v>0</v>
      </c>
      <c r="QF44" s="18">
        <v>14.3</v>
      </c>
      <c r="QG44" s="18">
        <v>14.56311</v>
      </c>
      <c r="QH44" s="18">
        <v>14.5631</v>
      </c>
      <c r="QI44" s="18">
        <v>-0.2631</v>
      </c>
      <c r="QJ44" s="18">
        <v>9.9</v>
      </c>
      <c r="QK44" s="18">
        <v>8</v>
      </c>
      <c r="QL44" s="18">
        <v>8</v>
      </c>
      <c r="QM44" s="18">
        <v>1.9</v>
      </c>
      <c r="QN44" s="18">
        <v>3.3</v>
      </c>
      <c r="QO44" s="18">
        <v>3.5</v>
      </c>
      <c r="QP44" s="18">
        <v>3.5</v>
      </c>
      <c r="QQ44" s="18">
        <v>-0.2</v>
      </c>
      <c r="QR44" s="18">
        <v>18.600000000000001</v>
      </c>
      <c r="QS44" s="18">
        <v>17.961169999999999</v>
      </c>
      <c r="QT44" s="18">
        <v>17.96116</v>
      </c>
      <c r="QU44" s="18">
        <v>0.63883999999999996</v>
      </c>
      <c r="QV44" s="18">
        <v>0</v>
      </c>
      <c r="QW44" s="18"/>
      <c r="QX44" s="18"/>
      <c r="QY44" s="18">
        <v>0</v>
      </c>
      <c r="QZ44" s="18">
        <v>0</v>
      </c>
      <c r="RA44" s="18"/>
      <c r="RB44" s="18"/>
      <c r="RC44" s="18">
        <v>0</v>
      </c>
      <c r="RD44" s="18">
        <v>19</v>
      </c>
      <c r="RE44" s="18">
        <v>11.500999999999999</v>
      </c>
      <c r="RF44" s="18">
        <v>11.500999999999999</v>
      </c>
      <c r="RG44" s="18">
        <v>7.4989999999999997</v>
      </c>
      <c r="RH44" s="18">
        <v>62.5</v>
      </c>
      <c r="RI44" s="18">
        <v>40.926000000000002</v>
      </c>
      <c r="RJ44" s="18">
        <v>40.926000000000002</v>
      </c>
      <c r="RK44" s="18">
        <v>21.574000000000002</v>
      </c>
      <c r="RL44" s="18">
        <v>0</v>
      </c>
      <c r="RM44" s="18"/>
      <c r="RN44" s="18"/>
      <c r="RO44" s="18">
        <v>0</v>
      </c>
      <c r="RP44" s="18">
        <v>3.3</v>
      </c>
      <c r="RQ44" s="18">
        <v>3.3</v>
      </c>
      <c r="RR44" s="18">
        <v>3.3</v>
      </c>
      <c r="RS44" s="18">
        <v>0</v>
      </c>
      <c r="RT44" s="18">
        <v>19.5</v>
      </c>
      <c r="RU44" s="18">
        <v>19.772790000000001</v>
      </c>
      <c r="RV44" s="18">
        <v>19.772780000000001</v>
      </c>
      <c r="RW44" s="18">
        <v>-0.27278000000000002</v>
      </c>
      <c r="RX44" s="18">
        <v>0</v>
      </c>
      <c r="RY44" s="18">
        <v>2</v>
      </c>
      <c r="RZ44" s="18">
        <v>2</v>
      </c>
      <c r="SA44" s="18">
        <v>-2</v>
      </c>
      <c r="SB44" s="18">
        <v>0.4</v>
      </c>
      <c r="SC44" s="18">
        <v>0.4</v>
      </c>
      <c r="SD44" s="18">
        <v>0.4</v>
      </c>
      <c r="SE44" s="18">
        <v>0</v>
      </c>
      <c r="SF44" s="18">
        <v>9.9</v>
      </c>
      <c r="SG44" s="18">
        <v>9.452</v>
      </c>
      <c r="SH44" s="18">
        <v>9.452</v>
      </c>
      <c r="SI44" s="18">
        <v>0.44800000000000001</v>
      </c>
      <c r="SJ44" s="18">
        <v>6.8</v>
      </c>
      <c r="SK44" s="18">
        <v>5.8</v>
      </c>
      <c r="SL44" s="18">
        <v>5.8</v>
      </c>
      <c r="SM44" s="18">
        <v>1</v>
      </c>
      <c r="SN44" s="18">
        <v>20</v>
      </c>
      <c r="SO44" s="18">
        <v>19.417480000000001</v>
      </c>
      <c r="SP44" s="18">
        <v>19.417470000000002</v>
      </c>
      <c r="SQ44" s="18">
        <v>0.58252999999999999</v>
      </c>
      <c r="SR44" s="18">
        <v>20.2</v>
      </c>
      <c r="SS44" s="18">
        <v>19.417480000000001</v>
      </c>
      <c r="ST44" s="18">
        <v>19.417470000000002</v>
      </c>
      <c r="SU44" s="18">
        <v>0.78252999999999995</v>
      </c>
      <c r="SV44" s="18">
        <v>20</v>
      </c>
      <c r="SW44" s="18">
        <v>18.932040000000001</v>
      </c>
      <c r="SX44" s="18">
        <v>18.932040000000001</v>
      </c>
      <c r="SY44" s="18">
        <v>1.06796</v>
      </c>
      <c r="SZ44" s="18">
        <v>3.7</v>
      </c>
      <c r="TA44" s="18">
        <v>12.502000000000001</v>
      </c>
      <c r="TB44" s="18">
        <v>12.502000000000001</v>
      </c>
      <c r="TC44" s="18">
        <v>-8.8019999999999996</v>
      </c>
      <c r="TD44" s="18">
        <v>29.5</v>
      </c>
      <c r="TE44" s="18">
        <v>54.792000000000002</v>
      </c>
      <c r="TF44" s="18">
        <v>54.792000000000002</v>
      </c>
      <c r="TG44" s="18">
        <v>-25.292000000000002</v>
      </c>
      <c r="TH44" s="18">
        <v>0</v>
      </c>
      <c r="TI44" s="18"/>
      <c r="TJ44" s="18"/>
      <c r="TK44" s="18">
        <v>0</v>
      </c>
      <c r="TL44" s="18">
        <v>59.3</v>
      </c>
      <c r="TM44" s="18">
        <v>39.299999999999997</v>
      </c>
      <c r="TN44" s="18">
        <v>33.381999999999998</v>
      </c>
      <c r="TO44" s="18">
        <v>25.917999999999999</v>
      </c>
      <c r="TP44" s="18">
        <v>78.599999999999994</v>
      </c>
      <c r="TQ44" s="18">
        <v>64.05</v>
      </c>
      <c r="TR44" s="18">
        <v>56.939</v>
      </c>
      <c r="TS44" s="18">
        <v>21.661000000000001</v>
      </c>
      <c r="TT44" s="18">
        <v>9.1999999999999993</v>
      </c>
      <c r="TU44" s="18">
        <v>1.6659999999999999</v>
      </c>
      <c r="TV44" s="18">
        <v>1.6659999999999999</v>
      </c>
      <c r="TW44" s="18">
        <v>7.5339999999999998</v>
      </c>
      <c r="TX44" s="18">
        <v>6.5</v>
      </c>
      <c r="TY44" s="18">
        <v>2.8370000000000002</v>
      </c>
      <c r="TZ44" s="18">
        <v>2.8370000000000002</v>
      </c>
      <c r="UA44" s="18">
        <v>3.6629999999999998</v>
      </c>
      <c r="UB44" s="18">
        <v>10.5</v>
      </c>
      <c r="UC44" s="18">
        <v>10.19417</v>
      </c>
      <c r="UD44" s="18">
        <v>10.19417</v>
      </c>
      <c r="UE44" s="18">
        <v>0.30582999999999999</v>
      </c>
      <c r="UF44" s="18">
        <v>6.9</v>
      </c>
      <c r="UG44" s="18">
        <v>7</v>
      </c>
      <c r="UH44" s="18">
        <v>7</v>
      </c>
      <c r="UI44" s="18">
        <v>-0.1</v>
      </c>
      <c r="UJ44" s="18">
        <v>6.4</v>
      </c>
      <c r="UK44" s="18">
        <v>7.7</v>
      </c>
      <c r="UL44" s="18">
        <v>7.7</v>
      </c>
      <c r="UM44" s="18">
        <v>-1.3</v>
      </c>
      <c r="UN44" s="18">
        <v>15.6</v>
      </c>
      <c r="UO44" s="18">
        <v>17.961169999999999</v>
      </c>
      <c r="UP44" s="18">
        <v>17.96116</v>
      </c>
      <c r="UQ44" s="18">
        <v>-2.3611599999999999</v>
      </c>
      <c r="UR44" s="18">
        <v>16.5</v>
      </c>
      <c r="US44" s="18">
        <v>19.417480000000001</v>
      </c>
      <c r="UT44" s="18">
        <v>19.417470000000002</v>
      </c>
      <c r="UU44" s="18">
        <v>-2.9174699999999998</v>
      </c>
      <c r="UV44" s="18">
        <v>16.5</v>
      </c>
      <c r="UW44" s="18">
        <v>19.417480000000001</v>
      </c>
      <c r="UX44" s="18">
        <v>19.417470000000002</v>
      </c>
      <c r="UY44" s="18">
        <v>-2.9174699999999998</v>
      </c>
      <c r="UZ44" s="18">
        <v>1.7</v>
      </c>
      <c r="VA44" s="18">
        <v>4.585</v>
      </c>
      <c r="VB44" s="18">
        <v>4.585</v>
      </c>
      <c r="VC44" s="18">
        <v>-2.8849999999999998</v>
      </c>
      <c r="VD44" s="18">
        <v>0</v>
      </c>
      <c r="VE44" s="18">
        <v>0.63800000000000001</v>
      </c>
      <c r="VF44" s="18">
        <v>0.63800000000000001</v>
      </c>
      <c r="VG44" s="18">
        <v>-0.63800000000000001</v>
      </c>
      <c r="VH44" s="18">
        <v>0</v>
      </c>
      <c r="VI44" s="18">
        <v>8.8999999999999996E-2</v>
      </c>
      <c r="VJ44" s="18">
        <v>8.8999999999999996E-2</v>
      </c>
      <c r="VK44" s="18">
        <v>-8.8999999999999996E-2</v>
      </c>
      <c r="VL44" s="18">
        <v>0</v>
      </c>
      <c r="VM44" s="18"/>
      <c r="VN44" s="18"/>
      <c r="VO44" s="18">
        <v>0</v>
      </c>
      <c r="VP44" s="18">
        <v>0.6</v>
      </c>
      <c r="VQ44" s="18">
        <v>0.6</v>
      </c>
      <c r="VR44" s="18">
        <v>0.6</v>
      </c>
      <c r="VS44" s="18">
        <v>0</v>
      </c>
      <c r="VT44" s="18">
        <v>115</v>
      </c>
      <c r="VU44" s="18">
        <v>109</v>
      </c>
      <c r="VV44" s="18">
        <v>120</v>
      </c>
      <c r="VW44" s="18">
        <v>-5</v>
      </c>
      <c r="VX44" s="18">
        <v>114</v>
      </c>
      <c r="VY44" s="18">
        <v>93.84</v>
      </c>
      <c r="VZ44" s="18">
        <v>126</v>
      </c>
      <c r="WA44" s="18">
        <v>-12</v>
      </c>
      <c r="WB44" s="18">
        <v>0</v>
      </c>
      <c r="WC44" s="18"/>
      <c r="WD44" s="18"/>
      <c r="WE44" s="18">
        <v>0</v>
      </c>
      <c r="WF44" s="18">
        <v>1.4</v>
      </c>
      <c r="WG44" s="18">
        <v>2.9009999999999998</v>
      </c>
      <c r="WH44" s="18">
        <v>2.9009999999999998</v>
      </c>
      <c r="WI44" s="18">
        <v>-1.5009999999999999</v>
      </c>
      <c r="WJ44" s="18">
        <v>1.1000000000000001</v>
      </c>
      <c r="WK44" s="18">
        <v>1.2</v>
      </c>
      <c r="WL44" s="18">
        <v>1.2</v>
      </c>
      <c r="WM44" s="18">
        <v>-0.1</v>
      </c>
      <c r="WN44" s="18">
        <v>2.2000000000000002</v>
      </c>
      <c r="WO44" s="18">
        <v>2.4</v>
      </c>
      <c r="WP44" s="18">
        <v>2.4</v>
      </c>
      <c r="WQ44" s="18">
        <v>-0.2</v>
      </c>
      <c r="WR44" s="18">
        <v>1.4</v>
      </c>
      <c r="WS44" s="18">
        <v>1.4</v>
      </c>
      <c r="WT44" s="18">
        <v>1.4</v>
      </c>
      <c r="WU44" s="18">
        <v>0</v>
      </c>
      <c r="WV44" s="18">
        <v>0</v>
      </c>
      <c r="WW44" s="18">
        <v>0.14899999999999999</v>
      </c>
      <c r="WX44" s="18">
        <v>0.14899999999999999</v>
      </c>
      <c r="WY44" s="18">
        <v>-0.14899999999999999</v>
      </c>
      <c r="WZ44" s="18">
        <v>7.1</v>
      </c>
      <c r="XA44" s="18">
        <v>7</v>
      </c>
      <c r="XB44" s="18">
        <v>7</v>
      </c>
      <c r="XC44" s="18">
        <v>0.1</v>
      </c>
      <c r="XD44" s="18">
        <v>20</v>
      </c>
      <c r="XE44" s="18">
        <v>18.932040000000001</v>
      </c>
      <c r="XF44" s="18">
        <v>18.932040000000001</v>
      </c>
      <c r="XG44" s="18">
        <v>1.06796</v>
      </c>
      <c r="XH44" s="18">
        <v>9.1999999999999993</v>
      </c>
      <c r="XI44" s="18">
        <v>10.8</v>
      </c>
      <c r="XJ44" s="18">
        <v>10.8</v>
      </c>
      <c r="XK44" s="18">
        <v>-1.6</v>
      </c>
      <c r="XL44" s="18">
        <v>33</v>
      </c>
      <c r="XM44" s="18">
        <v>31</v>
      </c>
      <c r="XN44" s="18">
        <v>29</v>
      </c>
      <c r="XO44" s="18">
        <v>4</v>
      </c>
      <c r="XP44" s="18">
        <v>0</v>
      </c>
      <c r="XQ44" s="18">
        <v>31</v>
      </c>
      <c r="XR44" s="18">
        <v>29</v>
      </c>
      <c r="XS44" s="18">
        <v>-29</v>
      </c>
      <c r="XT44" s="18">
        <v>14.7</v>
      </c>
      <c r="XU44" s="18">
        <v>14</v>
      </c>
      <c r="XV44" s="18">
        <v>14</v>
      </c>
      <c r="XW44" s="18">
        <v>0.7</v>
      </c>
      <c r="XX44" s="18"/>
      <c r="XY44" s="18"/>
      <c r="XZ44" s="18">
        <v>19</v>
      </c>
      <c r="YA44" s="18">
        <v>-19</v>
      </c>
      <c r="YB44" s="18">
        <v>8.4</v>
      </c>
      <c r="YC44" s="18">
        <v>7.9</v>
      </c>
      <c r="YD44" s="18">
        <v>7.9</v>
      </c>
      <c r="YE44" s="18">
        <v>0.5</v>
      </c>
      <c r="YF44" s="18">
        <v>11.1</v>
      </c>
      <c r="YG44" s="18">
        <v>11</v>
      </c>
      <c r="YH44" s="18">
        <v>11</v>
      </c>
      <c r="YI44" s="18">
        <v>0.1</v>
      </c>
    </row>
    <row r="45" spans="1:659" ht="24" customHeight="1" x14ac:dyDescent="0.3">
      <c r="A45" s="1"/>
      <c r="B45" s="17" t="s">
        <v>83</v>
      </c>
      <c r="C45" s="17" t="s">
        <v>855</v>
      </c>
      <c r="D45" s="18">
        <v>200.8</v>
      </c>
      <c r="E45" s="18">
        <v>203.20388</v>
      </c>
      <c r="F45" s="18">
        <v>203.20388</v>
      </c>
      <c r="G45" s="18">
        <v>-2.40388</v>
      </c>
      <c r="H45" s="18">
        <v>625.5</v>
      </c>
      <c r="I45" s="18">
        <v>635.02589999999998</v>
      </c>
      <c r="J45" s="18">
        <v>635.02589999999998</v>
      </c>
      <c r="K45" s="18">
        <v>-9.5259</v>
      </c>
      <c r="L45" s="18">
        <v>215.2</v>
      </c>
      <c r="M45" s="18">
        <v>206.58520999999999</v>
      </c>
      <c r="N45" s="18">
        <v>206.58520999999999</v>
      </c>
      <c r="O45" s="18">
        <v>8.6147899999999993</v>
      </c>
      <c r="P45" s="18"/>
      <c r="Q45" s="18"/>
      <c r="R45" s="18"/>
      <c r="S45" s="18">
        <v>0</v>
      </c>
      <c r="T45" s="18"/>
      <c r="U45" s="18"/>
      <c r="V45" s="18"/>
      <c r="W45" s="18">
        <v>0</v>
      </c>
      <c r="X45" s="18">
        <v>60.5</v>
      </c>
      <c r="Y45" s="18">
        <v>61.105829999999997</v>
      </c>
      <c r="Z45" s="18">
        <v>61.105820000000001</v>
      </c>
      <c r="AA45" s="18">
        <v>-0.60582000000000003</v>
      </c>
      <c r="AB45" s="18">
        <v>191.7</v>
      </c>
      <c r="AC45" s="18">
        <v>194.99186</v>
      </c>
      <c r="AD45" s="18">
        <v>175.7</v>
      </c>
      <c r="AE45" s="18">
        <v>16</v>
      </c>
      <c r="AF45" s="18"/>
      <c r="AG45" s="18"/>
      <c r="AH45" s="18"/>
      <c r="AI45" s="18">
        <v>0</v>
      </c>
      <c r="AJ45" s="18">
        <v>80.2</v>
      </c>
      <c r="AK45" s="18">
        <v>61.855670000000003</v>
      </c>
      <c r="AL45" s="18">
        <v>61.855730000000001</v>
      </c>
      <c r="AM45" s="18">
        <v>18.344270000000002</v>
      </c>
      <c r="AN45" s="18">
        <v>171.8</v>
      </c>
      <c r="AO45" s="18">
        <v>178.02405999999999</v>
      </c>
      <c r="AP45" s="18">
        <v>168.64726999999999</v>
      </c>
      <c r="AQ45" s="18">
        <v>3.15273</v>
      </c>
      <c r="AR45" s="18">
        <v>171.9</v>
      </c>
      <c r="AS45" s="18">
        <v>178.02405999999999</v>
      </c>
      <c r="AT45" s="18">
        <v>168.64726999999999</v>
      </c>
      <c r="AU45" s="18">
        <v>3.2527300000000001</v>
      </c>
      <c r="AV45" s="18">
        <v>171.3</v>
      </c>
      <c r="AW45" s="18">
        <v>178.02405999999999</v>
      </c>
      <c r="AX45" s="18">
        <v>168.64726999999999</v>
      </c>
      <c r="AY45" s="18">
        <v>2.65273</v>
      </c>
      <c r="AZ45" s="18">
        <v>269.60000000000002</v>
      </c>
      <c r="BA45" s="18">
        <v>267.83800000000002</v>
      </c>
      <c r="BB45" s="18">
        <v>253.73058</v>
      </c>
      <c r="BC45" s="18">
        <v>15.86942</v>
      </c>
      <c r="BD45" s="18">
        <v>213.5</v>
      </c>
      <c r="BE45" s="18">
        <v>207.04164</v>
      </c>
      <c r="BF45" s="18">
        <v>207.04164</v>
      </c>
      <c r="BG45" s="18">
        <v>6.4583599999999999</v>
      </c>
      <c r="BH45" s="18">
        <v>110.2</v>
      </c>
      <c r="BI45" s="18">
        <v>103.8317</v>
      </c>
      <c r="BJ45" s="18">
        <v>103.83168999999999</v>
      </c>
      <c r="BK45" s="18">
        <v>6.3683100000000001</v>
      </c>
      <c r="BL45" s="18">
        <v>558.4</v>
      </c>
      <c r="BM45" s="18">
        <v>565.53980999999999</v>
      </c>
      <c r="BN45" s="18">
        <v>565.53977999999995</v>
      </c>
      <c r="BO45" s="18">
        <v>-7.13978</v>
      </c>
      <c r="BP45" s="18">
        <v>4.9000000000000004</v>
      </c>
      <c r="BQ45" s="18">
        <v>3.4527100000000002</v>
      </c>
      <c r="BR45" s="18">
        <v>3.4527100000000002</v>
      </c>
      <c r="BS45" s="18">
        <v>1.44729</v>
      </c>
      <c r="BT45" s="18"/>
      <c r="BU45" s="18"/>
      <c r="BV45" s="18"/>
      <c r="BW45" s="18">
        <v>0</v>
      </c>
      <c r="BX45" s="18"/>
      <c r="BY45" s="18"/>
      <c r="BZ45" s="18"/>
      <c r="CA45" s="18">
        <v>0</v>
      </c>
      <c r="CB45" s="18"/>
      <c r="CC45" s="18"/>
      <c r="CD45" s="18"/>
      <c r="CE45" s="18">
        <v>0</v>
      </c>
      <c r="CF45" s="18"/>
      <c r="CG45" s="18"/>
      <c r="CH45" s="18"/>
      <c r="CI45" s="18">
        <v>0</v>
      </c>
      <c r="CJ45" s="18">
        <v>166.8</v>
      </c>
      <c r="CK45" s="18">
        <v>163.90777</v>
      </c>
      <c r="CL45" s="18">
        <v>163.90776</v>
      </c>
      <c r="CM45" s="18">
        <v>2.8922400000000001</v>
      </c>
      <c r="CN45" s="18">
        <v>6.7</v>
      </c>
      <c r="CO45" s="18">
        <v>5.1333399999999996</v>
      </c>
      <c r="CP45" s="18">
        <v>5.1333399999999996</v>
      </c>
      <c r="CQ45" s="18">
        <v>1.5666599999999999</v>
      </c>
      <c r="CR45" s="18">
        <v>6.2</v>
      </c>
      <c r="CS45" s="18">
        <v>2.8177599999999998</v>
      </c>
      <c r="CT45" s="18">
        <v>2.8177599999999998</v>
      </c>
      <c r="CU45" s="18">
        <v>3.3822399999999999</v>
      </c>
      <c r="CV45" s="18"/>
      <c r="CW45" s="18"/>
      <c r="CX45" s="18"/>
      <c r="CY45" s="18">
        <v>0</v>
      </c>
      <c r="CZ45" s="18">
        <v>6.9</v>
      </c>
      <c r="DA45" s="18">
        <v>6.8787000000000003</v>
      </c>
      <c r="DB45" s="18">
        <v>6.8787000000000003</v>
      </c>
      <c r="DC45" s="18">
        <v>2.1299999999999999E-2</v>
      </c>
      <c r="DD45" s="18">
        <v>11</v>
      </c>
      <c r="DE45" s="18">
        <v>14.919420000000001</v>
      </c>
      <c r="DF45" s="18">
        <v>14.919420000000001</v>
      </c>
      <c r="DG45" s="18">
        <v>-3.9194200000000001</v>
      </c>
      <c r="DH45" s="18">
        <v>104.3</v>
      </c>
      <c r="DI45" s="18">
        <v>124.40555999999999</v>
      </c>
      <c r="DJ45" s="18">
        <v>142.30582000000001</v>
      </c>
      <c r="DK45" s="18">
        <v>-38.00582</v>
      </c>
      <c r="DL45" s="18"/>
      <c r="DM45" s="18"/>
      <c r="DN45" s="18"/>
      <c r="DO45" s="18">
        <v>0</v>
      </c>
      <c r="DP45" s="18"/>
      <c r="DQ45" s="18"/>
      <c r="DR45" s="18"/>
      <c r="DS45" s="18">
        <v>0</v>
      </c>
      <c r="DT45" s="18"/>
      <c r="DU45" s="18"/>
      <c r="DV45" s="18"/>
      <c r="DW45" s="18">
        <v>0</v>
      </c>
      <c r="DX45" s="18"/>
      <c r="DY45" s="18"/>
      <c r="DZ45" s="18"/>
      <c r="EA45" s="18">
        <v>0</v>
      </c>
      <c r="EB45" s="18">
        <v>109.7</v>
      </c>
      <c r="EC45" s="18">
        <v>112.35728</v>
      </c>
      <c r="ED45" s="18">
        <v>112.35727</v>
      </c>
      <c r="EE45" s="18">
        <v>-2.65727</v>
      </c>
      <c r="EF45" s="18">
        <v>180.6</v>
      </c>
      <c r="EG45" s="18">
        <v>220.48074</v>
      </c>
      <c r="EH45" s="18">
        <v>220.48071999999999</v>
      </c>
      <c r="EI45" s="18">
        <v>-39.880719999999997</v>
      </c>
      <c r="EJ45" s="18"/>
      <c r="EK45" s="18"/>
      <c r="EL45" s="18"/>
      <c r="EM45" s="18">
        <v>0</v>
      </c>
      <c r="EN45" s="18"/>
      <c r="EO45" s="18"/>
      <c r="EP45" s="18"/>
      <c r="EQ45" s="18">
        <v>0</v>
      </c>
      <c r="ER45" s="18"/>
      <c r="ES45" s="18"/>
      <c r="ET45" s="18"/>
      <c r="EU45" s="18">
        <v>0</v>
      </c>
      <c r="EV45" s="18">
        <v>6.4</v>
      </c>
      <c r="EW45" s="18">
        <v>6.39</v>
      </c>
      <c r="EX45" s="18">
        <v>6.39</v>
      </c>
      <c r="EY45" s="18">
        <v>0.01</v>
      </c>
      <c r="EZ45" s="18">
        <v>458.9</v>
      </c>
      <c r="FA45" s="18">
        <v>456.65048999999999</v>
      </c>
      <c r="FB45" s="18">
        <v>456.65046999999998</v>
      </c>
      <c r="FC45" s="18">
        <v>2.24953</v>
      </c>
      <c r="FD45" s="18">
        <v>49.3</v>
      </c>
      <c r="FE45" s="18">
        <v>57.581569999999999</v>
      </c>
      <c r="FF45" s="18">
        <v>47.052529999999997</v>
      </c>
      <c r="FG45" s="18">
        <v>2.2474699999999999</v>
      </c>
      <c r="FH45" s="18">
        <v>151.1</v>
      </c>
      <c r="FI45" s="18">
        <v>151.21556000000001</v>
      </c>
      <c r="FJ45" s="18">
        <v>151.21556000000001</v>
      </c>
      <c r="FK45" s="18">
        <v>-0.11556</v>
      </c>
      <c r="FL45" s="18">
        <v>28.1</v>
      </c>
      <c r="FM45" s="18">
        <v>32.02928</v>
      </c>
      <c r="FN45" s="18">
        <v>26.409009999999999</v>
      </c>
      <c r="FO45" s="18">
        <v>1.69099</v>
      </c>
      <c r="FP45" s="18">
        <v>16</v>
      </c>
      <c r="FQ45" s="18">
        <v>15.80592</v>
      </c>
      <c r="FR45" s="18">
        <v>15.80592</v>
      </c>
      <c r="FS45" s="18">
        <v>0.19408</v>
      </c>
      <c r="FT45" s="18">
        <v>18.600000000000001</v>
      </c>
      <c r="FU45" s="18">
        <v>17.475729999999999</v>
      </c>
      <c r="FV45" s="18">
        <v>17.475729999999999</v>
      </c>
      <c r="FW45" s="18">
        <v>1.1242700000000001</v>
      </c>
      <c r="FX45" s="18">
        <v>87.8</v>
      </c>
      <c r="FY45" s="18">
        <v>87.68835</v>
      </c>
      <c r="FZ45" s="18">
        <v>87.68835</v>
      </c>
      <c r="GA45" s="18">
        <v>0.11165</v>
      </c>
      <c r="GB45" s="18">
        <v>180.2</v>
      </c>
      <c r="GC45" s="18">
        <v>184.91498000000001</v>
      </c>
      <c r="GD45" s="18">
        <v>184.91498000000001</v>
      </c>
      <c r="GE45" s="18">
        <v>-4.7149799999999997</v>
      </c>
      <c r="GF45" s="18">
        <v>180.7</v>
      </c>
      <c r="GG45" s="18">
        <v>184.91498000000001</v>
      </c>
      <c r="GH45" s="18">
        <v>184.91498000000001</v>
      </c>
      <c r="GI45" s="18">
        <v>-4.2149799999999997</v>
      </c>
      <c r="GJ45" s="18">
        <v>184.3</v>
      </c>
      <c r="GK45" s="18">
        <v>185.47028</v>
      </c>
      <c r="GL45" s="18">
        <v>185.47028</v>
      </c>
      <c r="GM45" s="18">
        <v>-1.17028</v>
      </c>
      <c r="GN45" s="18">
        <v>108.2</v>
      </c>
      <c r="GO45" s="18">
        <v>110.37475999999999</v>
      </c>
      <c r="GP45" s="18">
        <v>110.37475000000001</v>
      </c>
      <c r="GQ45" s="18">
        <v>-2.17475</v>
      </c>
      <c r="GR45" s="18">
        <v>6.1</v>
      </c>
      <c r="GS45" s="18">
        <v>6.0357599999999998</v>
      </c>
      <c r="GT45" s="18">
        <v>6.0357599999999998</v>
      </c>
      <c r="GU45" s="18">
        <v>6.4240000000000005E-2</v>
      </c>
      <c r="GV45" s="18">
        <v>8.6</v>
      </c>
      <c r="GW45" s="18">
        <v>8.1271900000000006</v>
      </c>
      <c r="GX45" s="18">
        <v>8.1271799999999992</v>
      </c>
      <c r="GY45" s="18">
        <v>0.47282000000000002</v>
      </c>
      <c r="GZ45" s="18">
        <v>32.6</v>
      </c>
      <c r="HA45" s="18">
        <v>35.371740000000003</v>
      </c>
      <c r="HB45" s="18">
        <v>35.371740000000003</v>
      </c>
      <c r="HC45" s="18">
        <v>-2.7717399999999999</v>
      </c>
      <c r="HD45" s="18">
        <v>21.4</v>
      </c>
      <c r="HE45" s="18">
        <v>22.118220000000001</v>
      </c>
      <c r="HF45" s="18">
        <v>22.118220000000001</v>
      </c>
      <c r="HG45" s="18">
        <v>-0.71821999999999997</v>
      </c>
      <c r="HH45" s="18">
        <v>2</v>
      </c>
      <c r="HI45" s="18">
        <v>1.97359</v>
      </c>
      <c r="HJ45" s="18">
        <v>1.97359</v>
      </c>
      <c r="HK45" s="18">
        <v>2.6409999999999999E-2</v>
      </c>
      <c r="HL45" s="18">
        <v>33.799999999999997</v>
      </c>
      <c r="HM45" s="18">
        <v>19.191189999999999</v>
      </c>
      <c r="HN45" s="18">
        <v>19.191179999999999</v>
      </c>
      <c r="HO45" s="18">
        <v>14.60882</v>
      </c>
      <c r="HP45" s="18">
        <v>66.2</v>
      </c>
      <c r="HQ45" s="18">
        <v>74.267420000000001</v>
      </c>
      <c r="HR45" s="18">
        <v>55.283769999999997</v>
      </c>
      <c r="HS45" s="18">
        <v>10.916230000000001</v>
      </c>
      <c r="HT45" s="18"/>
      <c r="HU45" s="18"/>
      <c r="HV45" s="18"/>
      <c r="HW45" s="18">
        <v>0</v>
      </c>
      <c r="HX45" s="18"/>
      <c r="HY45" s="18"/>
      <c r="HZ45" s="18"/>
      <c r="IA45" s="18">
        <v>0</v>
      </c>
      <c r="IB45" s="18">
        <v>86.4</v>
      </c>
      <c r="IC45" s="18">
        <v>95.452430000000007</v>
      </c>
      <c r="ID45" s="18">
        <v>95.45241</v>
      </c>
      <c r="IE45" s="18">
        <v>-9.0524100000000001</v>
      </c>
      <c r="IF45" s="18"/>
      <c r="IG45" s="18"/>
      <c r="IH45" s="18"/>
      <c r="II45" s="18">
        <v>0</v>
      </c>
      <c r="IJ45" s="18">
        <v>0</v>
      </c>
      <c r="IK45" s="18"/>
      <c r="IL45" s="18"/>
      <c r="IM45" s="18">
        <v>0</v>
      </c>
      <c r="IN45" s="18">
        <v>45.7</v>
      </c>
      <c r="IO45" s="18">
        <v>45.221359999999997</v>
      </c>
      <c r="IP45" s="18">
        <v>45.221350000000001</v>
      </c>
      <c r="IQ45" s="18">
        <v>0.47865000000000002</v>
      </c>
      <c r="IR45" s="18"/>
      <c r="IS45" s="18"/>
      <c r="IT45" s="18"/>
      <c r="IU45" s="18">
        <v>0</v>
      </c>
      <c r="IV45" s="18"/>
      <c r="IW45" s="18"/>
      <c r="IX45" s="18"/>
      <c r="IY45" s="18">
        <v>0</v>
      </c>
      <c r="IZ45" s="18"/>
      <c r="JA45" s="18"/>
      <c r="JB45" s="18"/>
      <c r="JC45" s="18">
        <v>0</v>
      </c>
      <c r="JD45" s="18">
        <v>127.1</v>
      </c>
      <c r="JE45" s="18">
        <v>132.70939999999999</v>
      </c>
      <c r="JF45" s="18">
        <v>132.70939000000001</v>
      </c>
      <c r="JG45" s="18">
        <v>-5.6093900000000003</v>
      </c>
      <c r="JH45" s="18"/>
      <c r="JI45" s="18"/>
      <c r="JJ45" s="18"/>
      <c r="JK45" s="18">
        <v>0</v>
      </c>
      <c r="JL45" s="18">
        <v>168.3</v>
      </c>
      <c r="JM45" s="18">
        <v>161.96903</v>
      </c>
      <c r="JN45" s="18"/>
      <c r="JO45" s="18">
        <v>168.3</v>
      </c>
      <c r="JP45" s="18">
        <v>208</v>
      </c>
      <c r="JQ45" s="18">
        <v>196.19228000000001</v>
      </c>
      <c r="JR45" s="18">
        <v>196.19227000000001</v>
      </c>
      <c r="JS45" s="18">
        <v>11.807729999999999</v>
      </c>
      <c r="JT45" s="18">
        <v>87.3</v>
      </c>
      <c r="JU45" s="18">
        <v>98.390720000000002</v>
      </c>
      <c r="JV45" s="18">
        <v>98.390720000000002</v>
      </c>
      <c r="JW45" s="18">
        <v>-11.090719999999999</v>
      </c>
      <c r="JX45" s="18"/>
      <c r="JY45" s="18"/>
      <c r="JZ45" s="18">
        <v>74.215490000000003</v>
      </c>
      <c r="KA45" s="18">
        <v>-74.215490000000003</v>
      </c>
      <c r="KB45" s="18"/>
      <c r="KC45" s="18"/>
      <c r="KD45" s="18"/>
      <c r="KE45" s="18">
        <v>0</v>
      </c>
      <c r="KF45" s="18"/>
      <c r="KG45" s="18"/>
      <c r="KH45" s="18"/>
      <c r="KI45" s="18">
        <v>0</v>
      </c>
      <c r="KJ45" s="18"/>
      <c r="KK45" s="18"/>
      <c r="KL45" s="18"/>
      <c r="KM45" s="18">
        <v>0</v>
      </c>
      <c r="KN45" s="18"/>
      <c r="KO45" s="18"/>
      <c r="KP45" s="18"/>
      <c r="KQ45" s="18">
        <v>0</v>
      </c>
      <c r="KR45" s="18"/>
      <c r="KS45" s="18"/>
      <c r="KT45" s="18"/>
      <c r="KU45" s="18">
        <v>0</v>
      </c>
      <c r="KV45" s="18"/>
      <c r="KW45" s="18"/>
      <c r="KX45" s="18"/>
      <c r="KY45" s="18">
        <v>0</v>
      </c>
      <c r="KZ45" s="18"/>
      <c r="LA45" s="18"/>
      <c r="LB45" s="18"/>
      <c r="LC45" s="18">
        <v>0</v>
      </c>
      <c r="LD45" s="18">
        <v>3.7</v>
      </c>
      <c r="LE45" s="18">
        <v>2.2284299999999999</v>
      </c>
      <c r="LF45" s="18">
        <v>2.2284299999999999</v>
      </c>
      <c r="LG45" s="18">
        <v>1.47157</v>
      </c>
      <c r="LH45" s="18">
        <v>168.2</v>
      </c>
      <c r="LI45" s="18">
        <v>181.57669999999999</v>
      </c>
      <c r="LJ45" s="18">
        <v>223.09879000000001</v>
      </c>
      <c r="LK45" s="18">
        <v>-54.898789999999998</v>
      </c>
      <c r="LL45" s="18"/>
      <c r="LM45" s="18"/>
      <c r="LN45" s="18"/>
      <c r="LO45" s="18">
        <v>0</v>
      </c>
      <c r="LP45" s="18">
        <v>60.6</v>
      </c>
      <c r="LQ45" s="18">
        <v>67.133979999999994</v>
      </c>
      <c r="LR45" s="18">
        <v>67.133979999999994</v>
      </c>
      <c r="LS45" s="18">
        <v>-6.5339799999999997</v>
      </c>
      <c r="LT45" s="18">
        <v>65</v>
      </c>
      <c r="LU45" s="18">
        <v>66.611999999999995</v>
      </c>
      <c r="LV45" s="18">
        <v>68.508240000000001</v>
      </c>
      <c r="LW45" s="18">
        <v>-3.5082399999999998</v>
      </c>
      <c r="LX45" s="18">
        <v>29.7</v>
      </c>
      <c r="LY45" s="18">
        <v>29.951460000000001</v>
      </c>
      <c r="LZ45" s="18">
        <v>29.951450000000001</v>
      </c>
      <c r="MA45" s="18">
        <v>-0.25145000000000001</v>
      </c>
      <c r="MB45" s="18"/>
      <c r="MC45" s="18"/>
      <c r="MD45" s="18"/>
      <c r="ME45" s="18">
        <v>0</v>
      </c>
      <c r="MF45" s="18"/>
      <c r="MG45" s="18"/>
      <c r="MH45" s="18"/>
      <c r="MI45" s="18">
        <v>0</v>
      </c>
      <c r="MJ45" s="18"/>
      <c r="MK45" s="18"/>
      <c r="ML45" s="18"/>
      <c r="MM45" s="18">
        <v>0</v>
      </c>
      <c r="MN45" s="18">
        <v>147</v>
      </c>
      <c r="MO45" s="18">
        <v>151.08886000000001</v>
      </c>
      <c r="MP45" s="18">
        <v>157.95408</v>
      </c>
      <c r="MQ45" s="18">
        <v>-10.954079999999999</v>
      </c>
      <c r="MR45" s="18">
        <v>147.9</v>
      </c>
      <c r="MS45" s="18">
        <v>151.08886000000001</v>
      </c>
      <c r="MT45" s="18">
        <v>157.95408</v>
      </c>
      <c r="MU45" s="18">
        <v>-10.054080000000001</v>
      </c>
      <c r="MV45" s="18">
        <v>149.4</v>
      </c>
      <c r="MW45" s="18">
        <v>151.54257999999999</v>
      </c>
      <c r="MX45" s="18">
        <v>158.42841999999999</v>
      </c>
      <c r="MY45" s="18">
        <v>-9.0284200000000006</v>
      </c>
      <c r="MZ45" s="18"/>
      <c r="NA45" s="18"/>
      <c r="NB45" s="18"/>
      <c r="NC45" s="18">
        <v>0</v>
      </c>
      <c r="ND45" s="18"/>
      <c r="NE45" s="18"/>
      <c r="NF45" s="18"/>
      <c r="NG45" s="18">
        <v>0</v>
      </c>
      <c r="NH45" s="18"/>
      <c r="NI45" s="18"/>
      <c r="NJ45" s="18"/>
      <c r="NK45" s="18">
        <v>0</v>
      </c>
      <c r="NL45" s="18"/>
      <c r="NM45" s="18"/>
      <c r="NN45" s="18"/>
      <c r="NO45" s="18">
        <v>0</v>
      </c>
      <c r="NP45" s="18"/>
      <c r="NQ45" s="18"/>
      <c r="NR45" s="18"/>
      <c r="NS45" s="18">
        <v>0</v>
      </c>
      <c r="NT45" s="18"/>
      <c r="NU45" s="18"/>
      <c r="NV45" s="18"/>
      <c r="NW45" s="18">
        <v>0</v>
      </c>
      <c r="NX45" s="18"/>
      <c r="NY45" s="18"/>
      <c r="NZ45" s="18"/>
      <c r="OA45" s="18">
        <v>0</v>
      </c>
      <c r="OB45" s="18">
        <v>0</v>
      </c>
      <c r="OC45" s="18"/>
      <c r="OD45" s="18"/>
      <c r="OE45" s="18">
        <v>0</v>
      </c>
      <c r="OF45" s="18">
        <v>82</v>
      </c>
      <c r="OG45" s="18">
        <v>78.349999999999994</v>
      </c>
      <c r="OH45" s="18">
        <v>69.900000000000006</v>
      </c>
      <c r="OI45" s="18">
        <v>12.1</v>
      </c>
      <c r="OJ45" s="18">
        <v>0</v>
      </c>
      <c r="OK45" s="18"/>
      <c r="OL45" s="18"/>
      <c r="OM45" s="18">
        <v>0</v>
      </c>
      <c r="ON45" s="18">
        <v>0</v>
      </c>
      <c r="OO45" s="18">
        <v>3.9169999999999998</v>
      </c>
      <c r="OP45" s="18">
        <v>3.9169999999999998</v>
      </c>
      <c r="OQ45" s="18">
        <v>-3.9169999999999998</v>
      </c>
      <c r="OR45" s="18">
        <v>0</v>
      </c>
      <c r="OS45" s="18"/>
      <c r="OT45" s="18"/>
      <c r="OU45" s="18">
        <v>0</v>
      </c>
      <c r="OV45" s="18">
        <v>17.399999999999999</v>
      </c>
      <c r="OW45" s="18">
        <v>16.504850000000001</v>
      </c>
      <c r="OX45" s="18">
        <v>16.504850000000001</v>
      </c>
      <c r="OY45" s="18">
        <v>0.89515</v>
      </c>
      <c r="OZ45" s="18">
        <v>21.1</v>
      </c>
      <c r="PA45" s="18">
        <v>21</v>
      </c>
      <c r="PB45" s="18">
        <v>19.417470000000002</v>
      </c>
      <c r="PC45" s="18">
        <v>1.6825300000000001</v>
      </c>
      <c r="PD45" s="18">
        <v>10.4</v>
      </c>
      <c r="PE45" s="18">
        <v>9.9830000000000005</v>
      </c>
      <c r="PF45" s="18">
        <v>9.9830000000000005</v>
      </c>
      <c r="PG45" s="18">
        <v>0.41699999999999998</v>
      </c>
      <c r="PH45" s="18">
        <v>4.8</v>
      </c>
      <c r="PI45" s="18">
        <v>5.67</v>
      </c>
      <c r="PJ45" s="18">
        <v>5.6699900000000003</v>
      </c>
      <c r="PK45" s="18">
        <v>-0.86999000000000004</v>
      </c>
      <c r="PL45" s="18">
        <v>0</v>
      </c>
      <c r="PM45" s="18"/>
      <c r="PN45" s="18"/>
      <c r="PO45" s="18">
        <v>0</v>
      </c>
      <c r="PP45" s="18">
        <v>1.2</v>
      </c>
      <c r="PQ45" s="18">
        <v>1</v>
      </c>
      <c r="PR45" s="18">
        <v>1</v>
      </c>
      <c r="PS45" s="18">
        <v>0.2</v>
      </c>
      <c r="PT45" s="18">
        <v>3.5</v>
      </c>
      <c r="PU45" s="18">
        <v>3.35</v>
      </c>
      <c r="PV45" s="18">
        <v>3.35</v>
      </c>
      <c r="PW45" s="18">
        <v>0.15</v>
      </c>
      <c r="PX45" s="18">
        <v>4.5999999999999996</v>
      </c>
      <c r="PY45" s="18">
        <v>4.8</v>
      </c>
      <c r="PZ45" s="18">
        <v>4.8</v>
      </c>
      <c r="QA45" s="18">
        <v>-0.2</v>
      </c>
      <c r="QB45" s="18"/>
      <c r="QC45" s="18"/>
      <c r="QD45" s="18"/>
      <c r="QE45" s="18">
        <v>0</v>
      </c>
      <c r="QF45" s="18">
        <v>14.3</v>
      </c>
      <c r="QG45" s="18">
        <v>14.56311</v>
      </c>
      <c r="QH45" s="18">
        <v>14.5631</v>
      </c>
      <c r="QI45" s="18">
        <v>-0.2631</v>
      </c>
      <c r="QJ45" s="18">
        <v>9.9</v>
      </c>
      <c r="QK45" s="18">
        <v>8</v>
      </c>
      <c r="QL45" s="18">
        <v>8</v>
      </c>
      <c r="QM45" s="18">
        <v>1.9</v>
      </c>
      <c r="QN45" s="18">
        <v>3.3</v>
      </c>
      <c r="QO45" s="18">
        <v>3.5</v>
      </c>
      <c r="QP45" s="18">
        <v>3.5</v>
      </c>
      <c r="QQ45" s="18">
        <v>-0.2</v>
      </c>
      <c r="QR45" s="18">
        <v>18.600000000000001</v>
      </c>
      <c r="QS45" s="18">
        <v>17.961169999999999</v>
      </c>
      <c r="QT45" s="18">
        <v>17.96116</v>
      </c>
      <c r="QU45" s="18">
        <v>0.63883999999999996</v>
      </c>
      <c r="QV45" s="18">
        <v>0</v>
      </c>
      <c r="QW45" s="18"/>
      <c r="QX45" s="18"/>
      <c r="QY45" s="18">
        <v>0</v>
      </c>
      <c r="QZ45" s="18">
        <v>0</v>
      </c>
      <c r="RA45" s="18"/>
      <c r="RB45" s="18"/>
      <c r="RC45" s="18">
        <v>0</v>
      </c>
      <c r="RD45" s="18">
        <v>20.3</v>
      </c>
      <c r="RE45" s="18">
        <v>11.65</v>
      </c>
      <c r="RF45" s="18">
        <v>11.65</v>
      </c>
      <c r="RG45" s="18">
        <v>8.65</v>
      </c>
      <c r="RH45" s="18">
        <v>63.4</v>
      </c>
      <c r="RI45" s="18">
        <v>40.954999999999998</v>
      </c>
      <c r="RJ45" s="18">
        <v>40.954999999999998</v>
      </c>
      <c r="RK45" s="18">
        <v>22.445</v>
      </c>
      <c r="RL45" s="18">
        <v>0</v>
      </c>
      <c r="RM45" s="18"/>
      <c r="RN45" s="18"/>
      <c r="RO45" s="18">
        <v>0</v>
      </c>
      <c r="RP45" s="18">
        <v>3.4</v>
      </c>
      <c r="RQ45" s="18">
        <v>3.3</v>
      </c>
      <c r="RR45" s="18">
        <v>3.3</v>
      </c>
      <c r="RS45" s="18">
        <v>0.1</v>
      </c>
      <c r="RT45" s="18">
        <v>19.899999999999999</v>
      </c>
      <c r="RU45" s="18">
        <v>19.772790000000001</v>
      </c>
      <c r="RV45" s="18">
        <v>19.772780000000001</v>
      </c>
      <c r="RW45" s="18">
        <v>0.12722</v>
      </c>
      <c r="RX45" s="18">
        <v>2</v>
      </c>
      <c r="RY45" s="18">
        <v>2</v>
      </c>
      <c r="RZ45" s="18">
        <v>2</v>
      </c>
      <c r="SA45" s="18">
        <v>0</v>
      </c>
      <c r="SB45" s="18">
        <v>0.4</v>
      </c>
      <c r="SC45" s="18">
        <v>0.4</v>
      </c>
      <c r="SD45" s="18">
        <v>0.4</v>
      </c>
      <c r="SE45" s="18">
        <v>0</v>
      </c>
      <c r="SF45" s="18">
        <v>10</v>
      </c>
      <c r="SG45" s="18">
        <v>9.452</v>
      </c>
      <c r="SH45" s="18">
        <v>9.452</v>
      </c>
      <c r="SI45" s="18">
        <v>0.54800000000000004</v>
      </c>
      <c r="SJ45" s="18">
        <v>6.8</v>
      </c>
      <c r="SK45" s="18">
        <v>5.8</v>
      </c>
      <c r="SL45" s="18">
        <v>5.8</v>
      </c>
      <c r="SM45" s="18">
        <v>1</v>
      </c>
      <c r="SN45" s="18">
        <v>20</v>
      </c>
      <c r="SO45" s="18">
        <v>19.417480000000001</v>
      </c>
      <c r="SP45" s="18">
        <v>19.417470000000002</v>
      </c>
      <c r="SQ45" s="18">
        <v>0.58252999999999999</v>
      </c>
      <c r="SR45" s="18">
        <v>20.2</v>
      </c>
      <c r="SS45" s="18">
        <v>19.417480000000001</v>
      </c>
      <c r="ST45" s="18">
        <v>19.417470000000002</v>
      </c>
      <c r="SU45" s="18">
        <v>0.78252999999999995</v>
      </c>
      <c r="SV45" s="18">
        <v>20</v>
      </c>
      <c r="SW45" s="18">
        <v>18.932040000000001</v>
      </c>
      <c r="SX45" s="18">
        <v>18.932040000000001</v>
      </c>
      <c r="SY45" s="18">
        <v>1.06796</v>
      </c>
      <c r="SZ45" s="18">
        <v>4.7</v>
      </c>
      <c r="TA45" s="18">
        <v>11.518000000000001</v>
      </c>
      <c r="TB45" s="18">
        <v>11.518000000000001</v>
      </c>
      <c r="TC45" s="18">
        <v>-6.8179999999999996</v>
      </c>
      <c r="TD45" s="18">
        <v>23.7</v>
      </c>
      <c r="TE45" s="18">
        <v>49.49</v>
      </c>
      <c r="TF45" s="18">
        <v>49.49</v>
      </c>
      <c r="TG45" s="18">
        <v>-25.79</v>
      </c>
      <c r="TH45" s="18">
        <v>0</v>
      </c>
      <c r="TI45" s="18"/>
      <c r="TJ45" s="18"/>
      <c r="TK45" s="18">
        <v>0</v>
      </c>
      <c r="TL45" s="18">
        <v>56.4</v>
      </c>
      <c r="TM45" s="18">
        <v>40.25</v>
      </c>
      <c r="TN45" s="18">
        <v>34.219000000000001</v>
      </c>
      <c r="TO45" s="18">
        <v>22.181000000000001</v>
      </c>
      <c r="TP45" s="18">
        <v>79.2</v>
      </c>
      <c r="TQ45" s="18">
        <v>64.94</v>
      </c>
      <c r="TR45" s="18">
        <v>57.988999999999997</v>
      </c>
      <c r="TS45" s="18">
        <v>21.210999999999999</v>
      </c>
      <c r="TT45" s="18">
        <v>7.9</v>
      </c>
      <c r="TU45" s="18">
        <v>1.5760000000000001</v>
      </c>
      <c r="TV45" s="18">
        <v>1.5760000000000001</v>
      </c>
      <c r="TW45" s="18">
        <v>6.3239999999999998</v>
      </c>
      <c r="TX45" s="18">
        <v>3.8</v>
      </c>
      <c r="TY45" s="18">
        <v>2.6219999999999999</v>
      </c>
      <c r="TZ45" s="18">
        <v>2.6219999999999999</v>
      </c>
      <c r="UA45" s="18">
        <v>1.1779999999999999</v>
      </c>
      <c r="UB45" s="18">
        <v>10.5</v>
      </c>
      <c r="UC45" s="18">
        <v>10.19417</v>
      </c>
      <c r="UD45" s="18">
        <v>10.19417</v>
      </c>
      <c r="UE45" s="18">
        <v>0.30582999999999999</v>
      </c>
      <c r="UF45" s="18">
        <v>7</v>
      </c>
      <c r="UG45" s="18">
        <v>7</v>
      </c>
      <c r="UH45" s="18">
        <v>7</v>
      </c>
      <c r="UI45" s="18">
        <v>0</v>
      </c>
      <c r="UJ45" s="18">
        <v>6.6</v>
      </c>
      <c r="UK45" s="18">
        <v>7.7</v>
      </c>
      <c r="UL45" s="18">
        <v>7.7</v>
      </c>
      <c r="UM45" s="18">
        <v>-1.1000000000000001</v>
      </c>
      <c r="UN45" s="18">
        <v>15.6</v>
      </c>
      <c r="UO45" s="18">
        <v>17.961169999999999</v>
      </c>
      <c r="UP45" s="18">
        <v>17.96116</v>
      </c>
      <c r="UQ45" s="18">
        <v>-2.3611599999999999</v>
      </c>
      <c r="UR45" s="18">
        <v>16</v>
      </c>
      <c r="US45" s="18">
        <v>19.417480000000001</v>
      </c>
      <c r="UT45" s="18">
        <v>19.417470000000002</v>
      </c>
      <c r="UU45" s="18">
        <v>-3.4174699999999998</v>
      </c>
      <c r="UV45" s="18">
        <v>16.5</v>
      </c>
      <c r="UW45" s="18">
        <v>19.417480000000001</v>
      </c>
      <c r="UX45" s="18">
        <v>19.417470000000002</v>
      </c>
      <c r="UY45" s="18">
        <v>-2.9174699999999998</v>
      </c>
      <c r="UZ45" s="18">
        <v>1</v>
      </c>
      <c r="VA45" s="18">
        <v>3.403</v>
      </c>
      <c r="VB45" s="18">
        <v>3.403</v>
      </c>
      <c r="VC45" s="18">
        <v>-2.403</v>
      </c>
      <c r="VD45" s="18">
        <v>0</v>
      </c>
      <c r="VE45" s="18"/>
      <c r="VF45" s="18"/>
      <c r="VG45" s="18">
        <v>0</v>
      </c>
      <c r="VH45" s="18">
        <v>0</v>
      </c>
      <c r="VI45" s="18"/>
      <c r="VJ45" s="18"/>
      <c r="VK45" s="18">
        <v>0</v>
      </c>
      <c r="VL45" s="18">
        <v>0</v>
      </c>
      <c r="VM45" s="18"/>
      <c r="VN45" s="18"/>
      <c r="VO45" s="18">
        <v>0</v>
      </c>
      <c r="VP45" s="18">
        <v>0.6</v>
      </c>
      <c r="VQ45" s="18">
        <v>0.6</v>
      </c>
      <c r="VR45" s="18">
        <v>0.6</v>
      </c>
      <c r="VS45" s="18">
        <v>0</v>
      </c>
      <c r="VT45" s="18">
        <v>113.3</v>
      </c>
      <c r="VU45" s="18">
        <v>101.8</v>
      </c>
      <c r="VV45" s="18">
        <v>116</v>
      </c>
      <c r="VW45" s="18">
        <v>-2.7</v>
      </c>
      <c r="VX45" s="18">
        <v>100.2</v>
      </c>
      <c r="VY45" s="18">
        <v>76.27</v>
      </c>
      <c r="VZ45" s="18">
        <v>117</v>
      </c>
      <c r="WA45" s="18">
        <v>-16.8</v>
      </c>
      <c r="WB45" s="18">
        <v>0</v>
      </c>
      <c r="WC45" s="18"/>
      <c r="WD45" s="18"/>
      <c r="WE45" s="18">
        <v>0</v>
      </c>
      <c r="WF45" s="18">
        <v>1.8</v>
      </c>
      <c r="WG45" s="18">
        <v>2.9009999999999998</v>
      </c>
      <c r="WH45" s="18">
        <v>2.9009999999999998</v>
      </c>
      <c r="WI45" s="18">
        <v>-1.101</v>
      </c>
      <c r="WJ45" s="18">
        <v>1.1000000000000001</v>
      </c>
      <c r="WK45" s="18">
        <v>1.2</v>
      </c>
      <c r="WL45" s="18">
        <v>1.2</v>
      </c>
      <c r="WM45" s="18">
        <v>-0.1</v>
      </c>
      <c r="WN45" s="18">
        <v>2.2000000000000002</v>
      </c>
      <c r="WO45" s="18">
        <v>2.4</v>
      </c>
      <c r="WP45" s="18">
        <v>2.4</v>
      </c>
      <c r="WQ45" s="18">
        <v>-0.2</v>
      </c>
      <c r="WR45" s="18">
        <v>1.4</v>
      </c>
      <c r="WS45" s="18">
        <v>1.4</v>
      </c>
      <c r="WT45" s="18">
        <v>1.4</v>
      </c>
      <c r="WU45" s="18">
        <v>0</v>
      </c>
      <c r="WV45" s="18">
        <v>0</v>
      </c>
      <c r="WW45" s="18"/>
      <c r="WX45" s="18"/>
      <c r="WY45" s="18">
        <v>0</v>
      </c>
      <c r="WZ45" s="18">
        <v>7.1</v>
      </c>
      <c r="XA45" s="18">
        <v>7</v>
      </c>
      <c r="XB45" s="18">
        <v>7</v>
      </c>
      <c r="XC45" s="18">
        <v>0.1</v>
      </c>
      <c r="XD45" s="18">
        <v>20.2</v>
      </c>
      <c r="XE45" s="18">
        <v>18.932040000000001</v>
      </c>
      <c r="XF45" s="18">
        <v>18.932040000000001</v>
      </c>
      <c r="XG45" s="18">
        <v>1.26796</v>
      </c>
      <c r="XH45" s="18">
        <v>8.9</v>
      </c>
      <c r="XI45" s="18">
        <v>10.8</v>
      </c>
      <c r="XJ45" s="18">
        <v>10.8</v>
      </c>
      <c r="XK45" s="18">
        <v>-1.9</v>
      </c>
      <c r="XL45" s="18">
        <v>0</v>
      </c>
      <c r="XM45" s="18">
        <v>31</v>
      </c>
      <c r="XN45" s="18">
        <v>29</v>
      </c>
      <c r="XO45" s="18">
        <v>-29</v>
      </c>
      <c r="XP45" s="18">
        <v>0</v>
      </c>
      <c r="XQ45" s="18">
        <v>31</v>
      </c>
      <c r="XR45" s="18">
        <v>29</v>
      </c>
      <c r="XS45" s="18">
        <v>-29</v>
      </c>
      <c r="XT45" s="18">
        <v>14.6</v>
      </c>
      <c r="XU45" s="18">
        <v>14</v>
      </c>
      <c r="XV45" s="18">
        <v>14</v>
      </c>
      <c r="XW45" s="18">
        <v>0.6</v>
      </c>
      <c r="XX45" s="18"/>
      <c r="XY45" s="18"/>
      <c r="XZ45" s="18">
        <v>19</v>
      </c>
      <c r="YA45" s="18">
        <v>-19</v>
      </c>
      <c r="YB45" s="18">
        <v>7.7</v>
      </c>
      <c r="YC45" s="18">
        <v>7.9</v>
      </c>
      <c r="YD45" s="18">
        <v>7.9</v>
      </c>
      <c r="YE45" s="18">
        <v>-0.2</v>
      </c>
      <c r="YF45" s="18">
        <v>11</v>
      </c>
      <c r="YG45" s="18">
        <v>11</v>
      </c>
      <c r="YH45" s="18">
        <v>11</v>
      </c>
      <c r="YI45" s="18">
        <v>0</v>
      </c>
    </row>
    <row r="46" spans="1:659" ht="24" customHeight="1" x14ac:dyDescent="0.3">
      <c r="A46" s="1"/>
      <c r="B46" s="17" t="s">
        <v>83</v>
      </c>
      <c r="C46" s="17" t="s">
        <v>856</v>
      </c>
      <c r="D46" s="18">
        <v>202.2</v>
      </c>
      <c r="E46" s="18">
        <v>203.20388</v>
      </c>
      <c r="F46" s="18">
        <v>203.20388</v>
      </c>
      <c r="G46" s="18">
        <v>-1.0038800000000001</v>
      </c>
      <c r="H46" s="18">
        <v>631.1</v>
      </c>
      <c r="I46" s="18">
        <v>635.02589999999998</v>
      </c>
      <c r="J46" s="18">
        <v>635.02589999999998</v>
      </c>
      <c r="K46" s="18">
        <v>-3.9258999999999999</v>
      </c>
      <c r="L46" s="18">
        <v>215.7</v>
      </c>
      <c r="M46" s="18">
        <v>206.58520999999999</v>
      </c>
      <c r="N46" s="18">
        <v>206.58520999999999</v>
      </c>
      <c r="O46" s="18">
        <v>9.1147899999999993</v>
      </c>
      <c r="P46" s="18"/>
      <c r="Q46" s="18"/>
      <c r="R46" s="18"/>
      <c r="S46" s="18">
        <v>0</v>
      </c>
      <c r="T46" s="18"/>
      <c r="U46" s="18"/>
      <c r="V46" s="18"/>
      <c r="W46" s="18">
        <v>0</v>
      </c>
      <c r="X46" s="18">
        <v>60.6</v>
      </c>
      <c r="Y46" s="18">
        <v>61.105829999999997</v>
      </c>
      <c r="Z46" s="18">
        <v>61.105820000000001</v>
      </c>
      <c r="AA46" s="18">
        <v>-0.50582000000000005</v>
      </c>
      <c r="AB46" s="18">
        <v>191.8</v>
      </c>
      <c r="AC46" s="18">
        <v>194.99186</v>
      </c>
      <c r="AD46" s="18">
        <v>175.7</v>
      </c>
      <c r="AE46" s="18">
        <v>16.100000000000001</v>
      </c>
      <c r="AF46" s="18"/>
      <c r="AG46" s="18"/>
      <c r="AH46" s="18"/>
      <c r="AI46" s="18">
        <v>0</v>
      </c>
      <c r="AJ46" s="18">
        <v>79.7</v>
      </c>
      <c r="AK46" s="18">
        <v>65.557389999999998</v>
      </c>
      <c r="AL46" s="18">
        <v>61.855730000000001</v>
      </c>
      <c r="AM46" s="18">
        <v>17.844270000000002</v>
      </c>
      <c r="AN46" s="18">
        <v>167.8</v>
      </c>
      <c r="AO46" s="18">
        <v>178.02405999999999</v>
      </c>
      <c r="AP46" s="18">
        <v>177.23074</v>
      </c>
      <c r="AQ46" s="18">
        <v>-9.4307400000000001</v>
      </c>
      <c r="AR46" s="18">
        <v>167.7</v>
      </c>
      <c r="AS46" s="18">
        <v>178.02405999999999</v>
      </c>
      <c r="AT46" s="18">
        <v>177.23074</v>
      </c>
      <c r="AU46" s="18">
        <v>-9.5307399999999998</v>
      </c>
      <c r="AV46" s="18">
        <v>167.8</v>
      </c>
      <c r="AW46" s="18">
        <v>178.02405999999999</v>
      </c>
      <c r="AX46" s="18">
        <v>177.23074</v>
      </c>
      <c r="AY46" s="18">
        <v>-9.4307400000000001</v>
      </c>
      <c r="AZ46" s="18">
        <v>261.5</v>
      </c>
      <c r="BA46" s="18">
        <v>267.83800000000002</v>
      </c>
      <c r="BB46" s="18">
        <v>266.64445000000001</v>
      </c>
      <c r="BC46" s="18">
        <v>-5.14445</v>
      </c>
      <c r="BD46" s="18">
        <v>214</v>
      </c>
      <c r="BE46" s="18">
        <v>207.04164</v>
      </c>
      <c r="BF46" s="18">
        <v>207.04164</v>
      </c>
      <c r="BG46" s="18">
        <v>6.9583599999999999</v>
      </c>
      <c r="BH46" s="18">
        <v>110.6</v>
      </c>
      <c r="BI46" s="18">
        <v>103.8317</v>
      </c>
      <c r="BJ46" s="18">
        <v>103.83168999999999</v>
      </c>
      <c r="BK46" s="18">
        <v>6.7683099999999996</v>
      </c>
      <c r="BL46" s="18">
        <v>557.29999999999995</v>
      </c>
      <c r="BM46" s="18">
        <v>565.53980999999999</v>
      </c>
      <c r="BN46" s="18">
        <v>565.53977999999995</v>
      </c>
      <c r="BO46" s="18">
        <v>-8.2397799999999997</v>
      </c>
      <c r="BP46" s="18">
        <v>5</v>
      </c>
      <c r="BQ46" s="18">
        <v>3.4527100000000002</v>
      </c>
      <c r="BR46" s="18">
        <v>3.4527100000000002</v>
      </c>
      <c r="BS46" s="18">
        <v>1.5472900000000001</v>
      </c>
      <c r="BT46" s="18"/>
      <c r="BU46" s="18"/>
      <c r="BV46" s="18"/>
      <c r="BW46" s="18">
        <v>0</v>
      </c>
      <c r="BX46" s="18"/>
      <c r="BY46" s="18"/>
      <c r="BZ46" s="18"/>
      <c r="CA46" s="18">
        <v>0</v>
      </c>
      <c r="CB46" s="18"/>
      <c r="CC46" s="18"/>
      <c r="CD46" s="18"/>
      <c r="CE46" s="18">
        <v>0</v>
      </c>
      <c r="CF46" s="18"/>
      <c r="CG46" s="18"/>
      <c r="CH46" s="18"/>
      <c r="CI46" s="18">
        <v>0</v>
      </c>
      <c r="CJ46" s="18">
        <v>166.1</v>
      </c>
      <c r="CK46" s="18">
        <v>163.90777</v>
      </c>
      <c r="CL46" s="18">
        <v>163.90776</v>
      </c>
      <c r="CM46" s="18">
        <v>2.19224</v>
      </c>
      <c r="CN46" s="18">
        <v>7.3</v>
      </c>
      <c r="CO46" s="18">
        <v>5.1333399999999996</v>
      </c>
      <c r="CP46" s="18">
        <v>5.1333399999999996</v>
      </c>
      <c r="CQ46" s="18">
        <v>2.1666599999999998</v>
      </c>
      <c r="CR46" s="18">
        <v>6</v>
      </c>
      <c r="CS46" s="18">
        <v>2.8177599999999998</v>
      </c>
      <c r="CT46" s="18">
        <v>2.8177599999999998</v>
      </c>
      <c r="CU46" s="18">
        <v>3.1822400000000002</v>
      </c>
      <c r="CV46" s="18"/>
      <c r="CW46" s="18"/>
      <c r="CX46" s="18"/>
      <c r="CY46" s="18">
        <v>0</v>
      </c>
      <c r="CZ46" s="18">
        <v>6.9</v>
      </c>
      <c r="DA46" s="18">
        <v>6.8787000000000003</v>
      </c>
      <c r="DB46" s="18">
        <v>6.8787000000000003</v>
      </c>
      <c r="DC46" s="18">
        <v>2.1299999999999999E-2</v>
      </c>
      <c r="DD46" s="18">
        <v>11</v>
      </c>
      <c r="DE46" s="18">
        <v>14.919420000000001</v>
      </c>
      <c r="DF46" s="18">
        <v>14.919420000000001</v>
      </c>
      <c r="DG46" s="18">
        <v>-3.9194200000000001</v>
      </c>
      <c r="DH46" s="18">
        <v>104.8</v>
      </c>
      <c r="DI46" s="18">
        <v>142.30582999999999</v>
      </c>
      <c r="DJ46" s="18">
        <v>142.30582000000001</v>
      </c>
      <c r="DK46" s="18">
        <v>-37.50582</v>
      </c>
      <c r="DL46" s="18"/>
      <c r="DM46" s="18"/>
      <c r="DN46" s="18"/>
      <c r="DO46" s="18">
        <v>0</v>
      </c>
      <c r="DP46" s="18"/>
      <c r="DQ46" s="18"/>
      <c r="DR46" s="18"/>
      <c r="DS46" s="18">
        <v>0</v>
      </c>
      <c r="DT46" s="18"/>
      <c r="DU46" s="18"/>
      <c r="DV46" s="18"/>
      <c r="DW46" s="18">
        <v>0</v>
      </c>
      <c r="DX46" s="18"/>
      <c r="DY46" s="18"/>
      <c r="DZ46" s="18"/>
      <c r="EA46" s="18">
        <v>0</v>
      </c>
      <c r="EB46" s="18">
        <v>110</v>
      </c>
      <c r="EC46" s="18">
        <v>112.35728</v>
      </c>
      <c r="ED46" s="18">
        <v>112.35727</v>
      </c>
      <c r="EE46" s="18">
        <v>-2.3572700000000002</v>
      </c>
      <c r="EF46" s="18">
        <v>223.3</v>
      </c>
      <c r="EG46" s="18">
        <v>220.48074</v>
      </c>
      <c r="EH46" s="18">
        <v>220.48071999999999</v>
      </c>
      <c r="EI46" s="18">
        <v>2.81928</v>
      </c>
      <c r="EJ46" s="18"/>
      <c r="EK46" s="18"/>
      <c r="EL46" s="18"/>
      <c r="EM46" s="18">
        <v>0</v>
      </c>
      <c r="EN46" s="18"/>
      <c r="EO46" s="18"/>
      <c r="EP46" s="18"/>
      <c r="EQ46" s="18">
        <v>0</v>
      </c>
      <c r="ER46" s="18"/>
      <c r="ES46" s="18"/>
      <c r="ET46" s="18"/>
      <c r="EU46" s="18">
        <v>0</v>
      </c>
      <c r="EV46" s="18">
        <v>6.4</v>
      </c>
      <c r="EW46" s="18">
        <v>6.39</v>
      </c>
      <c r="EX46" s="18">
        <v>6.39</v>
      </c>
      <c r="EY46" s="18">
        <v>0.01</v>
      </c>
      <c r="EZ46" s="18">
        <v>458</v>
      </c>
      <c r="FA46" s="18">
        <v>456.65048999999999</v>
      </c>
      <c r="FB46" s="18">
        <v>456.65046999999998</v>
      </c>
      <c r="FC46" s="18">
        <v>1.3495299999999999</v>
      </c>
      <c r="FD46" s="18">
        <v>48.5</v>
      </c>
      <c r="FE46" s="18">
        <v>57.581569999999999</v>
      </c>
      <c r="FF46" s="18">
        <v>47.052529999999997</v>
      </c>
      <c r="FG46" s="18">
        <v>1.44747</v>
      </c>
      <c r="FH46" s="18">
        <v>151.30000000000001</v>
      </c>
      <c r="FI46" s="18">
        <v>151.21556000000001</v>
      </c>
      <c r="FJ46" s="18">
        <v>151.21556000000001</v>
      </c>
      <c r="FK46" s="18">
        <v>8.4440000000000001E-2</v>
      </c>
      <c r="FL46" s="18">
        <v>27.4</v>
      </c>
      <c r="FM46" s="18">
        <v>32.02928</v>
      </c>
      <c r="FN46" s="18">
        <v>26.409009999999999</v>
      </c>
      <c r="FO46" s="18">
        <v>0.99099000000000004</v>
      </c>
      <c r="FP46" s="18">
        <v>16.2</v>
      </c>
      <c r="FQ46" s="18">
        <v>15.80592</v>
      </c>
      <c r="FR46" s="18">
        <v>15.80592</v>
      </c>
      <c r="FS46" s="18">
        <v>0.39407999999999999</v>
      </c>
      <c r="FT46" s="18">
        <v>18.600000000000001</v>
      </c>
      <c r="FU46" s="18">
        <v>17.475729999999999</v>
      </c>
      <c r="FV46" s="18">
        <v>17.475729999999999</v>
      </c>
      <c r="FW46" s="18">
        <v>1.1242700000000001</v>
      </c>
      <c r="FX46" s="18">
        <v>87.2</v>
      </c>
      <c r="FY46" s="18">
        <v>87.68835</v>
      </c>
      <c r="FZ46" s="18">
        <v>87.68835</v>
      </c>
      <c r="GA46" s="18">
        <v>-0.48835000000000001</v>
      </c>
      <c r="GB46" s="18">
        <v>181.5</v>
      </c>
      <c r="GC46" s="18">
        <v>184.91498000000001</v>
      </c>
      <c r="GD46" s="18">
        <v>184.91498000000001</v>
      </c>
      <c r="GE46" s="18">
        <v>-3.4149799999999999</v>
      </c>
      <c r="GF46" s="18">
        <v>181.6</v>
      </c>
      <c r="GG46" s="18">
        <v>184.91498000000001</v>
      </c>
      <c r="GH46" s="18">
        <v>184.91498000000001</v>
      </c>
      <c r="GI46" s="18">
        <v>-3.3149799999999998</v>
      </c>
      <c r="GJ46" s="18">
        <v>184.6</v>
      </c>
      <c r="GK46" s="18">
        <v>185.47028</v>
      </c>
      <c r="GL46" s="18">
        <v>185.47028</v>
      </c>
      <c r="GM46" s="18">
        <v>-0.87028000000000005</v>
      </c>
      <c r="GN46" s="18">
        <v>109.2</v>
      </c>
      <c r="GO46" s="18">
        <v>110.37475999999999</v>
      </c>
      <c r="GP46" s="18">
        <v>110.37475000000001</v>
      </c>
      <c r="GQ46" s="18">
        <v>-1.17475</v>
      </c>
      <c r="GR46" s="18">
        <v>6.1</v>
      </c>
      <c r="GS46" s="18">
        <v>6.0357599999999998</v>
      </c>
      <c r="GT46" s="18">
        <v>6.0357599999999998</v>
      </c>
      <c r="GU46" s="18">
        <v>6.4240000000000005E-2</v>
      </c>
      <c r="GV46" s="18">
        <v>8.6</v>
      </c>
      <c r="GW46" s="18">
        <v>8.1271900000000006</v>
      </c>
      <c r="GX46" s="18">
        <v>8.1271799999999992</v>
      </c>
      <c r="GY46" s="18">
        <v>0.47282000000000002</v>
      </c>
      <c r="GZ46" s="18">
        <v>32.9</v>
      </c>
      <c r="HA46" s="18">
        <v>35.371740000000003</v>
      </c>
      <c r="HB46" s="18">
        <v>35.371740000000003</v>
      </c>
      <c r="HC46" s="18">
        <v>-2.47174</v>
      </c>
      <c r="HD46" s="18">
        <v>21.6</v>
      </c>
      <c r="HE46" s="18">
        <v>22.118220000000001</v>
      </c>
      <c r="HF46" s="18">
        <v>22.118220000000001</v>
      </c>
      <c r="HG46" s="18">
        <v>-0.51822000000000001</v>
      </c>
      <c r="HH46" s="18">
        <v>2</v>
      </c>
      <c r="HI46" s="18">
        <v>1.97359</v>
      </c>
      <c r="HJ46" s="18">
        <v>1.97359</v>
      </c>
      <c r="HK46" s="18">
        <v>2.6409999999999999E-2</v>
      </c>
      <c r="HL46" s="18">
        <v>34</v>
      </c>
      <c r="HM46" s="18">
        <v>19.191189999999999</v>
      </c>
      <c r="HN46" s="18">
        <v>19.191179999999999</v>
      </c>
      <c r="HO46" s="18">
        <v>14.808820000000001</v>
      </c>
      <c r="HP46" s="18">
        <v>66.8</v>
      </c>
      <c r="HQ46" s="18">
        <v>74.267420000000001</v>
      </c>
      <c r="HR46" s="18">
        <v>55.971060000000001</v>
      </c>
      <c r="HS46" s="18">
        <v>10.828939999999999</v>
      </c>
      <c r="HT46" s="18"/>
      <c r="HU46" s="18"/>
      <c r="HV46" s="18"/>
      <c r="HW46" s="18">
        <v>0</v>
      </c>
      <c r="HX46" s="18"/>
      <c r="HY46" s="18"/>
      <c r="HZ46" s="18"/>
      <c r="IA46" s="18">
        <v>0</v>
      </c>
      <c r="IB46" s="18">
        <v>94.5</v>
      </c>
      <c r="IC46" s="18">
        <v>95.452430000000007</v>
      </c>
      <c r="ID46" s="18">
        <v>95.45241</v>
      </c>
      <c r="IE46" s="18">
        <v>-0.95240999999999998</v>
      </c>
      <c r="IF46" s="18"/>
      <c r="IG46" s="18"/>
      <c r="IH46" s="18"/>
      <c r="II46" s="18">
        <v>0</v>
      </c>
      <c r="IJ46" s="18">
        <v>0</v>
      </c>
      <c r="IK46" s="18"/>
      <c r="IL46" s="18"/>
      <c r="IM46" s="18">
        <v>0</v>
      </c>
      <c r="IN46" s="18">
        <v>47.2</v>
      </c>
      <c r="IO46" s="18">
        <v>45.221359999999997</v>
      </c>
      <c r="IP46" s="18">
        <v>45.221350000000001</v>
      </c>
      <c r="IQ46" s="18">
        <v>1.97865</v>
      </c>
      <c r="IR46" s="18"/>
      <c r="IS46" s="18"/>
      <c r="IT46" s="18"/>
      <c r="IU46" s="18">
        <v>0</v>
      </c>
      <c r="IV46" s="18"/>
      <c r="IW46" s="18"/>
      <c r="IX46" s="18"/>
      <c r="IY46" s="18">
        <v>0</v>
      </c>
      <c r="IZ46" s="18"/>
      <c r="JA46" s="18"/>
      <c r="JB46" s="18"/>
      <c r="JC46" s="18">
        <v>0</v>
      </c>
      <c r="JD46" s="18">
        <v>127.4</v>
      </c>
      <c r="JE46" s="18">
        <v>132.70939999999999</v>
      </c>
      <c r="JF46" s="18">
        <v>132.70939000000001</v>
      </c>
      <c r="JG46" s="18">
        <v>-5.3093899999999996</v>
      </c>
      <c r="JH46" s="18"/>
      <c r="JI46" s="18"/>
      <c r="JJ46" s="18"/>
      <c r="JK46" s="18">
        <v>0</v>
      </c>
      <c r="JL46" s="18">
        <v>170.8</v>
      </c>
      <c r="JM46" s="18">
        <v>169.78200000000001</v>
      </c>
      <c r="JN46" s="18"/>
      <c r="JO46" s="18">
        <v>170.8</v>
      </c>
      <c r="JP46" s="18">
        <v>208.1</v>
      </c>
      <c r="JQ46" s="18">
        <v>196.19228000000001</v>
      </c>
      <c r="JR46" s="18">
        <v>196.19227000000001</v>
      </c>
      <c r="JS46" s="18">
        <v>11.907730000000001</v>
      </c>
      <c r="JT46" s="18">
        <v>87.5</v>
      </c>
      <c r="JU46" s="18">
        <v>98.390720000000002</v>
      </c>
      <c r="JV46" s="18">
        <v>98.390720000000002</v>
      </c>
      <c r="JW46" s="18">
        <v>-10.89072</v>
      </c>
      <c r="JX46" s="18"/>
      <c r="JY46" s="18"/>
      <c r="JZ46" s="18">
        <v>74.215490000000003</v>
      </c>
      <c r="KA46" s="18">
        <v>-74.215490000000003</v>
      </c>
      <c r="KB46" s="18"/>
      <c r="KC46" s="18"/>
      <c r="KD46" s="18"/>
      <c r="KE46" s="18">
        <v>0</v>
      </c>
      <c r="KF46" s="18"/>
      <c r="KG46" s="18"/>
      <c r="KH46" s="18"/>
      <c r="KI46" s="18">
        <v>0</v>
      </c>
      <c r="KJ46" s="18"/>
      <c r="KK46" s="18"/>
      <c r="KL46" s="18"/>
      <c r="KM46" s="18">
        <v>0</v>
      </c>
      <c r="KN46" s="18"/>
      <c r="KO46" s="18"/>
      <c r="KP46" s="18"/>
      <c r="KQ46" s="18">
        <v>0</v>
      </c>
      <c r="KR46" s="18"/>
      <c r="KS46" s="18"/>
      <c r="KT46" s="18"/>
      <c r="KU46" s="18">
        <v>0</v>
      </c>
      <c r="KV46" s="18"/>
      <c r="KW46" s="18"/>
      <c r="KX46" s="18"/>
      <c r="KY46" s="18">
        <v>0</v>
      </c>
      <c r="KZ46" s="18"/>
      <c r="LA46" s="18"/>
      <c r="LB46" s="18"/>
      <c r="LC46" s="18">
        <v>0</v>
      </c>
      <c r="LD46" s="18">
        <v>3.7</v>
      </c>
      <c r="LE46" s="18">
        <v>2.2284299999999999</v>
      </c>
      <c r="LF46" s="18">
        <v>2.2284299999999999</v>
      </c>
      <c r="LG46" s="18">
        <v>1.47157</v>
      </c>
      <c r="LH46" s="18">
        <v>178.7</v>
      </c>
      <c r="LI46" s="18">
        <v>181.57669999999999</v>
      </c>
      <c r="LJ46" s="18">
        <v>185.04606000000001</v>
      </c>
      <c r="LK46" s="18">
        <v>-6.3460599999999996</v>
      </c>
      <c r="LL46" s="18"/>
      <c r="LM46" s="18"/>
      <c r="LN46" s="18">
        <v>40</v>
      </c>
      <c r="LO46" s="18">
        <v>-40</v>
      </c>
      <c r="LP46" s="18">
        <v>65.900000000000006</v>
      </c>
      <c r="LQ46" s="18">
        <v>67.133979999999994</v>
      </c>
      <c r="LR46" s="18">
        <v>67.133979999999994</v>
      </c>
      <c r="LS46" s="18">
        <v>-1.2339800000000001</v>
      </c>
      <c r="LT46" s="18">
        <v>67</v>
      </c>
      <c r="LU46" s="18">
        <v>66.611999999999995</v>
      </c>
      <c r="LV46" s="18">
        <v>66.603679999999997</v>
      </c>
      <c r="LW46" s="18">
        <v>0.39632000000000001</v>
      </c>
      <c r="LX46" s="18">
        <v>30.4</v>
      </c>
      <c r="LY46" s="18">
        <v>29.951460000000001</v>
      </c>
      <c r="LZ46" s="18">
        <v>29.951450000000001</v>
      </c>
      <c r="MA46" s="18">
        <v>0.44855</v>
      </c>
      <c r="MB46" s="18"/>
      <c r="MC46" s="18"/>
      <c r="MD46" s="18"/>
      <c r="ME46" s="18">
        <v>0</v>
      </c>
      <c r="MF46" s="18"/>
      <c r="MG46" s="18"/>
      <c r="MH46" s="18"/>
      <c r="MI46" s="18">
        <v>0</v>
      </c>
      <c r="MJ46" s="18"/>
      <c r="MK46" s="18"/>
      <c r="ML46" s="18"/>
      <c r="MM46" s="18">
        <v>0</v>
      </c>
      <c r="MN46" s="18">
        <v>147.30000000000001</v>
      </c>
      <c r="MO46" s="18">
        <v>159.10807</v>
      </c>
      <c r="MP46" s="18">
        <v>157.34325000000001</v>
      </c>
      <c r="MQ46" s="18">
        <v>-10.04325</v>
      </c>
      <c r="MR46" s="18">
        <v>148.30000000000001</v>
      </c>
      <c r="MS46" s="18">
        <v>159.10807</v>
      </c>
      <c r="MT46" s="18">
        <v>157.34325000000001</v>
      </c>
      <c r="MU46" s="18">
        <v>-9.0432500000000005</v>
      </c>
      <c r="MV46" s="18">
        <v>162.30000000000001</v>
      </c>
      <c r="MW46" s="18">
        <v>159.58587</v>
      </c>
      <c r="MX46" s="18">
        <v>157.81576000000001</v>
      </c>
      <c r="MY46" s="18">
        <v>4.4842399999999998</v>
      </c>
      <c r="MZ46" s="18"/>
      <c r="NA46" s="18"/>
      <c r="NB46" s="18"/>
      <c r="NC46" s="18">
        <v>0</v>
      </c>
      <c r="ND46" s="18"/>
      <c r="NE46" s="18"/>
      <c r="NF46" s="18"/>
      <c r="NG46" s="18">
        <v>0</v>
      </c>
      <c r="NH46" s="18"/>
      <c r="NI46" s="18"/>
      <c r="NJ46" s="18"/>
      <c r="NK46" s="18">
        <v>0</v>
      </c>
      <c r="NL46" s="18"/>
      <c r="NM46" s="18"/>
      <c r="NN46" s="18"/>
      <c r="NO46" s="18">
        <v>0</v>
      </c>
      <c r="NP46" s="18"/>
      <c r="NQ46" s="18"/>
      <c r="NR46" s="18"/>
      <c r="NS46" s="18">
        <v>0</v>
      </c>
      <c r="NT46" s="18"/>
      <c r="NU46" s="18"/>
      <c r="NV46" s="18"/>
      <c r="NW46" s="18">
        <v>0</v>
      </c>
      <c r="NX46" s="18"/>
      <c r="NY46" s="18"/>
      <c r="NZ46" s="18"/>
      <c r="OA46" s="18">
        <v>0</v>
      </c>
      <c r="OB46" s="18">
        <v>0</v>
      </c>
      <c r="OC46" s="18"/>
      <c r="OD46" s="18"/>
      <c r="OE46" s="18">
        <v>0</v>
      </c>
      <c r="OF46" s="18">
        <v>86.5</v>
      </c>
      <c r="OG46" s="18">
        <v>76.540000000000006</v>
      </c>
      <c r="OH46" s="18">
        <v>69.62</v>
      </c>
      <c r="OI46" s="18">
        <v>16.88</v>
      </c>
      <c r="OJ46" s="18">
        <v>0</v>
      </c>
      <c r="OK46" s="18"/>
      <c r="OL46" s="18"/>
      <c r="OM46" s="18">
        <v>0</v>
      </c>
      <c r="ON46" s="18">
        <v>0.3</v>
      </c>
      <c r="OO46" s="18">
        <v>2.387</v>
      </c>
      <c r="OP46" s="18">
        <v>2.387</v>
      </c>
      <c r="OQ46" s="18">
        <v>-2.0870000000000002</v>
      </c>
      <c r="OR46" s="18">
        <v>0</v>
      </c>
      <c r="OS46" s="18"/>
      <c r="OT46" s="18"/>
      <c r="OU46" s="18">
        <v>0</v>
      </c>
      <c r="OV46" s="18">
        <v>17.600000000000001</v>
      </c>
      <c r="OW46" s="18">
        <v>16.504850000000001</v>
      </c>
      <c r="OX46" s="18">
        <v>16.504850000000001</v>
      </c>
      <c r="OY46" s="18">
        <v>1.0951500000000001</v>
      </c>
      <c r="OZ46" s="18">
        <v>21.1</v>
      </c>
      <c r="PA46" s="18">
        <v>21</v>
      </c>
      <c r="PB46" s="18">
        <v>19.417470000000002</v>
      </c>
      <c r="PC46" s="18">
        <v>1.6825300000000001</v>
      </c>
      <c r="PD46" s="18">
        <v>10.3</v>
      </c>
      <c r="PE46" s="18">
        <v>9.9830000000000005</v>
      </c>
      <c r="PF46" s="18">
        <v>9.9830000000000005</v>
      </c>
      <c r="PG46" s="18">
        <v>0.317</v>
      </c>
      <c r="PH46" s="18">
        <v>4.8</v>
      </c>
      <c r="PI46" s="18">
        <v>5.67</v>
      </c>
      <c r="PJ46" s="18">
        <v>5.6699900000000003</v>
      </c>
      <c r="PK46" s="18">
        <v>-0.86999000000000004</v>
      </c>
      <c r="PL46" s="18">
        <v>0</v>
      </c>
      <c r="PM46" s="18"/>
      <c r="PN46" s="18"/>
      <c r="PO46" s="18">
        <v>0</v>
      </c>
      <c r="PP46" s="18">
        <v>1.2</v>
      </c>
      <c r="PQ46" s="18">
        <v>1</v>
      </c>
      <c r="PR46" s="18">
        <v>1</v>
      </c>
      <c r="PS46" s="18">
        <v>0.2</v>
      </c>
      <c r="PT46" s="18">
        <v>3.5</v>
      </c>
      <c r="PU46" s="18">
        <v>3.35</v>
      </c>
      <c r="PV46" s="18">
        <v>3.35</v>
      </c>
      <c r="PW46" s="18">
        <v>0.15</v>
      </c>
      <c r="PX46" s="18">
        <v>4.5</v>
      </c>
      <c r="PY46" s="18">
        <v>4.8</v>
      </c>
      <c r="PZ46" s="18">
        <v>4.8</v>
      </c>
      <c r="QA46" s="18">
        <v>-0.3</v>
      </c>
      <c r="QB46" s="18"/>
      <c r="QC46" s="18"/>
      <c r="QD46" s="18"/>
      <c r="QE46" s="18">
        <v>0</v>
      </c>
      <c r="QF46" s="18">
        <v>14.3</v>
      </c>
      <c r="QG46" s="18">
        <v>14.56311</v>
      </c>
      <c r="QH46" s="18">
        <v>14.5631</v>
      </c>
      <c r="QI46" s="18">
        <v>-0.2631</v>
      </c>
      <c r="QJ46" s="18">
        <v>9.9</v>
      </c>
      <c r="QK46" s="18">
        <v>8</v>
      </c>
      <c r="QL46" s="18">
        <v>8</v>
      </c>
      <c r="QM46" s="18">
        <v>1.9</v>
      </c>
      <c r="QN46" s="18">
        <v>3.3</v>
      </c>
      <c r="QO46" s="18">
        <v>3.5</v>
      </c>
      <c r="QP46" s="18">
        <v>3.5</v>
      </c>
      <c r="QQ46" s="18">
        <v>-0.2</v>
      </c>
      <c r="QR46" s="18">
        <v>18.600000000000001</v>
      </c>
      <c r="QS46" s="18">
        <v>17.961169999999999</v>
      </c>
      <c r="QT46" s="18">
        <v>17.96116</v>
      </c>
      <c r="QU46" s="18">
        <v>0.63883999999999996</v>
      </c>
      <c r="QV46" s="18">
        <v>0</v>
      </c>
      <c r="QW46" s="18"/>
      <c r="QX46" s="18"/>
      <c r="QY46" s="18">
        <v>0</v>
      </c>
      <c r="QZ46" s="18">
        <v>0</v>
      </c>
      <c r="RA46" s="18"/>
      <c r="RB46" s="18"/>
      <c r="RC46" s="18">
        <v>0</v>
      </c>
      <c r="RD46" s="18">
        <v>21.2</v>
      </c>
      <c r="RE46" s="18">
        <v>12.063000000000001</v>
      </c>
      <c r="RF46" s="18">
        <v>12.063000000000001</v>
      </c>
      <c r="RG46" s="18">
        <v>9.1370000000000005</v>
      </c>
      <c r="RH46" s="18">
        <v>63.1</v>
      </c>
      <c r="RI46" s="18">
        <v>41.402000000000001</v>
      </c>
      <c r="RJ46" s="18">
        <v>41.402000000000001</v>
      </c>
      <c r="RK46" s="18">
        <v>21.698</v>
      </c>
      <c r="RL46" s="18">
        <v>0</v>
      </c>
      <c r="RM46" s="18"/>
      <c r="RN46" s="18"/>
      <c r="RO46" s="18">
        <v>0</v>
      </c>
      <c r="RP46" s="18">
        <v>3.4</v>
      </c>
      <c r="RQ46" s="18">
        <v>3.3</v>
      </c>
      <c r="RR46" s="18">
        <v>3.3</v>
      </c>
      <c r="RS46" s="18">
        <v>0.1</v>
      </c>
      <c r="RT46" s="18">
        <v>20.2</v>
      </c>
      <c r="RU46" s="18">
        <v>19.772790000000001</v>
      </c>
      <c r="RV46" s="18">
        <v>19.772780000000001</v>
      </c>
      <c r="RW46" s="18">
        <v>0.42721999999999999</v>
      </c>
      <c r="RX46" s="18">
        <v>3.1</v>
      </c>
      <c r="RY46" s="18">
        <v>2</v>
      </c>
      <c r="RZ46" s="18">
        <v>2</v>
      </c>
      <c r="SA46" s="18">
        <v>1.1000000000000001</v>
      </c>
      <c r="SB46" s="18">
        <v>0.4</v>
      </c>
      <c r="SC46" s="18">
        <v>0.4</v>
      </c>
      <c r="SD46" s="18">
        <v>0.4</v>
      </c>
      <c r="SE46" s="18">
        <v>0</v>
      </c>
      <c r="SF46" s="18">
        <v>10</v>
      </c>
      <c r="SG46" s="18">
        <v>9.452</v>
      </c>
      <c r="SH46" s="18">
        <v>9.452</v>
      </c>
      <c r="SI46" s="18">
        <v>0.54800000000000004</v>
      </c>
      <c r="SJ46" s="18">
        <v>6.8</v>
      </c>
      <c r="SK46" s="18">
        <v>5.8</v>
      </c>
      <c r="SL46" s="18">
        <v>5.8</v>
      </c>
      <c r="SM46" s="18">
        <v>1</v>
      </c>
      <c r="SN46" s="18">
        <v>19.8</v>
      </c>
      <c r="SO46" s="18">
        <v>19.417480000000001</v>
      </c>
      <c r="SP46" s="18">
        <v>19.417470000000002</v>
      </c>
      <c r="SQ46" s="18">
        <v>0.38252999999999998</v>
      </c>
      <c r="SR46" s="18">
        <v>20.3</v>
      </c>
      <c r="SS46" s="18">
        <v>19.417480000000001</v>
      </c>
      <c r="ST46" s="18">
        <v>19.417470000000002</v>
      </c>
      <c r="SU46" s="18">
        <v>0.88253000000000004</v>
      </c>
      <c r="SV46" s="18">
        <v>19.899999999999999</v>
      </c>
      <c r="SW46" s="18">
        <v>18.932040000000001</v>
      </c>
      <c r="SX46" s="18">
        <v>18.932040000000001</v>
      </c>
      <c r="SY46" s="18">
        <v>0.96796000000000004</v>
      </c>
      <c r="SZ46" s="18">
        <v>3.4</v>
      </c>
      <c r="TA46" s="18">
        <v>10.340999999999999</v>
      </c>
      <c r="TB46" s="18">
        <v>10.340999999999999</v>
      </c>
      <c r="TC46" s="18">
        <v>-6.9409999999999998</v>
      </c>
      <c r="TD46" s="18">
        <v>21.7</v>
      </c>
      <c r="TE46" s="18">
        <v>43.584000000000003</v>
      </c>
      <c r="TF46" s="18">
        <v>43.584000000000003</v>
      </c>
      <c r="TG46" s="18">
        <v>-21.884</v>
      </c>
      <c r="TH46" s="18">
        <v>0</v>
      </c>
      <c r="TI46" s="18"/>
      <c r="TJ46" s="18"/>
      <c r="TK46" s="18">
        <v>0</v>
      </c>
      <c r="TL46" s="18">
        <v>56.3</v>
      </c>
      <c r="TM46" s="18">
        <v>40.29</v>
      </c>
      <c r="TN46" s="18">
        <v>34.975999999999999</v>
      </c>
      <c r="TO46" s="18">
        <v>21.324000000000002</v>
      </c>
      <c r="TP46" s="18">
        <v>76.8</v>
      </c>
      <c r="TQ46" s="18">
        <v>65.010000000000005</v>
      </c>
      <c r="TR46" s="18">
        <v>58.78</v>
      </c>
      <c r="TS46" s="18">
        <v>18.02</v>
      </c>
      <c r="TT46" s="18">
        <v>6.1</v>
      </c>
      <c r="TU46" s="18">
        <v>1.4910000000000001</v>
      </c>
      <c r="TV46" s="18">
        <v>1.4910000000000001</v>
      </c>
      <c r="TW46" s="18">
        <v>4.609</v>
      </c>
      <c r="TX46" s="18">
        <v>4</v>
      </c>
      <c r="TY46" s="18">
        <v>2.4</v>
      </c>
      <c r="TZ46" s="18">
        <v>2.4</v>
      </c>
      <c r="UA46" s="18">
        <v>1.6</v>
      </c>
      <c r="UB46" s="18">
        <v>10.5</v>
      </c>
      <c r="UC46" s="18">
        <v>10.19417</v>
      </c>
      <c r="UD46" s="18">
        <v>10.19417</v>
      </c>
      <c r="UE46" s="18">
        <v>0.30582999999999999</v>
      </c>
      <c r="UF46" s="18">
        <v>7.2</v>
      </c>
      <c r="UG46" s="18">
        <v>7</v>
      </c>
      <c r="UH46" s="18">
        <v>7</v>
      </c>
      <c r="UI46" s="18">
        <v>0.2</v>
      </c>
      <c r="UJ46" s="18">
        <v>7</v>
      </c>
      <c r="UK46" s="18">
        <v>7.7</v>
      </c>
      <c r="UL46" s="18">
        <v>7.7</v>
      </c>
      <c r="UM46" s="18">
        <v>-0.7</v>
      </c>
      <c r="UN46" s="18">
        <v>15.6</v>
      </c>
      <c r="UO46" s="18">
        <v>17.961169999999999</v>
      </c>
      <c r="UP46" s="18">
        <v>17.96116</v>
      </c>
      <c r="UQ46" s="18">
        <v>-2.3611599999999999</v>
      </c>
      <c r="UR46" s="18">
        <v>16</v>
      </c>
      <c r="US46" s="18">
        <v>19.417480000000001</v>
      </c>
      <c r="UT46" s="18">
        <v>19.417470000000002</v>
      </c>
      <c r="UU46" s="18">
        <v>-3.4174699999999998</v>
      </c>
      <c r="UV46" s="18">
        <v>16.5</v>
      </c>
      <c r="UW46" s="18">
        <v>19.417480000000001</v>
      </c>
      <c r="UX46" s="18">
        <v>19.417470000000002</v>
      </c>
      <c r="UY46" s="18">
        <v>-2.9174699999999998</v>
      </c>
      <c r="UZ46" s="18">
        <v>1.7</v>
      </c>
      <c r="VA46" s="18">
        <v>2.2010000000000001</v>
      </c>
      <c r="VB46" s="18">
        <v>2.2010000000000001</v>
      </c>
      <c r="VC46" s="18">
        <v>-0.501</v>
      </c>
      <c r="VD46" s="18">
        <v>0</v>
      </c>
      <c r="VE46" s="18"/>
      <c r="VF46" s="18"/>
      <c r="VG46" s="18">
        <v>0</v>
      </c>
      <c r="VH46" s="18">
        <v>0</v>
      </c>
      <c r="VI46" s="18"/>
      <c r="VJ46" s="18"/>
      <c r="VK46" s="18">
        <v>0</v>
      </c>
      <c r="VL46" s="18">
        <v>0</v>
      </c>
      <c r="VM46" s="18"/>
      <c r="VN46" s="18"/>
      <c r="VO46" s="18">
        <v>0</v>
      </c>
      <c r="VP46" s="18">
        <v>0.6</v>
      </c>
      <c r="VQ46" s="18">
        <v>0.6</v>
      </c>
      <c r="VR46" s="18">
        <v>0.6</v>
      </c>
      <c r="VS46" s="18">
        <v>0</v>
      </c>
      <c r="VT46" s="18">
        <v>97.3</v>
      </c>
      <c r="VU46" s="18">
        <v>86.5</v>
      </c>
      <c r="VV46" s="18">
        <v>109</v>
      </c>
      <c r="VW46" s="18">
        <v>-11.7</v>
      </c>
      <c r="VX46" s="18">
        <v>81.7</v>
      </c>
      <c r="VY46" s="18">
        <v>57.77</v>
      </c>
      <c r="VZ46" s="18">
        <v>105</v>
      </c>
      <c r="WA46" s="18">
        <v>-23.3</v>
      </c>
      <c r="WB46" s="18">
        <v>0</v>
      </c>
      <c r="WC46" s="18"/>
      <c r="WD46" s="18"/>
      <c r="WE46" s="18">
        <v>0</v>
      </c>
      <c r="WF46" s="18">
        <v>2.9</v>
      </c>
      <c r="WG46" s="18">
        <v>2.9009999999999998</v>
      </c>
      <c r="WH46" s="18">
        <v>2.9009999999999998</v>
      </c>
      <c r="WI46" s="18">
        <v>-1E-3</v>
      </c>
      <c r="WJ46" s="18">
        <v>1.1000000000000001</v>
      </c>
      <c r="WK46" s="18">
        <v>1.2</v>
      </c>
      <c r="WL46" s="18">
        <v>1.2</v>
      </c>
      <c r="WM46" s="18">
        <v>-0.1</v>
      </c>
      <c r="WN46" s="18">
        <v>2.2000000000000002</v>
      </c>
      <c r="WO46" s="18">
        <v>2.4</v>
      </c>
      <c r="WP46" s="18">
        <v>2.4</v>
      </c>
      <c r="WQ46" s="18">
        <v>-0.2</v>
      </c>
      <c r="WR46" s="18">
        <v>1.4</v>
      </c>
      <c r="WS46" s="18">
        <v>1.4</v>
      </c>
      <c r="WT46" s="18">
        <v>1.4</v>
      </c>
      <c r="WU46" s="18">
        <v>0</v>
      </c>
      <c r="WV46" s="18">
        <v>0</v>
      </c>
      <c r="WW46" s="18"/>
      <c r="WX46" s="18"/>
      <c r="WY46" s="18">
        <v>0</v>
      </c>
      <c r="WZ46" s="18">
        <v>7.1</v>
      </c>
      <c r="XA46" s="18">
        <v>7</v>
      </c>
      <c r="XB46" s="18">
        <v>7</v>
      </c>
      <c r="XC46" s="18">
        <v>0.1</v>
      </c>
      <c r="XD46" s="18">
        <v>20</v>
      </c>
      <c r="XE46" s="18">
        <v>18.932040000000001</v>
      </c>
      <c r="XF46" s="18">
        <v>18.932040000000001</v>
      </c>
      <c r="XG46" s="18">
        <v>1.06796</v>
      </c>
      <c r="XH46" s="18">
        <v>9.1</v>
      </c>
      <c r="XI46" s="18">
        <v>10.8</v>
      </c>
      <c r="XJ46" s="18">
        <v>10.8</v>
      </c>
      <c r="XK46" s="18">
        <v>-1.7</v>
      </c>
      <c r="XL46" s="18">
        <v>0</v>
      </c>
      <c r="XM46" s="18">
        <v>31</v>
      </c>
      <c r="XN46" s="18">
        <v>29</v>
      </c>
      <c r="XO46" s="18">
        <v>-29</v>
      </c>
      <c r="XP46" s="18">
        <v>0</v>
      </c>
      <c r="XQ46" s="18">
        <v>31</v>
      </c>
      <c r="XR46" s="18">
        <v>29</v>
      </c>
      <c r="XS46" s="18">
        <v>-29</v>
      </c>
      <c r="XT46" s="18">
        <v>14.3</v>
      </c>
      <c r="XU46" s="18">
        <v>14</v>
      </c>
      <c r="XV46" s="18">
        <v>14</v>
      </c>
      <c r="XW46" s="18">
        <v>0.3</v>
      </c>
      <c r="XX46" s="18"/>
      <c r="XY46" s="18"/>
      <c r="XZ46" s="18">
        <v>19</v>
      </c>
      <c r="YA46" s="18">
        <v>-19</v>
      </c>
      <c r="YB46" s="18">
        <v>8.5</v>
      </c>
      <c r="YC46" s="18">
        <v>7.9</v>
      </c>
      <c r="YD46" s="18">
        <v>7.9</v>
      </c>
      <c r="YE46" s="18">
        <v>0.6</v>
      </c>
      <c r="YF46" s="18">
        <v>11</v>
      </c>
      <c r="YG46" s="18">
        <v>11</v>
      </c>
      <c r="YH46" s="18">
        <v>11</v>
      </c>
      <c r="YI46" s="18">
        <v>0</v>
      </c>
    </row>
    <row r="47" spans="1:659" ht="24" customHeight="1" x14ac:dyDescent="0.3">
      <c r="A47" s="1"/>
      <c r="B47" s="17" t="s">
        <v>83</v>
      </c>
      <c r="C47" s="17" t="s">
        <v>857</v>
      </c>
      <c r="D47" s="18">
        <v>202.6</v>
      </c>
      <c r="E47" s="18">
        <v>203.20388</v>
      </c>
      <c r="F47" s="18">
        <v>203.20388</v>
      </c>
      <c r="G47" s="18">
        <v>-0.60387999999999997</v>
      </c>
      <c r="H47" s="18">
        <v>633.4</v>
      </c>
      <c r="I47" s="18">
        <v>635.02589999999998</v>
      </c>
      <c r="J47" s="18">
        <v>635.02589999999998</v>
      </c>
      <c r="K47" s="18">
        <v>-1.6258999999999999</v>
      </c>
      <c r="L47" s="18">
        <v>216.4</v>
      </c>
      <c r="M47" s="18">
        <v>206.58520999999999</v>
      </c>
      <c r="N47" s="18">
        <v>206.58520999999999</v>
      </c>
      <c r="O47" s="18">
        <v>9.8147900000000003</v>
      </c>
      <c r="P47" s="18"/>
      <c r="Q47" s="18"/>
      <c r="R47" s="18"/>
      <c r="S47" s="18">
        <v>0</v>
      </c>
      <c r="T47" s="18"/>
      <c r="U47" s="18"/>
      <c r="V47" s="18"/>
      <c r="W47" s="18">
        <v>0</v>
      </c>
      <c r="X47" s="18">
        <v>61.2</v>
      </c>
      <c r="Y47" s="18">
        <v>61.105829999999997</v>
      </c>
      <c r="Z47" s="18">
        <v>61.105820000000001</v>
      </c>
      <c r="AA47" s="18">
        <v>9.418E-2</v>
      </c>
      <c r="AB47" s="18">
        <v>197.2</v>
      </c>
      <c r="AC47" s="18">
        <v>194.99186</v>
      </c>
      <c r="AD47" s="18">
        <v>175.7</v>
      </c>
      <c r="AE47" s="18">
        <v>21.5</v>
      </c>
      <c r="AF47" s="18"/>
      <c r="AG47" s="18"/>
      <c r="AH47" s="18"/>
      <c r="AI47" s="18">
        <v>0</v>
      </c>
      <c r="AJ47" s="18">
        <v>81.3</v>
      </c>
      <c r="AK47" s="18">
        <v>73.462130000000002</v>
      </c>
      <c r="AL47" s="18">
        <v>61.855730000000001</v>
      </c>
      <c r="AM47" s="18">
        <v>19.444269999999999</v>
      </c>
      <c r="AN47" s="18">
        <v>173.5</v>
      </c>
      <c r="AO47" s="18">
        <v>180.68806000000001</v>
      </c>
      <c r="AP47" s="18">
        <v>171.31126</v>
      </c>
      <c r="AQ47" s="18">
        <v>2.1887400000000001</v>
      </c>
      <c r="AR47" s="18">
        <v>173.1</v>
      </c>
      <c r="AS47" s="18">
        <v>180.68806000000001</v>
      </c>
      <c r="AT47" s="18">
        <v>171.31126</v>
      </c>
      <c r="AU47" s="18">
        <v>1.78874</v>
      </c>
      <c r="AV47" s="18">
        <v>173.2</v>
      </c>
      <c r="AW47" s="18">
        <v>180.68806000000001</v>
      </c>
      <c r="AX47" s="18">
        <v>171.31126</v>
      </c>
      <c r="AY47" s="18">
        <v>1.8887400000000001</v>
      </c>
      <c r="AZ47" s="18">
        <v>267.8</v>
      </c>
      <c r="BA47" s="18">
        <v>271.846</v>
      </c>
      <c r="BB47" s="18">
        <v>257.73856000000001</v>
      </c>
      <c r="BC47" s="18">
        <v>10.061439999999999</v>
      </c>
      <c r="BD47" s="18">
        <v>212.1</v>
      </c>
      <c r="BE47" s="18">
        <v>207.04164</v>
      </c>
      <c r="BF47" s="18">
        <v>207.04164</v>
      </c>
      <c r="BG47" s="18">
        <v>5.0583600000000004</v>
      </c>
      <c r="BH47" s="18">
        <v>110.5</v>
      </c>
      <c r="BI47" s="18">
        <v>103.8317</v>
      </c>
      <c r="BJ47" s="18">
        <v>103.83168999999999</v>
      </c>
      <c r="BK47" s="18">
        <v>6.66831</v>
      </c>
      <c r="BL47" s="18">
        <v>557.29999999999995</v>
      </c>
      <c r="BM47" s="18">
        <v>565.53980999999999</v>
      </c>
      <c r="BN47" s="18">
        <v>565.53977999999995</v>
      </c>
      <c r="BO47" s="18">
        <v>-8.2397799999999997</v>
      </c>
      <c r="BP47" s="18">
        <v>5</v>
      </c>
      <c r="BQ47" s="18">
        <v>3.4527100000000002</v>
      </c>
      <c r="BR47" s="18">
        <v>3.4527100000000002</v>
      </c>
      <c r="BS47" s="18">
        <v>1.5472900000000001</v>
      </c>
      <c r="BT47" s="18"/>
      <c r="BU47" s="18"/>
      <c r="BV47" s="18"/>
      <c r="BW47" s="18">
        <v>0</v>
      </c>
      <c r="BX47" s="18"/>
      <c r="BY47" s="18"/>
      <c r="BZ47" s="18"/>
      <c r="CA47" s="18">
        <v>0</v>
      </c>
      <c r="CB47" s="18"/>
      <c r="CC47" s="18"/>
      <c r="CD47" s="18"/>
      <c r="CE47" s="18">
        <v>0</v>
      </c>
      <c r="CF47" s="18"/>
      <c r="CG47" s="18"/>
      <c r="CH47" s="18"/>
      <c r="CI47" s="18">
        <v>0</v>
      </c>
      <c r="CJ47" s="18">
        <v>167.4</v>
      </c>
      <c r="CK47" s="18">
        <v>163.90777</v>
      </c>
      <c r="CL47" s="18">
        <v>163.90776</v>
      </c>
      <c r="CM47" s="18">
        <v>3.4922399999999998</v>
      </c>
      <c r="CN47" s="18">
        <v>7.4</v>
      </c>
      <c r="CO47" s="18">
        <v>5.1333399999999996</v>
      </c>
      <c r="CP47" s="18">
        <v>5.1333399999999996</v>
      </c>
      <c r="CQ47" s="18">
        <v>2.2666599999999999</v>
      </c>
      <c r="CR47" s="18">
        <v>6</v>
      </c>
      <c r="CS47" s="18">
        <v>2.8177599999999998</v>
      </c>
      <c r="CT47" s="18">
        <v>2.8177599999999998</v>
      </c>
      <c r="CU47" s="18">
        <v>3.1822400000000002</v>
      </c>
      <c r="CV47" s="18"/>
      <c r="CW47" s="18"/>
      <c r="CX47" s="18"/>
      <c r="CY47" s="18">
        <v>0</v>
      </c>
      <c r="CZ47" s="18">
        <v>6.9</v>
      </c>
      <c r="DA47" s="18">
        <v>6.8787000000000003</v>
      </c>
      <c r="DB47" s="18">
        <v>6.8787000000000003</v>
      </c>
      <c r="DC47" s="18">
        <v>2.1299999999999999E-2</v>
      </c>
      <c r="DD47" s="18">
        <v>11.5</v>
      </c>
      <c r="DE47" s="18">
        <v>14.919420000000001</v>
      </c>
      <c r="DF47" s="18">
        <v>14.919420000000001</v>
      </c>
      <c r="DG47" s="18">
        <v>-3.4194200000000001</v>
      </c>
      <c r="DH47" s="18">
        <v>105.4</v>
      </c>
      <c r="DI47" s="18">
        <v>142.30582999999999</v>
      </c>
      <c r="DJ47" s="18">
        <v>142.30582000000001</v>
      </c>
      <c r="DK47" s="18">
        <v>-36.905819999999999</v>
      </c>
      <c r="DL47" s="18"/>
      <c r="DM47" s="18"/>
      <c r="DN47" s="18"/>
      <c r="DO47" s="18">
        <v>0</v>
      </c>
      <c r="DP47" s="18"/>
      <c r="DQ47" s="18"/>
      <c r="DR47" s="18"/>
      <c r="DS47" s="18">
        <v>0</v>
      </c>
      <c r="DT47" s="18"/>
      <c r="DU47" s="18"/>
      <c r="DV47" s="18"/>
      <c r="DW47" s="18">
        <v>0</v>
      </c>
      <c r="DX47" s="18"/>
      <c r="DY47" s="18"/>
      <c r="DZ47" s="18"/>
      <c r="EA47" s="18">
        <v>0</v>
      </c>
      <c r="EB47" s="18">
        <v>110.2</v>
      </c>
      <c r="EC47" s="18">
        <v>112.35728</v>
      </c>
      <c r="ED47" s="18">
        <v>112.35727</v>
      </c>
      <c r="EE47" s="18">
        <v>-2.15727</v>
      </c>
      <c r="EF47" s="18">
        <v>223.4</v>
      </c>
      <c r="EG47" s="18">
        <v>220.48074</v>
      </c>
      <c r="EH47" s="18">
        <v>220.48071999999999</v>
      </c>
      <c r="EI47" s="18">
        <v>2.9192800000000001</v>
      </c>
      <c r="EJ47" s="18"/>
      <c r="EK47" s="18"/>
      <c r="EL47" s="18"/>
      <c r="EM47" s="18">
        <v>0</v>
      </c>
      <c r="EN47" s="18"/>
      <c r="EO47" s="18"/>
      <c r="EP47" s="18"/>
      <c r="EQ47" s="18">
        <v>0</v>
      </c>
      <c r="ER47" s="18"/>
      <c r="ES47" s="18"/>
      <c r="ET47" s="18"/>
      <c r="EU47" s="18">
        <v>0</v>
      </c>
      <c r="EV47" s="18">
        <v>6.4</v>
      </c>
      <c r="EW47" s="18">
        <v>6.39</v>
      </c>
      <c r="EX47" s="18">
        <v>6.39</v>
      </c>
      <c r="EY47" s="18">
        <v>0.01</v>
      </c>
      <c r="EZ47" s="18">
        <v>459.4</v>
      </c>
      <c r="FA47" s="18">
        <v>456.65048999999999</v>
      </c>
      <c r="FB47" s="18">
        <v>456.65046999999998</v>
      </c>
      <c r="FC47" s="18">
        <v>2.74953</v>
      </c>
      <c r="FD47" s="18">
        <v>48.6</v>
      </c>
      <c r="FE47" s="18">
        <v>57.581569999999999</v>
      </c>
      <c r="FF47" s="18">
        <v>47.052529999999997</v>
      </c>
      <c r="FG47" s="18">
        <v>1.5474699999999999</v>
      </c>
      <c r="FH47" s="18">
        <v>151.5</v>
      </c>
      <c r="FI47" s="18">
        <v>151.21556000000001</v>
      </c>
      <c r="FJ47" s="18">
        <v>151.21556000000001</v>
      </c>
      <c r="FK47" s="18">
        <v>0.28444000000000003</v>
      </c>
      <c r="FL47" s="18">
        <v>28</v>
      </c>
      <c r="FM47" s="18">
        <v>32.02928</v>
      </c>
      <c r="FN47" s="18">
        <v>26.409009999999999</v>
      </c>
      <c r="FO47" s="18">
        <v>1.5909899999999999</v>
      </c>
      <c r="FP47" s="18">
        <v>16.399999999999999</v>
      </c>
      <c r="FQ47" s="18">
        <v>15.80592</v>
      </c>
      <c r="FR47" s="18">
        <v>15.80592</v>
      </c>
      <c r="FS47" s="18">
        <v>0.59408000000000005</v>
      </c>
      <c r="FT47" s="18">
        <v>18.600000000000001</v>
      </c>
      <c r="FU47" s="18">
        <v>17.475729999999999</v>
      </c>
      <c r="FV47" s="18">
        <v>17.475729999999999</v>
      </c>
      <c r="FW47" s="18">
        <v>1.1242700000000001</v>
      </c>
      <c r="FX47" s="18">
        <v>91.6</v>
      </c>
      <c r="FY47" s="18">
        <v>87.68835</v>
      </c>
      <c r="FZ47" s="18">
        <v>87.68835</v>
      </c>
      <c r="GA47" s="18">
        <v>3.9116499999999998</v>
      </c>
      <c r="GB47" s="18">
        <v>182.7</v>
      </c>
      <c r="GC47" s="18">
        <v>184.91498000000001</v>
      </c>
      <c r="GD47" s="18">
        <v>184.91498000000001</v>
      </c>
      <c r="GE47" s="18">
        <v>-2.2149800000000002</v>
      </c>
      <c r="GF47" s="18">
        <v>183.2</v>
      </c>
      <c r="GG47" s="18">
        <v>184.91498000000001</v>
      </c>
      <c r="GH47" s="18">
        <v>184.91498000000001</v>
      </c>
      <c r="GI47" s="18">
        <v>-1.7149799999999999</v>
      </c>
      <c r="GJ47" s="18">
        <v>184.8</v>
      </c>
      <c r="GK47" s="18">
        <v>185.47028</v>
      </c>
      <c r="GL47" s="18">
        <v>185.47028</v>
      </c>
      <c r="GM47" s="18">
        <v>-0.67027999999999999</v>
      </c>
      <c r="GN47" s="18">
        <v>109.2</v>
      </c>
      <c r="GO47" s="18">
        <v>110.37475999999999</v>
      </c>
      <c r="GP47" s="18">
        <v>110.37475000000001</v>
      </c>
      <c r="GQ47" s="18">
        <v>-1.17475</v>
      </c>
      <c r="GR47" s="18">
        <v>6.1</v>
      </c>
      <c r="GS47" s="18">
        <v>6.0357599999999998</v>
      </c>
      <c r="GT47" s="18">
        <v>6.0357599999999998</v>
      </c>
      <c r="GU47" s="18">
        <v>6.4240000000000005E-2</v>
      </c>
      <c r="GV47" s="18">
        <v>8.6</v>
      </c>
      <c r="GW47" s="18">
        <v>8.1271900000000006</v>
      </c>
      <c r="GX47" s="18">
        <v>8.1271799999999992</v>
      </c>
      <c r="GY47" s="18">
        <v>0.47282000000000002</v>
      </c>
      <c r="GZ47" s="18">
        <v>33.200000000000003</v>
      </c>
      <c r="HA47" s="18">
        <v>35.371740000000003</v>
      </c>
      <c r="HB47" s="18">
        <v>35.371740000000003</v>
      </c>
      <c r="HC47" s="18">
        <v>-2.1717399999999998</v>
      </c>
      <c r="HD47" s="18">
        <v>21.7</v>
      </c>
      <c r="HE47" s="18">
        <v>22.118220000000001</v>
      </c>
      <c r="HF47" s="18">
        <v>22.118220000000001</v>
      </c>
      <c r="HG47" s="18">
        <v>-0.41821999999999998</v>
      </c>
      <c r="HH47" s="18">
        <v>2</v>
      </c>
      <c r="HI47" s="18">
        <v>1.97359</v>
      </c>
      <c r="HJ47" s="18">
        <v>1.97359</v>
      </c>
      <c r="HK47" s="18">
        <v>2.6409999999999999E-2</v>
      </c>
      <c r="HL47" s="18">
        <v>34</v>
      </c>
      <c r="HM47" s="18">
        <v>19.191189999999999</v>
      </c>
      <c r="HN47" s="18">
        <v>19.191179999999999</v>
      </c>
      <c r="HO47" s="18">
        <v>14.808820000000001</v>
      </c>
      <c r="HP47" s="18">
        <v>67.099999999999994</v>
      </c>
      <c r="HQ47" s="18">
        <v>74.267420000000001</v>
      </c>
      <c r="HR47" s="18">
        <v>56.233429999999998</v>
      </c>
      <c r="HS47" s="18">
        <v>10.866569999999999</v>
      </c>
      <c r="HT47" s="18"/>
      <c r="HU47" s="18"/>
      <c r="HV47" s="18"/>
      <c r="HW47" s="18">
        <v>0</v>
      </c>
      <c r="HX47" s="18"/>
      <c r="HY47" s="18"/>
      <c r="HZ47" s="18"/>
      <c r="IA47" s="18">
        <v>0</v>
      </c>
      <c r="IB47" s="18">
        <v>94.7</v>
      </c>
      <c r="IC47" s="18">
        <v>95.452430000000007</v>
      </c>
      <c r="ID47" s="18">
        <v>95.45241</v>
      </c>
      <c r="IE47" s="18">
        <v>-0.75241000000000002</v>
      </c>
      <c r="IF47" s="18"/>
      <c r="IG47" s="18"/>
      <c r="IH47" s="18"/>
      <c r="II47" s="18">
        <v>0</v>
      </c>
      <c r="IJ47" s="18">
        <v>0</v>
      </c>
      <c r="IK47" s="18"/>
      <c r="IL47" s="18"/>
      <c r="IM47" s="18">
        <v>0</v>
      </c>
      <c r="IN47" s="18">
        <v>47.1</v>
      </c>
      <c r="IO47" s="18">
        <v>45.221359999999997</v>
      </c>
      <c r="IP47" s="18">
        <v>45.221350000000001</v>
      </c>
      <c r="IQ47" s="18">
        <v>1.8786499999999999</v>
      </c>
      <c r="IR47" s="18"/>
      <c r="IS47" s="18"/>
      <c r="IT47" s="18"/>
      <c r="IU47" s="18">
        <v>0</v>
      </c>
      <c r="IV47" s="18"/>
      <c r="IW47" s="18"/>
      <c r="IX47" s="18"/>
      <c r="IY47" s="18">
        <v>0</v>
      </c>
      <c r="IZ47" s="18"/>
      <c r="JA47" s="18"/>
      <c r="JB47" s="18"/>
      <c r="JC47" s="18">
        <v>0</v>
      </c>
      <c r="JD47" s="18">
        <v>127.8</v>
      </c>
      <c r="JE47" s="18">
        <v>132.70939999999999</v>
      </c>
      <c r="JF47" s="18">
        <v>132.70939000000001</v>
      </c>
      <c r="JG47" s="18">
        <v>-4.9093900000000001</v>
      </c>
      <c r="JH47" s="18"/>
      <c r="JI47" s="18"/>
      <c r="JJ47" s="18"/>
      <c r="JK47" s="18">
        <v>0</v>
      </c>
      <c r="JL47" s="18">
        <v>172</v>
      </c>
      <c r="JM47" s="18">
        <v>169.78200000000001</v>
      </c>
      <c r="JN47" s="18"/>
      <c r="JO47" s="18">
        <v>172</v>
      </c>
      <c r="JP47" s="18">
        <v>208.2</v>
      </c>
      <c r="JQ47" s="18">
        <v>196.19228000000001</v>
      </c>
      <c r="JR47" s="18">
        <v>196.19227000000001</v>
      </c>
      <c r="JS47" s="18">
        <v>12.00773</v>
      </c>
      <c r="JT47" s="18">
        <v>89</v>
      </c>
      <c r="JU47" s="18">
        <v>98.390720000000002</v>
      </c>
      <c r="JV47" s="18">
        <v>98.390720000000002</v>
      </c>
      <c r="JW47" s="18">
        <v>-9.39072</v>
      </c>
      <c r="JX47" s="18"/>
      <c r="JY47" s="18"/>
      <c r="JZ47" s="18">
        <v>74.215490000000003</v>
      </c>
      <c r="KA47" s="18">
        <v>-74.215490000000003</v>
      </c>
      <c r="KB47" s="18"/>
      <c r="KC47" s="18"/>
      <c r="KD47" s="18"/>
      <c r="KE47" s="18">
        <v>0</v>
      </c>
      <c r="KF47" s="18"/>
      <c r="KG47" s="18"/>
      <c r="KH47" s="18"/>
      <c r="KI47" s="18">
        <v>0</v>
      </c>
      <c r="KJ47" s="18"/>
      <c r="KK47" s="18"/>
      <c r="KL47" s="18"/>
      <c r="KM47" s="18">
        <v>0</v>
      </c>
      <c r="KN47" s="18"/>
      <c r="KO47" s="18"/>
      <c r="KP47" s="18"/>
      <c r="KQ47" s="18">
        <v>0</v>
      </c>
      <c r="KR47" s="18"/>
      <c r="KS47" s="18"/>
      <c r="KT47" s="18"/>
      <c r="KU47" s="18">
        <v>0</v>
      </c>
      <c r="KV47" s="18"/>
      <c r="KW47" s="18"/>
      <c r="KX47" s="18"/>
      <c r="KY47" s="18">
        <v>0</v>
      </c>
      <c r="KZ47" s="18"/>
      <c r="LA47" s="18"/>
      <c r="LB47" s="18"/>
      <c r="LC47" s="18">
        <v>0</v>
      </c>
      <c r="LD47" s="18">
        <v>3.7</v>
      </c>
      <c r="LE47" s="18">
        <v>2.2284299999999999</v>
      </c>
      <c r="LF47" s="18">
        <v>2.2284299999999999</v>
      </c>
      <c r="LG47" s="18">
        <v>1.47157</v>
      </c>
      <c r="LH47" s="18">
        <v>173.9</v>
      </c>
      <c r="LI47" s="18">
        <v>181.57669999999999</v>
      </c>
      <c r="LJ47" s="18">
        <v>223.09884</v>
      </c>
      <c r="LK47" s="18">
        <v>-49.198839999999997</v>
      </c>
      <c r="LL47" s="18"/>
      <c r="LM47" s="18"/>
      <c r="LN47" s="18">
        <v>40</v>
      </c>
      <c r="LO47" s="18">
        <v>-40</v>
      </c>
      <c r="LP47" s="18">
        <v>66.2</v>
      </c>
      <c r="LQ47" s="18">
        <v>67.133979999999994</v>
      </c>
      <c r="LR47" s="18">
        <v>67.133979999999994</v>
      </c>
      <c r="LS47" s="18">
        <v>-0.93398000000000003</v>
      </c>
      <c r="LT47" s="18">
        <v>67</v>
      </c>
      <c r="LU47" s="18">
        <v>68.509780000000006</v>
      </c>
      <c r="LV47" s="18">
        <v>66.621799999999993</v>
      </c>
      <c r="LW47" s="18">
        <v>0.37819999999999998</v>
      </c>
      <c r="LX47" s="18">
        <v>30.5</v>
      </c>
      <c r="LY47" s="18">
        <v>29.951460000000001</v>
      </c>
      <c r="LZ47" s="18">
        <v>29.951450000000001</v>
      </c>
      <c r="MA47" s="18">
        <v>0.54854999999999998</v>
      </c>
      <c r="MB47" s="18"/>
      <c r="MC47" s="18"/>
      <c r="MD47" s="18"/>
      <c r="ME47" s="18">
        <v>0</v>
      </c>
      <c r="MF47" s="18"/>
      <c r="MG47" s="18"/>
      <c r="MH47" s="18"/>
      <c r="MI47" s="18">
        <v>0</v>
      </c>
      <c r="MJ47" s="18"/>
      <c r="MK47" s="18"/>
      <c r="ML47" s="18"/>
      <c r="MM47" s="18">
        <v>0</v>
      </c>
      <c r="MN47" s="18">
        <v>147.30000000000001</v>
      </c>
      <c r="MO47" s="18">
        <v>159.10807</v>
      </c>
      <c r="MP47" s="18">
        <v>154.89988</v>
      </c>
      <c r="MQ47" s="18">
        <v>-7.5998799999999997</v>
      </c>
      <c r="MR47" s="18">
        <v>148.1</v>
      </c>
      <c r="MS47" s="18">
        <v>159.10807</v>
      </c>
      <c r="MT47" s="18">
        <v>154.89988</v>
      </c>
      <c r="MU47" s="18">
        <v>-6.7998799999999999</v>
      </c>
      <c r="MV47" s="18">
        <v>164.2</v>
      </c>
      <c r="MW47" s="18">
        <v>159.58587</v>
      </c>
      <c r="MX47" s="18">
        <v>155.36505</v>
      </c>
      <c r="MY47" s="18">
        <v>8.8349499999999992</v>
      </c>
      <c r="MZ47" s="18"/>
      <c r="NA47" s="18"/>
      <c r="NB47" s="18"/>
      <c r="NC47" s="18">
        <v>0</v>
      </c>
      <c r="ND47" s="18"/>
      <c r="NE47" s="18"/>
      <c r="NF47" s="18"/>
      <c r="NG47" s="18">
        <v>0</v>
      </c>
      <c r="NH47" s="18"/>
      <c r="NI47" s="18"/>
      <c r="NJ47" s="18"/>
      <c r="NK47" s="18">
        <v>0</v>
      </c>
      <c r="NL47" s="18"/>
      <c r="NM47" s="18"/>
      <c r="NN47" s="18"/>
      <c r="NO47" s="18">
        <v>0</v>
      </c>
      <c r="NP47" s="18"/>
      <c r="NQ47" s="18"/>
      <c r="NR47" s="18"/>
      <c r="NS47" s="18">
        <v>0</v>
      </c>
      <c r="NT47" s="18"/>
      <c r="NU47" s="18"/>
      <c r="NV47" s="18"/>
      <c r="NW47" s="18">
        <v>0</v>
      </c>
      <c r="NX47" s="18"/>
      <c r="NY47" s="18"/>
      <c r="NZ47" s="18"/>
      <c r="OA47" s="18">
        <v>0</v>
      </c>
      <c r="OB47" s="18">
        <v>0</v>
      </c>
      <c r="OC47" s="18"/>
      <c r="OD47" s="18"/>
      <c r="OE47" s="18">
        <v>0</v>
      </c>
      <c r="OF47" s="18">
        <v>83.5</v>
      </c>
      <c r="OG47" s="18">
        <v>74.05</v>
      </c>
      <c r="OH47" s="18">
        <v>68.75</v>
      </c>
      <c r="OI47" s="18">
        <v>14.75</v>
      </c>
      <c r="OJ47" s="18">
        <v>0</v>
      </c>
      <c r="OK47" s="18"/>
      <c r="OL47" s="18"/>
      <c r="OM47" s="18">
        <v>0</v>
      </c>
      <c r="ON47" s="18">
        <v>1.3</v>
      </c>
      <c r="OO47" s="18">
        <v>1.88</v>
      </c>
      <c r="OP47" s="18">
        <v>1.88</v>
      </c>
      <c r="OQ47" s="18">
        <v>-0.57999999999999996</v>
      </c>
      <c r="OR47" s="18">
        <v>0</v>
      </c>
      <c r="OS47" s="18"/>
      <c r="OT47" s="18"/>
      <c r="OU47" s="18">
        <v>0</v>
      </c>
      <c r="OV47" s="18">
        <v>17.8</v>
      </c>
      <c r="OW47" s="18">
        <v>16.504850000000001</v>
      </c>
      <c r="OX47" s="18">
        <v>16.504850000000001</v>
      </c>
      <c r="OY47" s="18">
        <v>1.29515</v>
      </c>
      <c r="OZ47" s="18">
        <v>21.2</v>
      </c>
      <c r="PA47" s="18">
        <v>21</v>
      </c>
      <c r="PB47" s="18">
        <v>19.417470000000002</v>
      </c>
      <c r="PC47" s="18">
        <v>1.7825299999999999</v>
      </c>
      <c r="PD47" s="18">
        <v>10.3</v>
      </c>
      <c r="PE47" s="18">
        <v>9.9830000000000005</v>
      </c>
      <c r="PF47" s="18">
        <v>9.9830000000000005</v>
      </c>
      <c r="PG47" s="18">
        <v>0.317</v>
      </c>
      <c r="PH47" s="18">
        <v>4.9000000000000004</v>
      </c>
      <c r="PI47" s="18">
        <v>5.67</v>
      </c>
      <c r="PJ47" s="18">
        <v>5.6699900000000003</v>
      </c>
      <c r="PK47" s="18">
        <v>-0.76998999999999995</v>
      </c>
      <c r="PL47" s="18">
        <v>0</v>
      </c>
      <c r="PM47" s="18"/>
      <c r="PN47" s="18"/>
      <c r="PO47" s="18">
        <v>0</v>
      </c>
      <c r="PP47" s="18">
        <v>1.2</v>
      </c>
      <c r="PQ47" s="18">
        <v>1</v>
      </c>
      <c r="PR47" s="18">
        <v>1</v>
      </c>
      <c r="PS47" s="18">
        <v>0.2</v>
      </c>
      <c r="PT47" s="18">
        <v>3.5</v>
      </c>
      <c r="PU47" s="18">
        <v>3.35</v>
      </c>
      <c r="PV47" s="18">
        <v>3.35</v>
      </c>
      <c r="PW47" s="18">
        <v>0.15</v>
      </c>
      <c r="PX47" s="18">
        <v>4.5999999999999996</v>
      </c>
      <c r="PY47" s="18">
        <v>4.8</v>
      </c>
      <c r="PZ47" s="18">
        <v>4.8</v>
      </c>
      <c r="QA47" s="18">
        <v>-0.2</v>
      </c>
      <c r="QB47" s="18"/>
      <c r="QC47" s="18"/>
      <c r="QD47" s="18"/>
      <c r="QE47" s="18">
        <v>0</v>
      </c>
      <c r="QF47" s="18">
        <v>14</v>
      </c>
      <c r="QG47" s="18">
        <v>14.56311</v>
      </c>
      <c r="QH47" s="18">
        <v>14.5631</v>
      </c>
      <c r="QI47" s="18">
        <v>-0.56310000000000004</v>
      </c>
      <c r="QJ47" s="18">
        <v>9</v>
      </c>
      <c r="QK47" s="18">
        <v>8</v>
      </c>
      <c r="QL47" s="18">
        <v>8</v>
      </c>
      <c r="QM47" s="18">
        <v>1</v>
      </c>
      <c r="QN47" s="18">
        <v>3.3</v>
      </c>
      <c r="QO47" s="18">
        <v>3.5</v>
      </c>
      <c r="QP47" s="18">
        <v>3.5</v>
      </c>
      <c r="QQ47" s="18">
        <v>-0.2</v>
      </c>
      <c r="QR47" s="18">
        <v>18.600000000000001</v>
      </c>
      <c r="QS47" s="18">
        <v>17.961169999999999</v>
      </c>
      <c r="QT47" s="18">
        <v>17.96116</v>
      </c>
      <c r="QU47" s="18">
        <v>0.63883999999999996</v>
      </c>
      <c r="QV47" s="18">
        <v>0</v>
      </c>
      <c r="QW47" s="18"/>
      <c r="QX47" s="18"/>
      <c r="QY47" s="18">
        <v>0</v>
      </c>
      <c r="QZ47" s="18">
        <v>0</v>
      </c>
      <c r="RA47" s="18"/>
      <c r="RB47" s="18"/>
      <c r="RC47" s="18">
        <v>0</v>
      </c>
      <c r="RD47" s="18">
        <v>19.7</v>
      </c>
      <c r="RE47" s="18">
        <v>12.406000000000001</v>
      </c>
      <c r="RF47" s="18">
        <v>12.406000000000001</v>
      </c>
      <c r="RG47" s="18">
        <v>7.2939999999999996</v>
      </c>
      <c r="RH47" s="18">
        <v>58.3</v>
      </c>
      <c r="RI47" s="18">
        <v>41.621000000000002</v>
      </c>
      <c r="RJ47" s="18">
        <v>41.621000000000002</v>
      </c>
      <c r="RK47" s="18">
        <v>16.678999999999998</v>
      </c>
      <c r="RL47" s="18">
        <v>0</v>
      </c>
      <c r="RM47" s="18"/>
      <c r="RN47" s="18"/>
      <c r="RO47" s="18">
        <v>0</v>
      </c>
      <c r="RP47" s="18">
        <v>3.4</v>
      </c>
      <c r="RQ47" s="18">
        <v>3.3</v>
      </c>
      <c r="RR47" s="18">
        <v>3.3</v>
      </c>
      <c r="RS47" s="18">
        <v>0.1</v>
      </c>
      <c r="RT47" s="18">
        <v>20.2</v>
      </c>
      <c r="RU47" s="18">
        <v>19.772790000000001</v>
      </c>
      <c r="RV47" s="18">
        <v>19.772780000000001</v>
      </c>
      <c r="RW47" s="18">
        <v>0.42721999999999999</v>
      </c>
      <c r="RX47" s="18">
        <v>3</v>
      </c>
      <c r="RY47" s="18">
        <v>2</v>
      </c>
      <c r="RZ47" s="18">
        <v>2</v>
      </c>
      <c r="SA47" s="18">
        <v>1</v>
      </c>
      <c r="SB47" s="18">
        <v>0.4</v>
      </c>
      <c r="SC47" s="18">
        <v>0.4</v>
      </c>
      <c r="SD47" s="18">
        <v>0.4</v>
      </c>
      <c r="SE47" s="18">
        <v>0</v>
      </c>
      <c r="SF47" s="18">
        <v>10</v>
      </c>
      <c r="SG47" s="18">
        <v>9.452</v>
      </c>
      <c r="SH47" s="18">
        <v>9.452</v>
      </c>
      <c r="SI47" s="18">
        <v>0.54800000000000004</v>
      </c>
      <c r="SJ47" s="18">
        <v>6.8</v>
      </c>
      <c r="SK47" s="18">
        <v>5.8</v>
      </c>
      <c r="SL47" s="18">
        <v>5.8</v>
      </c>
      <c r="SM47" s="18">
        <v>1</v>
      </c>
      <c r="SN47" s="18">
        <v>19.899999999999999</v>
      </c>
      <c r="SO47" s="18">
        <v>19.417480000000001</v>
      </c>
      <c r="SP47" s="18">
        <v>19.417470000000002</v>
      </c>
      <c r="SQ47" s="18">
        <v>0.48253000000000001</v>
      </c>
      <c r="SR47" s="18">
        <v>20.2</v>
      </c>
      <c r="SS47" s="18">
        <v>19.417480000000001</v>
      </c>
      <c r="ST47" s="18">
        <v>19.417470000000002</v>
      </c>
      <c r="SU47" s="18">
        <v>0.78252999999999995</v>
      </c>
      <c r="SV47" s="18">
        <v>19.899999999999999</v>
      </c>
      <c r="SW47" s="18">
        <v>18.932040000000001</v>
      </c>
      <c r="SX47" s="18">
        <v>18.932040000000001</v>
      </c>
      <c r="SY47" s="18">
        <v>0.96796000000000004</v>
      </c>
      <c r="SZ47" s="18">
        <v>3.3</v>
      </c>
      <c r="TA47" s="18">
        <v>9.3829999999999991</v>
      </c>
      <c r="TB47" s="18">
        <v>9.3829999999999991</v>
      </c>
      <c r="TC47" s="18">
        <v>-6.0830000000000002</v>
      </c>
      <c r="TD47" s="18">
        <v>17.8</v>
      </c>
      <c r="TE47" s="18">
        <v>42.341999999999999</v>
      </c>
      <c r="TF47" s="18">
        <v>42.341999999999999</v>
      </c>
      <c r="TG47" s="18">
        <v>-24.542000000000002</v>
      </c>
      <c r="TH47" s="18">
        <v>0</v>
      </c>
      <c r="TI47" s="18"/>
      <c r="TJ47" s="18"/>
      <c r="TK47" s="18">
        <v>0</v>
      </c>
      <c r="TL47" s="18">
        <v>56.7</v>
      </c>
      <c r="TM47" s="18">
        <v>40.020000000000003</v>
      </c>
      <c r="TN47" s="18">
        <v>36.182000000000002</v>
      </c>
      <c r="TO47" s="18">
        <v>20.518000000000001</v>
      </c>
      <c r="TP47" s="18">
        <v>83.1</v>
      </c>
      <c r="TQ47" s="18">
        <v>64.81</v>
      </c>
      <c r="TR47" s="18">
        <v>60.127000000000002</v>
      </c>
      <c r="TS47" s="18">
        <v>22.972999999999999</v>
      </c>
      <c r="TT47" s="18">
        <v>6.9</v>
      </c>
      <c r="TU47" s="18">
        <v>1.5129999999999999</v>
      </c>
      <c r="TV47" s="18">
        <v>1.5129999999999999</v>
      </c>
      <c r="TW47" s="18">
        <v>5.3869999999999996</v>
      </c>
      <c r="TX47" s="18">
        <v>3.3</v>
      </c>
      <c r="TY47" s="18">
        <v>2.2370000000000001</v>
      </c>
      <c r="TZ47" s="18">
        <v>2.2370000000000001</v>
      </c>
      <c r="UA47" s="18">
        <v>1.0629999999999999</v>
      </c>
      <c r="UB47" s="18">
        <v>10.5</v>
      </c>
      <c r="UC47" s="18">
        <v>10.19417</v>
      </c>
      <c r="UD47" s="18">
        <v>10.19417</v>
      </c>
      <c r="UE47" s="18">
        <v>0.30582999999999999</v>
      </c>
      <c r="UF47" s="18">
        <v>7.2</v>
      </c>
      <c r="UG47" s="18">
        <v>7</v>
      </c>
      <c r="UH47" s="18">
        <v>7</v>
      </c>
      <c r="UI47" s="18">
        <v>0.2</v>
      </c>
      <c r="UJ47" s="18">
        <v>7</v>
      </c>
      <c r="UK47" s="18">
        <v>7.7</v>
      </c>
      <c r="UL47" s="18">
        <v>7.7</v>
      </c>
      <c r="UM47" s="18">
        <v>-0.7</v>
      </c>
      <c r="UN47" s="18">
        <v>15</v>
      </c>
      <c r="UO47" s="18">
        <v>17.961169999999999</v>
      </c>
      <c r="UP47" s="18">
        <v>17.96116</v>
      </c>
      <c r="UQ47" s="18">
        <v>-2.96116</v>
      </c>
      <c r="UR47" s="18">
        <v>16</v>
      </c>
      <c r="US47" s="18">
        <v>19.417480000000001</v>
      </c>
      <c r="UT47" s="18">
        <v>19.417470000000002</v>
      </c>
      <c r="UU47" s="18">
        <v>-3.4174699999999998</v>
      </c>
      <c r="UV47" s="18">
        <v>16.5</v>
      </c>
      <c r="UW47" s="18">
        <v>19.417480000000001</v>
      </c>
      <c r="UX47" s="18">
        <v>19.417470000000002</v>
      </c>
      <c r="UY47" s="18">
        <v>-2.9174699999999998</v>
      </c>
      <c r="UZ47" s="18">
        <v>3.4</v>
      </c>
      <c r="VA47" s="18">
        <v>1.87</v>
      </c>
      <c r="VB47" s="18">
        <v>1.87</v>
      </c>
      <c r="VC47" s="18">
        <v>1.53</v>
      </c>
      <c r="VD47" s="18">
        <v>0</v>
      </c>
      <c r="VE47" s="18"/>
      <c r="VF47" s="18"/>
      <c r="VG47" s="18">
        <v>0</v>
      </c>
      <c r="VH47" s="18">
        <v>0</v>
      </c>
      <c r="VI47" s="18"/>
      <c r="VJ47" s="18"/>
      <c r="VK47" s="18">
        <v>0</v>
      </c>
      <c r="VL47" s="18">
        <v>0</v>
      </c>
      <c r="VM47" s="18"/>
      <c r="VN47" s="18"/>
      <c r="VO47" s="18">
        <v>0</v>
      </c>
      <c r="VP47" s="18">
        <v>0.6</v>
      </c>
      <c r="VQ47" s="18">
        <v>0.6</v>
      </c>
      <c r="VR47" s="18">
        <v>0.6</v>
      </c>
      <c r="VS47" s="18">
        <v>0</v>
      </c>
      <c r="VT47" s="18">
        <v>78.3</v>
      </c>
      <c r="VU47" s="18">
        <v>70</v>
      </c>
      <c r="VV47" s="18">
        <v>99</v>
      </c>
      <c r="VW47" s="18">
        <v>-20.7</v>
      </c>
      <c r="VX47" s="18">
        <v>58.9</v>
      </c>
      <c r="VY47" s="18">
        <v>38.96</v>
      </c>
      <c r="VZ47" s="18">
        <v>92</v>
      </c>
      <c r="WA47" s="18">
        <v>-33.1</v>
      </c>
      <c r="WB47" s="18">
        <v>0</v>
      </c>
      <c r="WC47" s="18"/>
      <c r="WD47" s="18"/>
      <c r="WE47" s="18">
        <v>0</v>
      </c>
      <c r="WF47" s="18">
        <v>2.9</v>
      </c>
      <c r="WG47" s="18">
        <v>2.9009999999999998</v>
      </c>
      <c r="WH47" s="18">
        <v>2.9009999999999998</v>
      </c>
      <c r="WI47" s="18">
        <v>-1E-3</v>
      </c>
      <c r="WJ47" s="18">
        <v>1.1000000000000001</v>
      </c>
      <c r="WK47" s="18">
        <v>1.2</v>
      </c>
      <c r="WL47" s="18">
        <v>1.2</v>
      </c>
      <c r="WM47" s="18">
        <v>-0.1</v>
      </c>
      <c r="WN47" s="18">
        <v>2.2000000000000002</v>
      </c>
      <c r="WO47" s="18">
        <v>2.4</v>
      </c>
      <c r="WP47" s="18">
        <v>2.4</v>
      </c>
      <c r="WQ47" s="18">
        <v>-0.2</v>
      </c>
      <c r="WR47" s="18">
        <v>1.4</v>
      </c>
      <c r="WS47" s="18">
        <v>1.4</v>
      </c>
      <c r="WT47" s="18">
        <v>1.4</v>
      </c>
      <c r="WU47" s="18">
        <v>0</v>
      </c>
      <c r="WV47" s="18">
        <v>0</v>
      </c>
      <c r="WW47" s="18"/>
      <c r="WX47" s="18"/>
      <c r="WY47" s="18">
        <v>0</v>
      </c>
      <c r="WZ47" s="18">
        <v>7.1</v>
      </c>
      <c r="XA47" s="18">
        <v>7</v>
      </c>
      <c r="XB47" s="18">
        <v>7</v>
      </c>
      <c r="XC47" s="18">
        <v>0.1</v>
      </c>
      <c r="XD47" s="18">
        <v>20</v>
      </c>
      <c r="XE47" s="18">
        <v>18.932040000000001</v>
      </c>
      <c r="XF47" s="18">
        <v>18.932040000000001</v>
      </c>
      <c r="XG47" s="18">
        <v>1.06796</v>
      </c>
      <c r="XH47" s="18">
        <v>9.3000000000000007</v>
      </c>
      <c r="XI47" s="18">
        <v>10.8</v>
      </c>
      <c r="XJ47" s="18">
        <v>10.8</v>
      </c>
      <c r="XK47" s="18">
        <v>-1.5</v>
      </c>
      <c r="XL47" s="18">
        <v>0</v>
      </c>
      <c r="XM47" s="18">
        <v>31</v>
      </c>
      <c r="XN47" s="18">
        <v>29</v>
      </c>
      <c r="XO47" s="18">
        <v>-29</v>
      </c>
      <c r="XP47" s="18">
        <v>0</v>
      </c>
      <c r="XQ47" s="18">
        <v>31</v>
      </c>
      <c r="XR47" s="18">
        <v>29</v>
      </c>
      <c r="XS47" s="18">
        <v>-29</v>
      </c>
      <c r="XT47" s="18">
        <v>15.8</v>
      </c>
      <c r="XU47" s="18">
        <v>14</v>
      </c>
      <c r="XV47" s="18">
        <v>14</v>
      </c>
      <c r="XW47" s="18">
        <v>1.8</v>
      </c>
      <c r="XX47" s="18"/>
      <c r="XY47" s="18"/>
      <c r="XZ47" s="18">
        <v>19</v>
      </c>
      <c r="YA47" s="18">
        <v>-19</v>
      </c>
      <c r="YB47" s="18">
        <v>7.2</v>
      </c>
      <c r="YC47" s="18">
        <v>7.9</v>
      </c>
      <c r="YD47" s="18">
        <v>7.9</v>
      </c>
      <c r="YE47" s="18">
        <v>-0.7</v>
      </c>
      <c r="YF47" s="18">
        <v>11.1</v>
      </c>
      <c r="YG47" s="18">
        <v>11</v>
      </c>
      <c r="YH47" s="18">
        <v>11</v>
      </c>
      <c r="YI47" s="18">
        <v>0.1</v>
      </c>
    </row>
    <row r="48" spans="1:659" ht="24" customHeight="1" x14ac:dyDescent="0.3">
      <c r="A48" s="1"/>
      <c r="B48" s="19" t="s">
        <v>83</v>
      </c>
      <c r="C48" s="19" t="s">
        <v>858</v>
      </c>
      <c r="D48" s="20">
        <v>203.4</v>
      </c>
      <c r="E48" s="20">
        <v>203.20388</v>
      </c>
      <c r="F48" s="20">
        <v>203.20388</v>
      </c>
      <c r="G48" s="20">
        <v>0.19611999999999999</v>
      </c>
      <c r="H48" s="20">
        <v>631.9</v>
      </c>
      <c r="I48" s="20">
        <v>635.02589999999998</v>
      </c>
      <c r="J48" s="20">
        <v>635.02589999999998</v>
      </c>
      <c r="K48" s="20">
        <v>-3.1259000000000001</v>
      </c>
      <c r="L48" s="20">
        <v>216</v>
      </c>
      <c r="M48" s="20">
        <v>206.58520999999999</v>
      </c>
      <c r="N48" s="20">
        <v>206.58520999999999</v>
      </c>
      <c r="O48" s="20">
        <v>9.41479</v>
      </c>
      <c r="P48" s="20"/>
      <c r="Q48" s="20"/>
      <c r="R48" s="20"/>
      <c r="S48" s="20">
        <v>0</v>
      </c>
      <c r="T48" s="20"/>
      <c r="U48" s="20"/>
      <c r="V48" s="20"/>
      <c r="W48" s="20">
        <v>0</v>
      </c>
      <c r="X48" s="20">
        <v>61</v>
      </c>
      <c r="Y48" s="20">
        <v>61.105829999999997</v>
      </c>
      <c r="Z48" s="20">
        <v>61.105820000000001</v>
      </c>
      <c r="AA48" s="20">
        <v>-0.10582</v>
      </c>
      <c r="AB48" s="20">
        <v>196.4</v>
      </c>
      <c r="AC48" s="20">
        <v>194.99186</v>
      </c>
      <c r="AD48" s="20">
        <v>175.7</v>
      </c>
      <c r="AE48" s="20">
        <v>20.7</v>
      </c>
      <c r="AF48" s="20"/>
      <c r="AG48" s="20"/>
      <c r="AH48" s="20"/>
      <c r="AI48" s="20">
        <v>0</v>
      </c>
      <c r="AJ48" s="20">
        <v>80.599999999999994</v>
      </c>
      <c r="AK48" s="20">
        <v>61.855670000000003</v>
      </c>
      <c r="AL48" s="20">
        <v>61.85568</v>
      </c>
      <c r="AM48" s="20">
        <v>18.744319999999998</v>
      </c>
      <c r="AN48" s="20">
        <v>170.8</v>
      </c>
      <c r="AO48" s="20">
        <v>171.31142</v>
      </c>
      <c r="AP48" s="20">
        <v>171.31095999999999</v>
      </c>
      <c r="AQ48" s="20">
        <v>-0.51095999999999997</v>
      </c>
      <c r="AR48" s="20">
        <v>170.6</v>
      </c>
      <c r="AS48" s="20">
        <v>171.31142</v>
      </c>
      <c r="AT48" s="20">
        <v>171.31095999999999</v>
      </c>
      <c r="AU48" s="20">
        <v>-0.71096000000000004</v>
      </c>
      <c r="AV48" s="20">
        <v>170.9</v>
      </c>
      <c r="AW48" s="20">
        <v>171.31142</v>
      </c>
      <c r="AX48" s="20">
        <v>171.31095999999999</v>
      </c>
      <c r="AY48" s="20">
        <v>-0.41095999999999999</v>
      </c>
      <c r="AZ48" s="20">
        <v>265.2</v>
      </c>
      <c r="BA48" s="20">
        <v>257.73880000000003</v>
      </c>
      <c r="BB48" s="20">
        <v>257.73811000000001</v>
      </c>
      <c r="BC48" s="20">
        <v>7.4618900000000004</v>
      </c>
      <c r="BD48" s="20">
        <v>213.5</v>
      </c>
      <c r="BE48" s="20">
        <v>207.04164</v>
      </c>
      <c r="BF48" s="20">
        <v>207.04164</v>
      </c>
      <c r="BG48" s="20">
        <v>6.4583599999999999</v>
      </c>
      <c r="BH48" s="20">
        <v>110.2</v>
      </c>
      <c r="BI48" s="20">
        <v>103.8317</v>
      </c>
      <c r="BJ48" s="20">
        <v>103.83168999999999</v>
      </c>
      <c r="BK48" s="20">
        <v>6.3683100000000001</v>
      </c>
      <c r="BL48" s="20">
        <v>556</v>
      </c>
      <c r="BM48" s="20">
        <v>565.53980999999999</v>
      </c>
      <c r="BN48" s="20">
        <v>565.53976999999998</v>
      </c>
      <c r="BO48" s="20">
        <v>-9.5397700000000007</v>
      </c>
      <c r="BP48" s="20">
        <v>5</v>
      </c>
      <c r="BQ48" s="20">
        <v>3.4527100000000002</v>
      </c>
      <c r="BR48" s="20">
        <v>3.4527100000000002</v>
      </c>
      <c r="BS48" s="20">
        <v>1.5472900000000001</v>
      </c>
      <c r="BT48" s="20"/>
      <c r="BU48" s="20"/>
      <c r="BV48" s="20"/>
      <c r="BW48" s="20">
        <v>0</v>
      </c>
      <c r="BX48" s="20"/>
      <c r="BY48" s="20"/>
      <c r="BZ48" s="20"/>
      <c r="CA48" s="20">
        <v>0</v>
      </c>
      <c r="CB48" s="20"/>
      <c r="CC48" s="20"/>
      <c r="CD48" s="20"/>
      <c r="CE48" s="20">
        <v>0</v>
      </c>
      <c r="CF48" s="20"/>
      <c r="CG48" s="20"/>
      <c r="CH48" s="20"/>
      <c r="CI48" s="20">
        <v>0</v>
      </c>
      <c r="CJ48" s="20">
        <v>168</v>
      </c>
      <c r="CK48" s="20">
        <v>163.90777</v>
      </c>
      <c r="CL48" s="20">
        <v>163.90776</v>
      </c>
      <c r="CM48" s="20">
        <v>4.0922400000000003</v>
      </c>
      <c r="CN48" s="20">
        <v>7.6</v>
      </c>
      <c r="CO48" s="20">
        <v>5.1333399999999996</v>
      </c>
      <c r="CP48" s="20">
        <v>5.1333399999999996</v>
      </c>
      <c r="CQ48" s="20">
        <v>2.4666600000000001</v>
      </c>
      <c r="CR48" s="20">
        <v>6.1</v>
      </c>
      <c r="CS48" s="20">
        <v>2.8177599999999998</v>
      </c>
      <c r="CT48" s="20">
        <v>2.8177500000000002</v>
      </c>
      <c r="CU48" s="20">
        <v>3.2822499999999999</v>
      </c>
      <c r="CV48" s="20"/>
      <c r="CW48" s="20"/>
      <c r="CX48" s="20"/>
      <c r="CY48" s="20">
        <v>0</v>
      </c>
      <c r="CZ48" s="20">
        <v>6.9</v>
      </c>
      <c r="DA48" s="20">
        <v>6.8787000000000003</v>
      </c>
      <c r="DB48" s="20">
        <v>6.8787000000000003</v>
      </c>
      <c r="DC48" s="20">
        <v>2.1299999999999999E-2</v>
      </c>
      <c r="DD48" s="20">
        <v>12.9</v>
      </c>
      <c r="DE48" s="20">
        <v>14.919420000000001</v>
      </c>
      <c r="DF48" s="20">
        <v>14.919409999999999</v>
      </c>
      <c r="DG48" s="20">
        <v>-2.0194100000000001</v>
      </c>
      <c r="DH48" s="20">
        <v>105.2</v>
      </c>
      <c r="DI48" s="20">
        <v>142.30582999999999</v>
      </c>
      <c r="DJ48" s="20">
        <v>142.30581000000001</v>
      </c>
      <c r="DK48" s="20">
        <v>-37.105809999999998</v>
      </c>
      <c r="DL48" s="20"/>
      <c r="DM48" s="20"/>
      <c r="DN48" s="20"/>
      <c r="DO48" s="20">
        <v>0</v>
      </c>
      <c r="DP48" s="20"/>
      <c r="DQ48" s="20"/>
      <c r="DR48" s="20"/>
      <c r="DS48" s="20">
        <v>0</v>
      </c>
      <c r="DT48" s="20"/>
      <c r="DU48" s="20"/>
      <c r="DV48" s="20"/>
      <c r="DW48" s="20">
        <v>0</v>
      </c>
      <c r="DX48" s="20"/>
      <c r="DY48" s="20"/>
      <c r="DZ48" s="20"/>
      <c r="EA48" s="20">
        <v>0</v>
      </c>
      <c r="EB48" s="20">
        <v>110.1</v>
      </c>
      <c r="EC48" s="20">
        <v>112.35728</v>
      </c>
      <c r="ED48" s="20">
        <v>112.35727</v>
      </c>
      <c r="EE48" s="20">
        <v>-2.2572700000000001</v>
      </c>
      <c r="EF48" s="20">
        <v>223.4</v>
      </c>
      <c r="EG48" s="20">
        <v>220.48074</v>
      </c>
      <c r="EH48" s="20">
        <v>220.48070999999999</v>
      </c>
      <c r="EI48" s="20">
        <v>2.9192900000000002</v>
      </c>
      <c r="EJ48" s="20"/>
      <c r="EK48" s="20"/>
      <c r="EL48" s="20"/>
      <c r="EM48" s="20">
        <v>0</v>
      </c>
      <c r="EN48" s="20"/>
      <c r="EO48" s="20"/>
      <c r="EP48" s="20"/>
      <c r="EQ48" s="20">
        <v>0</v>
      </c>
      <c r="ER48" s="20"/>
      <c r="ES48" s="20"/>
      <c r="ET48" s="20"/>
      <c r="EU48" s="20">
        <v>0</v>
      </c>
      <c r="EV48" s="20">
        <v>6.4</v>
      </c>
      <c r="EW48" s="20">
        <v>6.39</v>
      </c>
      <c r="EX48" s="20">
        <v>6.39</v>
      </c>
      <c r="EY48" s="20">
        <v>0.01</v>
      </c>
      <c r="EZ48" s="20">
        <v>457</v>
      </c>
      <c r="FA48" s="20">
        <v>456.65048999999999</v>
      </c>
      <c r="FB48" s="20">
        <v>456.65044999999998</v>
      </c>
      <c r="FC48" s="20">
        <v>0.34955000000000003</v>
      </c>
      <c r="FD48" s="20">
        <v>47.9</v>
      </c>
      <c r="FE48" s="20">
        <v>57.581569999999999</v>
      </c>
      <c r="FF48" s="20">
        <v>47.052529999999997</v>
      </c>
      <c r="FG48" s="20">
        <v>0.84746999999999995</v>
      </c>
      <c r="FH48" s="20">
        <v>151.6</v>
      </c>
      <c r="FI48" s="20">
        <v>151.21556000000001</v>
      </c>
      <c r="FJ48" s="20">
        <v>151.21556000000001</v>
      </c>
      <c r="FK48" s="20">
        <v>0.38444</v>
      </c>
      <c r="FL48" s="20">
        <v>27.5</v>
      </c>
      <c r="FM48" s="20">
        <v>32.02928</v>
      </c>
      <c r="FN48" s="20">
        <v>26.409009999999999</v>
      </c>
      <c r="FO48" s="20">
        <v>1.0909899999999999</v>
      </c>
      <c r="FP48" s="20">
        <v>16.399999999999999</v>
      </c>
      <c r="FQ48" s="20">
        <v>15.80592</v>
      </c>
      <c r="FR48" s="20">
        <v>15.80592</v>
      </c>
      <c r="FS48" s="20">
        <v>0.59408000000000005</v>
      </c>
      <c r="FT48" s="20">
        <v>18.600000000000001</v>
      </c>
      <c r="FU48" s="20">
        <v>17.475729999999999</v>
      </c>
      <c r="FV48" s="20">
        <v>17.475729999999999</v>
      </c>
      <c r="FW48" s="20">
        <v>1.1242700000000001</v>
      </c>
      <c r="FX48" s="20">
        <v>89.8</v>
      </c>
      <c r="FY48" s="20">
        <v>87.68835</v>
      </c>
      <c r="FZ48" s="20">
        <v>87.68835</v>
      </c>
      <c r="GA48" s="20">
        <v>2.11165</v>
      </c>
      <c r="GB48" s="20">
        <v>187.5</v>
      </c>
      <c r="GC48" s="20">
        <v>184.91498000000001</v>
      </c>
      <c r="GD48" s="20">
        <v>184.91498000000001</v>
      </c>
      <c r="GE48" s="20">
        <v>2.5850200000000001</v>
      </c>
      <c r="GF48" s="20">
        <v>189</v>
      </c>
      <c r="GG48" s="20">
        <v>184.91498000000001</v>
      </c>
      <c r="GH48" s="20">
        <v>184.91498000000001</v>
      </c>
      <c r="GI48" s="20">
        <v>4.0850200000000001</v>
      </c>
      <c r="GJ48" s="20">
        <v>188.3</v>
      </c>
      <c r="GK48" s="20">
        <v>185.47028</v>
      </c>
      <c r="GL48" s="20">
        <v>185.47028</v>
      </c>
      <c r="GM48" s="20">
        <v>2.82972</v>
      </c>
      <c r="GN48" s="20">
        <v>109.3</v>
      </c>
      <c r="GO48" s="20">
        <v>110.37475999999999</v>
      </c>
      <c r="GP48" s="20">
        <v>110.37475000000001</v>
      </c>
      <c r="GQ48" s="20">
        <v>-1.0747500000000001</v>
      </c>
      <c r="GR48" s="20">
        <v>6.1</v>
      </c>
      <c r="GS48" s="20">
        <v>6.0357599999999998</v>
      </c>
      <c r="GT48" s="20">
        <v>6.0357599999999998</v>
      </c>
      <c r="GU48" s="20">
        <v>6.4240000000000005E-2</v>
      </c>
      <c r="GV48" s="20">
        <v>8.6</v>
      </c>
      <c r="GW48" s="20">
        <v>8.1271900000000006</v>
      </c>
      <c r="GX48" s="20">
        <v>8.1271799999999992</v>
      </c>
      <c r="GY48" s="20">
        <v>0.47282000000000002</v>
      </c>
      <c r="GZ48" s="20">
        <v>33.200000000000003</v>
      </c>
      <c r="HA48" s="20">
        <v>35.371740000000003</v>
      </c>
      <c r="HB48" s="20">
        <v>35.371740000000003</v>
      </c>
      <c r="HC48" s="20">
        <v>-2.1717399999999998</v>
      </c>
      <c r="HD48" s="20">
        <v>21.7</v>
      </c>
      <c r="HE48" s="20">
        <v>22.118220000000001</v>
      </c>
      <c r="HF48" s="20">
        <v>22.118210000000001</v>
      </c>
      <c r="HG48" s="20">
        <v>-0.41821000000000003</v>
      </c>
      <c r="HH48" s="20">
        <v>2</v>
      </c>
      <c r="HI48" s="20">
        <v>1.97359</v>
      </c>
      <c r="HJ48" s="20">
        <v>1.97359</v>
      </c>
      <c r="HK48" s="20">
        <v>2.6409999999999999E-2</v>
      </c>
      <c r="HL48" s="20">
        <v>34.299999999999997</v>
      </c>
      <c r="HM48" s="20">
        <v>19.191189999999999</v>
      </c>
      <c r="HN48" s="20">
        <v>19.191179999999999</v>
      </c>
      <c r="HO48" s="20">
        <v>15.10882</v>
      </c>
      <c r="HP48" s="20">
        <v>67.3</v>
      </c>
      <c r="HQ48" s="20">
        <v>74.267420000000001</v>
      </c>
      <c r="HR48" s="20">
        <v>54.226689999999998</v>
      </c>
      <c r="HS48" s="20">
        <v>13.073309999999999</v>
      </c>
      <c r="HT48" s="20"/>
      <c r="HU48" s="20"/>
      <c r="HV48" s="20"/>
      <c r="HW48" s="20">
        <v>0</v>
      </c>
      <c r="HX48" s="20"/>
      <c r="HY48" s="20"/>
      <c r="HZ48" s="20"/>
      <c r="IA48" s="20">
        <v>0</v>
      </c>
      <c r="IB48" s="20">
        <v>94.6</v>
      </c>
      <c r="IC48" s="20">
        <v>95.452430000000007</v>
      </c>
      <c r="ID48" s="20">
        <v>95.452380000000005</v>
      </c>
      <c r="IE48" s="20">
        <v>-0.85238000000000003</v>
      </c>
      <c r="IF48" s="20"/>
      <c r="IG48" s="20"/>
      <c r="IH48" s="20"/>
      <c r="II48" s="20">
        <v>0</v>
      </c>
      <c r="IJ48" s="20">
        <v>0</v>
      </c>
      <c r="IK48" s="20"/>
      <c r="IL48" s="20"/>
      <c r="IM48" s="20">
        <v>0</v>
      </c>
      <c r="IN48" s="20">
        <v>47.1</v>
      </c>
      <c r="IO48" s="20">
        <v>45.221359999999997</v>
      </c>
      <c r="IP48" s="20">
        <v>45.221350000000001</v>
      </c>
      <c r="IQ48" s="20">
        <v>1.8786499999999999</v>
      </c>
      <c r="IR48" s="20"/>
      <c r="IS48" s="20"/>
      <c r="IT48" s="20"/>
      <c r="IU48" s="20">
        <v>0</v>
      </c>
      <c r="IV48" s="20"/>
      <c r="IW48" s="20"/>
      <c r="IX48" s="20"/>
      <c r="IY48" s="20">
        <v>0</v>
      </c>
      <c r="IZ48" s="20"/>
      <c r="JA48" s="20"/>
      <c r="JB48" s="20"/>
      <c r="JC48" s="20">
        <v>0</v>
      </c>
      <c r="JD48" s="20">
        <v>127.7</v>
      </c>
      <c r="JE48" s="20">
        <v>132.70939999999999</v>
      </c>
      <c r="JF48" s="20">
        <v>132.70939000000001</v>
      </c>
      <c r="JG48" s="20">
        <v>-5.0093899999999998</v>
      </c>
      <c r="JH48" s="20"/>
      <c r="JI48" s="20"/>
      <c r="JJ48" s="20"/>
      <c r="JK48" s="20">
        <v>0</v>
      </c>
      <c r="JL48" s="20">
        <v>172.1</v>
      </c>
      <c r="JM48" s="20">
        <v>169.78200000000001</v>
      </c>
      <c r="JN48" s="20"/>
      <c r="JO48" s="20">
        <v>172.1</v>
      </c>
      <c r="JP48" s="20">
        <v>207.4</v>
      </c>
      <c r="JQ48" s="20">
        <v>196.19228000000001</v>
      </c>
      <c r="JR48" s="20">
        <v>196.19227000000001</v>
      </c>
      <c r="JS48" s="20">
        <v>11.20773</v>
      </c>
      <c r="JT48" s="20">
        <v>88.5</v>
      </c>
      <c r="JU48" s="20">
        <v>98.390720000000002</v>
      </c>
      <c r="JV48" s="20">
        <v>98.390720000000002</v>
      </c>
      <c r="JW48" s="20">
        <v>-9.89072</v>
      </c>
      <c r="JX48" s="20"/>
      <c r="JY48" s="20"/>
      <c r="JZ48" s="20">
        <v>52.442889999999998</v>
      </c>
      <c r="KA48" s="20">
        <v>-52.442889999999998</v>
      </c>
      <c r="KB48" s="20"/>
      <c r="KC48" s="20"/>
      <c r="KD48" s="20"/>
      <c r="KE48" s="20">
        <v>0</v>
      </c>
      <c r="KF48" s="20"/>
      <c r="KG48" s="20"/>
      <c r="KH48" s="20"/>
      <c r="KI48" s="20">
        <v>0</v>
      </c>
      <c r="KJ48" s="20"/>
      <c r="KK48" s="20"/>
      <c r="KL48" s="20"/>
      <c r="KM48" s="20">
        <v>0</v>
      </c>
      <c r="KN48" s="20"/>
      <c r="KO48" s="20"/>
      <c r="KP48" s="20"/>
      <c r="KQ48" s="20">
        <v>0</v>
      </c>
      <c r="KR48" s="20"/>
      <c r="KS48" s="20"/>
      <c r="KT48" s="20"/>
      <c r="KU48" s="20">
        <v>0</v>
      </c>
      <c r="KV48" s="20"/>
      <c r="KW48" s="20"/>
      <c r="KX48" s="20"/>
      <c r="KY48" s="20">
        <v>0</v>
      </c>
      <c r="KZ48" s="20"/>
      <c r="LA48" s="20"/>
      <c r="LB48" s="20"/>
      <c r="LC48" s="20">
        <v>0</v>
      </c>
      <c r="LD48" s="20">
        <v>3.7</v>
      </c>
      <c r="LE48" s="20">
        <v>2.2284299999999999</v>
      </c>
      <c r="LF48" s="20">
        <v>2.2284199999999998</v>
      </c>
      <c r="LG48" s="20">
        <v>1.4715800000000001</v>
      </c>
      <c r="LH48" s="20">
        <v>223</v>
      </c>
      <c r="LI48" s="20">
        <v>223.09817000000001</v>
      </c>
      <c r="LJ48" s="20">
        <v>223.10012</v>
      </c>
      <c r="LK48" s="20">
        <v>-0.10012</v>
      </c>
      <c r="LL48" s="20"/>
      <c r="LM48" s="20"/>
      <c r="LN48" s="20">
        <v>60</v>
      </c>
      <c r="LO48" s="20">
        <v>-60</v>
      </c>
      <c r="LP48" s="20">
        <v>66</v>
      </c>
      <c r="LQ48" s="20">
        <v>67.133979999999994</v>
      </c>
      <c r="LR48" s="20">
        <v>67.133979999999994</v>
      </c>
      <c r="LS48" s="20">
        <v>-1.13398</v>
      </c>
      <c r="LT48" s="20">
        <v>66.900000000000006</v>
      </c>
      <c r="LU48" s="20">
        <v>66.611999999999995</v>
      </c>
      <c r="LV48" s="20">
        <v>64.819379999999995</v>
      </c>
      <c r="LW48" s="20">
        <v>2.0806200000000001</v>
      </c>
      <c r="LX48" s="20">
        <v>30.6</v>
      </c>
      <c r="LY48" s="20">
        <v>29.951460000000001</v>
      </c>
      <c r="LZ48" s="20">
        <v>29.951450000000001</v>
      </c>
      <c r="MA48" s="20">
        <v>0.64854999999999996</v>
      </c>
      <c r="MB48" s="20"/>
      <c r="MC48" s="20"/>
      <c r="MD48" s="20"/>
      <c r="ME48" s="20">
        <v>0</v>
      </c>
      <c r="MF48" s="20"/>
      <c r="MG48" s="20"/>
      <c r="MH48" s="20"/>
      <c r="MI48" s="20">
        <v>0</v>
      </c>
      <c r="MJ48" s="20"/>
      <c r="MK48" s="20"/>
      <c r="ML48" s="20"/>
      <c r="MM48" s="20">
        <v>0</v>
      </c>
      <c r="MN48" s="20">
        <v>146.69999999999999</v>
      </c>
      <c r="MO48" s="20">
        <v>156.50125</v>
      </c>
      <c r="MP48" s="20">
        <v>151.08886999999999</v>
      </c>
      <c r="MQ48" s="20">
        <v>-4.3888699999999998</v>
      </c>
      <c r="MR48" s="20">
        <v>147.4</v>
      </c>
      <c r="MS48" s="20">
        <v>156.50125</v>
      </c>
      <c r="MT48" s="20">
        <v>151.08886999999999</v>
      </c>
      <c r="MU48" s="20">
        <v>-3.6888700000000001</v>
      </c>
      <c r="MV48" s="20">
        <v>163.69999999999999</v>
      </c>
      <c r="MW48" s="20">
        <v>156.97122999999999</v>
      </c>
      <c r="MX48" s="20">
        <v>151.54258999999999</v>
      </c>
      <c r="MY48" s="20">
        <v>12.15741</v>
      </c>
      <c r="MZ48" s="20"/>
      <c r="NA48" s="20"/>
      <c r="NB48" s="20"/>
      <c r="NC48" s="20">
        <v>0</v>
      </c>
      <c r="ND48" s="20"/>
      <c r="NE48" s="20"/>
      <c r="NF48" s="20"/>
      <c r="NG48" s="20">
        <v>0</v>
      </c>
      <c r="NH48" s="20"/>
      <c r="NI48" s="20"/>
      <c r="NJ48" s="20"/>
      <c r="NK48" s="20">
        <v>0</v>
      </c>
      <c r="NL48" s="20"/>
      <c r="NM48" s="20"/>
      <c r="NN48" s="20"/>
      <c r="NO48" s="20">
        <v>0</v>
      </c>
      <c r="NP48" s="20"/>
      <c r="NQ48" s="20"/>
      <c r="NR48" s="20"/>
      <c r="NS48" s="20">
        <v>0</v>
      </c>
      <c r="NT48" s="20"/>
      <c r="NU48" s="20"/>
      <c r="NV48" s="20"/>
      <c r="NW48" s="20">
        <v>0</v>
      </c>
      <c r="NX48" s="20"/>
      <c r="NY48" s="20"/>
      <c r="NZ48" s="20"/>
      <c r="OA48" s="20">
        <v>0</v>
      </c>
      <c r="OB48" s="20">
        <v>0</v>
      </c>
      <c r="OC48" s="20"/>
      <c r="OD48" s="20"/>
      <c r="OE48" s="20">
        <v>0</v>
      </c>
      <c r="OF48" s="20">
        <v>83.8</v>
      </c>
      <c r="OG48" s="20">
        <v>74.36</v>
      </c>
      <c r="OH48" s="20">
        <v>67.88</v>
      </c>
      <c r="OI48" s="20">
        <v>15.92</v>
      </c>
      <c r="OJ48" s="20">
        <v>0</v>
      </c>
      <c r="OK48" s="20"/>
      <c r="OL48" s="20"/>
      <c r="OM48" s="20">
        <v>0</v>
      </c>
      <c r="ON48" s="20">
        <v>0.8</v>
      </c>
      <c r="OO48" s="20">
        <v>1.714</v>
      </c>
      <c r="OP48" s="20">
        <v>1.714</v>
      </c>
      <c r="OQ48" s="20">
        <v>-0.91400000000000003</v>
      </c>
      <c r="OR48" s="20">
        <v>0</v>
      </c>
      <c r="OS48" s="20"/>
      <c r="OT48" s="20"/>
      <c r="OU48" s="20">
        <v>0</v>
      </c>
      <c r="OV48" s="20">
        <v>17.5</v>
      </c>
      <c r="OW48" s="20">
        <v>16.504850000000001</v>
      </c>
      <c r="OX48" s="20">
        <v>16.504850000000001</v>
      </c>
      <c r="OY48" s="20">
        <v>0.99514999999999998</v>
      </c>
      <c r="OZ48" s="20">
        <v>21.1</v>
      </c>
      <c r="PA48" s="20">
        <v>21</v>
      </c>
      <c r="PB48" s="20">
        <v>19.417470000000002</v>
      </c>
      <c r="PC48" s="20">
        <v>1.6825300000000001</v>
      </c>
      <c r="PD48" s="20">
        <v>10.3</v>
      </c>
      <c r="PE48" s="20">
        <v>9.9830000000000005</v>
      </c>
      <c r="PF48" s="20">
        <v>9.9830000000000005</v>
      </c>
      <c r="PG48" s="20">
        <v>0.317</v>
      </c>
      <c r="PH48" s="20">
        <v>5</v>
      </c>
      <c r="PI48" s="20">
        <v>5.67</v>
      </c>
      <c r="PJ48" s="20">
        <v>5.6699900000000003</v>
      </c>
      <c r="PK48" s="20">
        <v>-0.66998999999999997</v>
      </c>
      <c r="PL48" s="20">
        <v>0</v>
      </c>
      <c r="PM48" s="20"/>
      <c r="PN48" s="20"/>
      <c r="PO48" s="20">
        <v>0</v>
      </c>
      <c r="PP48" s="20">
        <v>1.2</v>
      </c>
      <c r="PQ48" s="20">
        <v>1</v>
      </c>
      <c r="PR48" s="20">
        <v>1</v>
      </c>
      <c r="PS48" s="20">
        <v>0.2</v>
      </c>
      <c r="PT48" s="20">
        <v>3.5</v>
      </c>
      <c r="PU48" s="20">
        <v>3.35</v>
      </c>
      <c r="PV48" s="20">
        <v>3.35</v>
      </c>
      <c r="PW48" s="20">
        <v>0.15</v>
      </c>
      <c r="PX48" s="20">
        <v>4.5</v>
      </c>
      <c r="PY48" s="20">
        <v>4.8</v>
      </c>
      <c r="PZ48" s="20">
        <v>4.8</v>
      </c>
      <c r="QA48" s="20">
        <v>-0.3</v>
      </c>
      <c r="QB48" s="20"/>
      <c r="QC48" s="20"/>
      <c r="QD48" s="20"/>
      <c r="QE48" s="20">
        <v>0</v>
      </c>
      <c r="QF48" s="20">
        <v>13.9</v>
      </c>
      <c r="QG48" s="20">
        <v>14.56311</v>
      </c>
      <c r="QH48" s="20">
        <v>14.5631</v>
      </c>
      <c r="QI48" s="20">
        <v>-0.66310000000000002</v>
      </c>
      <c r="QJ48" s="20">
        <v>9.9</v>
      </c>
      <c r="QK48" s="20">
        <v>8</v>
      </c>
      <c r="QL48" s="20">
        <v>8</v>
      </c>
      <c r="QM48" s="20">
        <v>1.9</v>
      </c>
      <c r="QN48" s="20">
        <v>3.2</v>
      </c>
      <c r="QO48" s="20">
        <v>3.5</v>
      </c>
      <c r="QP48" s="20">
        <v>3.5</v>
      </c>
      <c r="QQ48" s="20">
        <v>-0.3</v>
      </c>
      <c r="QR48" s="20">
        <v>18.600000000000001</v>
      </c>
      <c r="QS48" s="20">
        <v>17.961169999999999</v>
      </c>
      <c r="QT48" s="20">
        <v>17.96116</v>
      </c>
      <c r="QU48" s="20">
        <v>0.63883999999999996</v>
      </c>
      <c r="QV48" s="20">
        <v>0</v>
      </c>
      <c r="QW48" s="20"/>
      <c r="QX48" s="20"/>
      <c r="QY48" s="20">
        <v>0</v>
      </c>
      <c r="QZ48" s="20">
        <v>0</v>
      </c>
      <c r="RA48" s="20"/>
      <c r="RB48" s="20"/>
      <c r="RC48" s="20">
        <v>0</v>
      </c>
      <c r="RD48" s="20">
        <v>18.7</v>
      </c>
      <c r="RE48" s="20">
        <v>12.679</v>
      </c>
      <c r="RF48" s="20">
        <v>12.679</v>
      </c>
      <c r="RG48" s="20">
        <v>6.0209999999999999</v>
      </c>
      <c r="RH48" s="20">
        <v>56.8</v>
      </c>
      <c r="RI48" s="20">
        <v>41.612000000000002</v>
      </c>
      <c r="RJ48" s="20">
        <v>41.612000000000002</v>
      </c>
      <c r="RK48" s="20">
        <v>15.188000000000001</v>
      </c>
      <c r="RL48" s="20">
        <v>0</v>
      </c>
      <c r="RM48" s="20"/>
      <c r="RN48" s="20"/>
      <c r="RO48" s="20">
        <v>0</v>
      </c>
      <c r="RP48" s="20">
        <v>3.3</v>
      </c>
      <c r="RQ48" s="20">
        <v>3.3</v>
      </c>
      <c r="RR48" s="20">
        <v>3.3</v>
      </c>
      <c r="RS48" s="20">
        <v>0</v>
      </c>
      <c r="RT48" s="20">
        <v>20.2</v>
      </c>
      <c r="RU48" s="20">
        <v>19.772790000000001</v>
      </c>
      <c r="RV48" s="20">
        <v>19.772780000000001</v>
      </c>
      <c r="RW48" s="20">
        <v>0.42721999999999999</v>
      </c>
      <c r="RX48" s="20">
        <v>3.1</v>
      </c>
      <c r="RY48" s="20">
        <v>2</v>
      </c>
      <c r="RZ48" s="20">
        <v>2</v>
      </c>
      <c r="SA48" s="20">
        <v>1.1000000000000001</v>
      </c>
      <c r="SB48" s="20">
        <v>0.4</v>
      </c>
      <c r="SC48" s="20">
        <v>0.4</v>
      </c>
      <c r="SD48" s="20">
        <v>0.4</v>
      </c>
      <c r="SE48" s="20">
        <v>0</v>
      </c>
      <c r="SF48" s="20">
        <v>10</v>
      </c>
      <c r="SG48" s="20">
        <v>9.452</v>
      </c>
      <c r="SH48" s="20">
        <v>9.452</v>
      </c>
      <c r="SI48" s="20">
        <v>0.54800000000000004</v>
      </c>
      <c r="SJ48" s="20">
        <v>6.8</v>
      </c>
      <c r="SK48" s="20">
        <v>5.8</v>
      </c>
      <c r="SL48" s="20">
        <v>5.8</v>
      </c>
      <c r="SM48" s="20">
        <v>1</v>
      </c>
      <c r="SN48" s="20">
        <v>20</v>
      </c>
      <c r="SO48" s="20">
        <v>19.417480000000001</v>
      </c>
      <c r="SP48" s="20">
        <v>19.417470000000002</v>
      </c>
      <c r="SQ48" s="20">
        <v>0.58252999999999999</v>
      </c>
      <c r="SR48" s="20">
        <v>20.2</v>
      </c>
      <c r="SS48" s="20">
        <v>19.417480000000001</v>
      </c>
      <c r="ST48" s="20">
        <v>19.417470000000002</v>
      </c>
      <c r="SU48" s="20">
        <v>0.78252999999999995</v>
      </c>
      <c r="SV48" s="20">
        <v>19.899999999999999</v>
      </c>
      <c r="SW48" s="20">
        <v>18.932040000000001</v>
      </c>
      <c r="SX48" s="20">
        <v>18.932040000000001</v>
      </c>
      <c r="SY48" s="20">
        <v>0.96796000000000004</v>
      </c>
      <c r="SZ48" s="20">
        <v>3.3</v>
      </c>
      <c r="TA48" s="20">
        <v>8.4969999999999999</v>
      </c>
      <c r="TB48" s="20">
        <v>8.4969999999999999</v>
      </c>
      <c r="TC48" s="20">
        <v>-5.1970000000000001</v>
      </c>
      <c r="TD48" s="20">
        <v>17.7</v>
      </c>
      <c r="TE48" s="20">
        <v>42.655000000000001</v>
      </c>
      <c r="TF48" s="20">
        <v>42.655000000000001</v>
      </c>
      <c r="TG48" s="20">
        <v>-24.954999999999998</v>
      </c>
      <c r="TH48" s="20">
        <v>0</v>
      </c>
      <c r="TI48" s="20"/>
      <c r="TJ48" s="20"/>
      <c r="TK48" s="20">
        <v>0</v>
      </c>
      <c r="TL48" s="20">
        <v>55.7</v>
      </c>
      <c r="TM48" s="20">
        <v>39.28</v>
      </c>
      <c r="TN48" s="20">
        <v>37.536999999999999</v>
      </c>
      <c r="TO48" s="20">
        <v>18.163</v>
      </c>
      <c r="TP48" s="20">
        <v>81.7</v>
      </c>
      <c r="TQ48" s="20">
        <v>64.069999999999993</v>
      </c>
      <c r="TR48" s="20">
        <v>61.658000000000001</v>
      </c>
      <c r="TS48" s="20">
        <v>20.042000000000002</v>
      </c>
      <c r="TT48" s="20">
        <v>6</v>
      </c>
      <c r="TU48" s="20">
        <v>1.571</v>
      </c>
      <c r="TV48" s="20">
        <v>1.571</v>
      </c>
      <c r="TW48" s="20">
        <v>4.4290000000000003</v>
      </c>
      <c r="TX48" s="20">
        <v>3.1</v>
      </c>
      <c r="TY48" s="20">
        <v>2.093</v>
      </c>
      <c r="TZ48" s="20">
        <v>2.093</v>
      </c>
      <c r="UA48" s="20">
        <v>1.0069999999999999</v>
      </c>
      <c r="UB48" s="20">
        <v>10.5</v>
      </c>
      <c r="UC48" s="20">
        <v>10.19417</v>
      </c>
      <c r="UD48" s="20">
        <v>10.19417</v>
      </c>
      <c r="UE48" s="20">
        <v>0.30582999999999999</v>
      </c>
      <c r="UF48" s="20">
        <v>7.2</v>
      </c>
      <c r="UG48" s="20">
        <v>7</v>
      </c>
      <c r="UH48" s="20">
        <v>7</v>
      </c>
      <c r="UI48" s="20">
        <v>0.2</v>
      </c>
      <c r="UJ48" s="20">
        <v>7</v>
      </c>
      <c r="UK48" s="20">
        <v>7.7</v>
      </c>
      <c r="UL48" s="20">
        <v>7.7</v>
      </c>
      <c r="UM48" s="20">
        <v>-0.7</v>
      </c>
      <c r="UN48" s="20">
        <v>15</v>
      </c>
      <c r="UO48" s="20">
        <v>17.961169999999999</v>
      </c>
      <c r="UP48" s="20">
        <v>17.96116</v>
      </c>
      <c r="UQ48" s="20">
        <v>-2.96116</v>
      </c>
      <c r="UR48" s="20">
        <v>15.5</v>
      </c>
      <c r="US48" s="20">
        <v>19.417480000000001</v>
      </c>
      <c r="UT48" s="20">
        <v>19.417470000000002</v>
      </c>
      <c r="UU48" s="20">
        <v>-3.9174699999999998</v>
      </c>
      <c r="UV48" s="20">
        <v>15</v>
      </c>
      <c r="UW48" s="20">
        <v>19.417480000000001</v>
      </c>
      <c r="UX48" s="20">
        <v>19.417470000000002</v>
      </c>
      <c r="UY48" s="20">
        <v>-4.4174699999999998</v>
      </c>
      <c r="UZ48" s="20">
        <v>1.5</v>
      </c>
      <c r="VA48" s="20">
        <v>1.829</v>
      </c>
      <c r="VB48" s="20">
        <v>1.829</v>
      </c>
      <c r="VC48" s="20">
        <v>-0.32900000000000001</v>
      </c>
      <c r="VD48" s="20">
        <v>0</v>
      </c>
      <c r="VE48" s="20"/>
      <c r="VF48" s="20"/>
      <c r="VG48" s="20">
        <v>0</v>
      </c>
      <c r="VH48" s="20">
        <v>0</v>
      </c>
      <c r="VI48" s="20"/>
      <c r="VJ48" s="20"/>
      <c r="VK48" s="20">
        <v>0</v>
      </c>
      <c r="VL48" s="20">
        <v>0</v>
      </c>
      <c r="VM48" s="20"/>
      <c r="VN48" s="20"/>
      <c r="VO48" s="20">
        <v>0</v>
      </c>
      <c r="VP48" s="20">
        <v>0.6</v>
      </c>
      <c r="VQ48" s="20">
        <v>0.6</v>
      </c>
      <c r="VR48" s="20">
        <v>0.6</v>
      </c>
      <c r="VS48" s="20">
        <v>0</v>
      </c>
      <c r="VT48" s="20">
        <v>56.5</v>
      </c>
      <c r="VU48" s="20">
        <v>60.3</v>
      </c>
      <c r="VV48" s="20">
        <v>87</v>
      </c>
      <c r="VW48" s="20">
        <v>-30.5</v>
      </c>
      <c r="VX48" s="20">
        <v>48.3</v>
      </c>
      <c r="VY48" s="20">
        <v>29.32</v>
      </c>
      <c r="VZ48" s="20">
        <v>77</v>
      </c>
      <c r="WA48" s="20">
        <v>-28.7</v>
      </c>
      <c r="WB48" s="20">
        <v>0</v>
      </c>
      <c r="WC48" s="20"/>
      <c r="WD48" s="20"/>
      <c r="WE48" s="20">
        <v>0</v>
      </c>
      <c r="WF48" s="20">
        <v>2.9</v>
      </c>
      <c r="WG48" s="20">
        <v>2.9009999999999998</v>
      </c>
      <c r="WH48" s="20">
        <v>2.9009999999999998</v>
      </c>
      <c r="WI48" s="20">
        <v>-1E-3</v>
      </c>
      <c r="WJ48" s="20">
        <v>1.1000000000000001</v>
      </c>
      <c r="WK48" s="20">
        <v>1.2</v>
      </c>
      <c r="WL48" s="20">
        <v>1.2</v>
      </c>
      <c r="WM48" s="20">
        <v>-0.1</v>
      </c>
      <c r="WN48" s="20">
        <v>2.2000000000000002</v>
      </c>
      <c r="WO48" s="20">
        <v>2.4</v>
      </c>
      <c r="WP48" s="20">
        <v>2.4</v>
      </c>
      <c r="WQ48" s="20">
        <v>-0.2</v>
      </c>
      <c r="WR48" s="20">
        <v>1.4</v>
      </c>
      <c r="WS48" s="20">
        <v>1.4</v>
      </c>
      <c r="WT48" s="20">
        <v>1.4</v>
      </c>
      <c r="WU48" s="20">
        <v>0</v>
      </c>
      <c r="WV48" s="20">
        <v>0</v>
      </c>
      <c r="WW48" s="20"/>
      <c r="WX48" s="20"/>
      <c r="WY48" s="20">
        <v>0</v>
      </c>
      <c r="WZ48" s="20">
        <v>7.1</v>
      </c>
      <c r="XA48" s="20">
        <v>7</v>
      </c>
      <c r="XB48" s="20">
        <v>7</v>
      </c>
      <c r="XC48" s="20">
        <v>0.1</v>
      </c>
      <c r="XD48" s="20">
        <v>20</v>
      </c>
      <c r="XE48" s="20">
        <v>18.932040000000001</v>
      </c>
      <c r="XF48" s="20">
        <v>18.932040000000001</v>
      </c>
      <c r="XG48" s="20">
        <v>1.06796</v>
      </c>
      <c r="XH48" s="20">
        <v>8.6999999999999993</v>
      </c>
      <c r="XI48" s="20">
        <v>10.8</v>
      </c>
      <c r="XJ48" s="20">
        <v>10.8</v>
      </c>
      <c r="XK48" s="20">
        <v>-2.1</v>
      </c>
      <c r="XL48" s="20">
        <v>0</v>
      </c>
      <c r="XM48" s="20">
        <v>31</v>
      </c>
      <c r="XN48" s="20">
        <v>29</v>
      </c>
      <c r="XO48" s="20">
        <v>-29</v>
      </c>
      <c r="XP48" s="20">
        <v>0</v>
      </c>
      <c r="XQ48" s="20">
        <v>31</v>
      </c>
      <c r="XR48" s="20">
        <v>29</v>
      </c>
      <c r="XS48" s="20">
        <v>-29</v>
      </c>
      <c r="XT48" s="20">
        <v>15</v>
      </c>
      <c r="XU48" s="20">
        <v>14</v>
      </c>
      <c r="XV48" s="20">
        <v>14</v>
      </c>
      <c r="XW48" s="20">
        <v>1</v>
      </c>
      <c r="XX48" s="20"/>
      <c r="XY48" s="20"/>
      <c r="XZ48" s="20">
        <v>19</v>
      </c>
      <c r="YA48" s="20">
        <v>-19</v>
      </c>
      <c r="YB48" s="20">
        <v>8.6</v>
      </c>
      <c r="YC48" s="20">
        <v>7.9</v>
      </c>
      <c r="YD48" s="20">
        <v>7.9</v>
      </c>
      <c r="YE48" s="20">
        <v>0.7</v>
      </c>
      <c r="YF48" s="20">
        <v>11.1</v>
      </c>
      <c r="YG48" s="20">
        <v>11</v>
      </c>
      <c r="YH48" s="20">
        <v>11</v>
      </c>
      <c r="YI48" s="20">
        <v>0.1</v>
      </c>
    </row>
    <row r="49" spans="1:659" ht="24" customHeight="1" x14ac:dyDescent="0.3">
      <c r="A49" s="1"/>
      <c r="B49" s="14" t="s">
        <v>83</v>
      </c>
      <c r="C49" s="14" t="s">
        <v>859</v>
      </c>
      <c r="D49" s="15">
        <v>203.7</v>
      </c>
      <c r="E49" s="15">
        <v>203.20388</v>
      </c>
      <c r="F49" s="15">
        <v>203.20388</v>
      </c>
      <c r="G49" s="15">
        <v>0.49612000000000001</v>
      </c>
      <c r="H49" s="15">
        <v>632.9</v>
      </c>
      <c r="I49" s="15">
        <v>635.02589999999998</v>
      </c>
      <c r="J49" s="15">
        <v>635.02589999999998</v>
      </c>
      <c r="K49" s="15">
        <v>-2.1259000000000001</v>
      </c>
      <c r="L49" s="15">
        <v>216.1</v>
      </c>
      <c r="M49" s="15">
        <v>206.58520999999999</v>
      </c>
      <c r="N49" s="15">
        <v>206.58520999999999</v>
      </c>
      <c r="O49" s="15">
        <v>9.5147899999999996</v>
      </c>
      <c r="P49" s="15"/>
      <c r="Q49" s="15"/>
      <c r="R49" s="15"/>
      <c r="S49" s="15">
        <v>0</v>
      </c>
      <c r="T49" s="15"/>
      <c r="U49" s="15"/>
      <c r="V49" s="15"/>
      <c r="W49" s="15">
        <v>0</v>
      </c>
      <c r="X49" s="15">
        <v>61.1</v>
      </c>
      <c r="Y49" s="15">
        <v>61.105829999999997</v>
      </c>
      <c r="Z49" s="15">
        <v>61.105820000000001</v>
      </c>
      <c r="AA49" s="15">
        <v>-5.8199999999999997E-3</v>
      </c>
      <c r="AB49" s="15">
        <v>195.8</v>
      </c>
      <c r="AC49" s="15">
        <v>194.99186</v>
      </c>
      <c r="AD49" s="15">
        <v>175.7</v>
      </c>
      <c r="AE49" s="15">
        <v>20.100000000000001</v>
      </c>
      <c r="AF49" s="15"/>
      <c r="AG49" s="15"/>
      <c r="AH49" s="15"/>
      <c r="AI49" s="15">
        <v>0</v>
      </c>
      <c r="AJ49" s="15">
        <v>80.900000000000006</v>
      </c>
      <c r="AK49" s="15">
        <v>61.855670000000003</v>
      </c>
      <c r="AL49" s="15">
        <v>61.85568</v>
      </c>
      <c r="AM49" s="15">
        <v>19.044319999999999</v>
      </c>
      <c r="AN49" s="15">
        <v>174.2</v>
      </c>
      <c r="AO49" s="15">
        <v>171.31142</v>
      </c>
      <c r="AP49" s="15">
        <v>171.31089</v>
      </c>
      <c r="AQ49" s="15">
        <v>2.8891100000000001</v>
      </c>
      <c r="AR49" s="15">
        <v>174.3</v>
      </c>
      <c r="AS49" s="15">
        <v>171.31142</v>
      </c>
      <c r="AT49" s="15">
        <v>171.31089</v>
      </c>
      <c r="AU49" s="15">
        <v>2.9891100000000002</v>
      </c>
      <c r="AV49" s="15">
        <v>174.7</v>
      </c>
      <c r="AW49" s="15">
        <v>171.31142</v>
      </c>
      <c r="AX49" s="15">
        <v>171.31089</v>
      </c>
      <c r="AY49" s="15">
        <v>3.3891100000000001</v>
      </c>
      <c r="AZ49" s="15">
        <v>267.3</v>
      </c>
      <c r="BA49" s="15">
        <v>257.73880000000003</v>
      </c>
      <c r="BB49" s="15">
        <v>257.738</v>
      </c>
      <c r="BC49" s="15">
        <v>9.5619999999999994</v>
      </c>
      <c r="BD49" s="15">
        <v>211.9</v>
      </c>
      <c r="BE49" s="15">
        <v>207.04164</v>
      </c>
      <c r="BF49" s="15">
        <v>207.04164</v>
      </c>
      <c r="BG49" s="15">
        <v>4.8583600000000002</v>
      </c>
      <c r="BH49" s="15">
        <v>110.2</v>
      </c>
      <c r="BI49" s="15">
        <v>103.8317</v>
      </c>
      <c r="BJ49" s="15">
        <v>103.83168999999999</v>
      </c>
      <c r="BK49" s="15">
        <v>6.3683100000000001</v>
      </c>
      <c r="BL49" s="15">
        <v>559.6</v>
      </c>
      <c r="BM49" s="15">
        <v>565.53980999999999</v>
      </c>
      <c r="BN49" s="15">
        <v>565.53976999999998</v>
      </c>
      <c r="BO49" s="15">
        <v>-5.9397700000000002</v>
      </c>
      <c r="BP49" s="15">
        <v>5</v>
      </c>
      <c r="BQ49" s="15">
        <v>3.4527100000000002</v>
      </c>
      <c r="BR49" s="15">
        <v>3.4527100000000002</v>
      </c>
      <c r="BS49" s="15">
        <v>1.5472900000000001</v>
      </c>
      <c r="BT49" s="15"/>
      <c r="BU49" s="15"/>
      <c r="BV49" s="15"/>
      <c r="BW49" s="15">
        <v>0</v>
      </c>
      <c r="BX49" s="15"/>
      <c r="BY49" s="15"/>
      <c r="BZ49" s="15"/>
      <c r="CA49" s="15">
        <v>0</v>
      </c>
      <c r="CB49" s="15"/>
      <c r="CC49" s="15"/>
      <c r="CD49" s="15"/>
      <c r="CE49" s="15">
        <v>0</v>
      </c>
      <c r="CF49" s="15"/>
      <c r="CG49" s="15"/>
      <c r="CH49" s="15"/>
      <c r="CI49" s="15">
        <v>0</v>
      </c>
      <c r="CJ49" s="15">
        <v>170.2</v>
      </c>
      <c r="CK49" s="15">
        <v>163.90777</v>
      </c>
      <c r="CL49" s="15">
        <v>163.90776</v>
      </c>
      <c r="CM49" s="15">
        <v>6.2922399999999996</v>
      </c>
      <c r="CN49" s="15">
        <v>7.9</v>
      </c>
      <c r="CO49" s="15">
        <v>5.1333399999999996</v>
      </c>
      <c r="CP49" s="15">
        <v>5.1333399999999996</v>
      </c>
      <c r="CQ49" s="15">
        <v>2.7666599999999999</v>
      </c>
      <c r="CR49" s="15">
        <v>6.1</v>
      </c>
      <c r="CS49" s="15">
        <v>2.8177599999999998</v>
      </c>
      <c r="CT49" s="15">
        <v>2.8177500000000002</v>
      </c>
      <c r="CU49" s="15">
        <v>3.2822499999999999</v>
      </c>
      <c r="CV49" s="15"/>
      <c r="CW49" s="15"/>
      <c r="CX49" s="15"/>
      <c r="CY49" s="15">
        <v>0</v>
      </c>
      <c r="CZ49" s="15">
        <v>6.9</v>
      </c>
      <c r="DA49" s="15">
        <v>6.8787000000000003</v>
      </c>
      <c r="DB49" s="15">
        <v>6.8787000000000003</v>
      </c>
      <c r="DC49" s="15">
        <v>2.1299999999999999E-2</v>
      </c>
      <c r="DD49" s="15">
        <v>13</v>
      </c>
      <c r="DE49" s="15">
        <v>14.919420000000001</v>
      </c>
      <c r="DF49" s="15">
        <v>14.919409999999999</v>
      </c>
      <c r="DG49" s="15">
        <v>-1.9194100000000001</v>
      </c>
      <c r="DH49" s="15">
        <v>105.2</v>
      </c>
      <c r="DI49" s="15">
        <v>138.21674999999999</v>
      </c>
      <c r="DJ49" s="15">
        <v>142.30581000000001</v>
      </c>
      <c r="DK49" s="15">
        <v>-37.105809999999998</v>
      </c>
      <c r="DL49" s="15"/>
      <c r="DM49" s="15"/>
      <c r="DN49" s="15"/>
      <c r="DO49" s="15">
        <v>0</v>
      </c>
      <c r="DP49" s="15"/>
      <c r="DQ49" s="15"/>
      <c r="DR49" s="15"/>
      <c r="DS49" s="15">
        <v>0</v>
      </c>
      <c r="DT49" s="15"/>
      <c r="DU49" s="15"/>
      <c r="DV49" s="15"/>
      <c r="DW49" s="15">
        <v>0</v>
      </c>
      <c r="DX49" s="15"/>
      <c r="DY49" s="15"/>
      <c r="DZ49" s="15"/>
      <c r="EA49" s="15">
        <v>0</v>
      </c>
      <c r="EB49" s="15">
        <v>110.3</v>
      </c>
      <c r="EC49" s="15">
        <v>112.35728</v>
      </c>
      <c r="ED49" s="15">
        <v>112.35727</v>
      </c>
      <c r="EE49" s="15">
        <v>-2.0572699999999999</v>
      </c>
      <c r="EF49" s="15">
        <v>223.6</v>
      </c>
      <c r="EG49" s="15">
        <v>220.48074</v>
      </c>
      <c r="EH49" s="15">
        <v>220.48070999999999</v>
      </c>
      <c r="EI49" s="15">
        <v>3.1192899999999999</v>
      </c>
      <c r="EJ49" s="15"/>
      <c r="EK49" s="15"/>
      <c r="EL49" s="15"/>
      <c r="EM49" s="15">
        <v>0</v>
      </c>
      <c r="EN49" s="15"/>
      <c r="EO49" s="15"/>
      <c r="EP49" s="15"/>
      <c r="EQ49" s="15">
        <v>0</v>
      </c>
      <c r="ER49" s="15"/>
      <c r="ES49" s="15"/>
      <c r="ET49" s="15"/>
      <c r="EU49" s="15">
        <v>0</v>
      </c>
      <c r="EV49" s="15">
        <v>6.4</v>
      </c>
      <c r="EW49" s="15">
        <v>6.39</v>
      </c>
      <c r="EX49" s="15">
        <v>6.39</v>
      </c>
      <c r="EY49" s="15">
        <v>0.01</v>
      </c>
      <c r="EZ49" s="15">
        <v>456.6</v>
      </c>
      <c r="FA49" s="15">
        <v>456.65048999999999</v>
      </c>
      <c r="FB49" s="15">
        <v>456.65044999999998</v>
      </c>
      <c r="FC49" s="15">
        <v>-5.0450000000000002E-2</v>
      </c>
      <c r="FD49" s="15">
        <v>48.9</v>
      </c>
      <c r="FE49" s="15">
        <v>57.581569999999999</v>
      </c>
      <c r="FF49" s="15">
        <v>47.052529999999997</v>
      </c>
      <c r="FG49" s="15">
        <v>1.8474699999999999</v>
      </c>
      <c r="FH49" s="15">
        <v>151.9</v>
      </c>
      <c r="FI49" s="15">
        <v>151.21556000000001</v>
      </c>
      <c r="FJ49" s="15">
        <v>151.21556000000001</v>
      </c>
      <c r="FK49" s="15">
        <v>0.68444000000000005</v>
      </c>
      <c r="FL49" s="15">
        <v>27.5</v>
      </c>
      <c r="FM49" s="15">
        <v>32.02928</v>
      </c>
      <c r="FN49" s="15">
        <v>26.409009999999999</v>
      </c>
      <c r="FO49" s="15">
        <v>1.0909899999999999</v>
      </c>
      <c r="FP49" s="15">
        <v>16.399999999999999</v>
      </c>
      <c r="FQ49" s="15">
        <v>15.80592</v>
      </c>
      <c r="FR49" s="15">
        <v>15.80592</v>
      </c>
      <c r="FS49" s="15">
        <v>0.59408000000000005</v>
      </c>
      <c r="FT49" s="15">
        <v>18.600000000000001</v>
      </c>
      <c r="FU49" s="15">
        <v>17.475729999999999</v>
      </c>
      <c r="FV49" s="15">
        <v>17.475729999999999</v>
      </c>
      <c r="FW49" s="15">
        <v>1.1242700000000001</v>
      </c>
      <c r="FX49" s="15">
        <v>90.5</v>
      </c>
      <c r="FY49" s="15">
        <v>87.68835</v>
      </c>
      <c r="FZ49" s="15">
        <v>87.68835</v>
      </c>
      <c r="GA49" s="15">
        <v>2.8116500000000002</v>
      </c>
      <c r="GB49" s="15">
        <v>182.9</v>
      </c>
      <c r="GC49" s="15">
        <v>184.91498000000001</v>
      </c>
      <c r="GD49" s="15">
        <v>184.91498000000001</v>
      </c>
      <c r="GE49" s="15">
        <v>-2.01498</v>
      </c>
      <c r="GF49" s="15">
        <v>183.7</v>
      </c>
      <c r="GG49" s="15">
        <v>184.91498000000001</v>
      </c>
      <c r="GH49" s="15">
        <v>184.91498000000001</v>
      </c>
      <c r="GI49" s="15">
        <v>-1.2149799999999999</v>
      </c>
      <c r="GJ49" s="15">
        <v>184.7</v>
      </c>
      <c r="GK49" s="15">
        <v>185.47028</v>
      </c>
      <c r="GL49" s="15">
        <v>185.47028</v>
      </c>
      <c r="GM49" s="15">
        <v>-0.77027999999999996</v>
      </c>
      <c r="GN49" s="15">
        <v>109.7</v>
      </c>
      <c r="GO49" s="15">
        <v>110.37475999999999</v>
      </c>
      <c r="GP49" s="15">
        <v>110.37475000000001</v>
      </c>
      <c r="GQ49" s="15">
        <v>-0.67474999999999996</v>
      </c>
      <c r="GR49" s="15">
        <v>6.1</v>
      </c>
      <c r="GS49" s="15">
        <v>6.0357599999999998</v>
      </c>
      <c r="GT49" s="15">
        <v>6.0357599999999998</v>
      </c>
      <c r="GU49" s="15">
        <v>6.4240000000000005E-2</v>
      </c>
      <c r="GV49" s="15">
        <v>8.6</v>
      </c>
      <c r="GW49" s="15">
        <v>8.1271900000000006</v>
      </c>
      <c r="GX49" s="15">
        <v>8.1271799999999992</v>
      </c>
      <c r="GY49" s="15">
        <v>0.47282000000000002</v>
      </c>
      <c r="GZ49" s="15">
        <v>33.5</v>
      </c>
      <c r="HA49" s="15">
        <v>35.371740000000003</v>
      </c>
      <c r="HB49" s="15">
        <v>35.371740000000003</v>
      </c>
      <c r="HC49" s="15">
        <v>-1.87174</v>
      </c>
      <c r="HD49" s="15">
        <v>21.7</v>
      </c>
      <c r="HE49" s="15">
        <v>22.118220000000001</v>
      </c>
      <c r="HF49" s="15">
        <v>22.118210000000001</v>
      </c>
      <c r="HG49" s="15">
        <v>-0.41821000000000003</v>
      </c>
      <c r="HH49" s="15">
        <v>2</v>
      </c>
      <c r="HI49" s="15">
        <v>1.97359</v>
      </c>
      <c r="HJ49" s="15">
        <v>1.97359</v>
      </c>
      <c r="HK49" s="15">
        <v>2.6409999999999999E-2</v>
      </c>
      <c r="HL49" s="15">
        <v>35</v>
      </c>
      <c r="HM49" s="15">
        <v>19.191189999999999</v>
      </c>
      <c r="HN49" s="15">
        <v>19.191179999999999</v>
      </c>
      <c r="HO49" s="15">
        <v>15.808820000000001</v>
      </c>
      <c r="HP49" s="15">
        <v>63.4</v>
      </c>
      <c r="HQ49" s="15">
        <v>74.267420000000001</v>
      </c>
      <c r="HR49" s="15">
        <v>54.268880000000003</v>
      </c>
      <c r="HS49" s="15">
        <v>9.1311199999999992</v>
      </c>
      <c r="HT49" s="15"/>
      <c r="HU49" s="15"/>
      <c r="HV49" s="15"/>
      <c r="HW49" s="15">
        <v>0</v>
      </c>
      <c r="HX49" s="15"/>
      <c r="HY49" s="15"/>
      <c r="HZ49" s="15"/>
      <c r="IA49" s="15">
        <v>0</v>
      </c>
      <c r="IB49" s="15">
        <v>94.8</v>
      </c>
      <c r="IC49" s="15">
        <v>95.452430000000007</v>
      </c>
      <c r="ID49" s="15">
        <v>95.452380000000005</v>
      </c>
      <c r="IE49" s="15">
        <v>-0.65237999999999996</v>
      </c>
      <c r="IF49" s="15"/>
      <c r="IG49" s="15"/>
      <c r="IH49" s="15"/>
      <c r="II49" s="15">
        <v>0</v>
      </c>
      <c r="IJ49" s="15">
        <v>0</v>
      </c>
      <c r="IK49" s="15"/>
      <c r="IL49" s="15"/>
      <c r="IM49" s="15">
        <v>0</v>
      </c>
      <c r="IN49" s="15">
        <v>47.1</v>
      </c>
      <c r="IO49" s="15">
        <v>45.221359999999997</v>
      </c>
      <c r="IP49" s="15">
        <v>45.221350000000001</v>
      </c>
      <c r="IQ49" s="15">
        <v>1.8786499999999999</v>
      </c>
      <c r="IR49" s="15"/>
      <c r="IS49" s="15"/>
      <c r="IT49" s="15"/>
      <c r="IU49" s="15">
        <v>0</v>
      </c>
      <c r="IV49" s="15"/>
      <c r="IW49" s="15"/>
      <c r="IX49" s="15"/>
      <c r="IY49" s="15">
        <v>0</v>
      </c>
      <c r="IZ49" s="15"/>
      <c r="JA49" s="15"/>
      <c r="JB49" s="15"/>
      <c r="JC49" s="15">
        <v>0</v>
      </c>
      <c r="JD49" s="15">
        <v>127.9</v>
      </c>
      <c r="JE49" s="15">
        <v>132.70939999999999</v>
      </c>
      <c r="JF49" s="15">
        <v>132.70939000000001</v>
      </c>
      <c r="JG49" s="15">
        <v>-4.8093899999999996</v>
      </c>
      <c r="JH49" s="15"/>
      <c r="JI49" s="15"/>
      <c r="JJ49" s="15"/>
      <c r="JK49" s="15">
        <v>0</v>
      </c>
      <c r="JL49" s="15">
        <v>172.1</v>
      </c>
      <c r="JM49" s="15">
        <v>169.78200000000001</v>
      </c>
      <c r="JN49" s="15"/>
      <c r="JO49" s="15">
        <v>172.1</v>
      </c>
      <c r="JP49" s="15">
        <v>207.3</v>
      </c>
      <c r="JQ49" s="15">
        <v>196.19228000000001</v>
      </c>
      <c r="JR49" s="15">
        <v>196.19227000000001</v>
      </c>
      <c r="JS49" s="15">
        <v>11.10773</v>
      </c>
      <c r="JT49" s="15">
        <v>88.2</v>
      </c>
      <c r="JU49" s="15">
        <v>98.390720000000002</v>
      </c>
      <c r="JV49" s="15">
        <v>98.390720000000002</v>
      </c>
      <c r="JW49" s="15">
        <v>-10.190720000000001</v>
      </c>
      <c r="JX49" s="15"/>
      <c r="JY49" s="15"/>
      <c r="JZ49" s="15">
        <v>62.492759999999997</v>
      </c>
      <c r="KA49" s="15">
        <v>-62.492759999999997</v>
      </c>
      <c r="KB49" s="15"/>
      <c r="KC49" s="15"/>
      <c r="KD49" s="15"/>
      <c r="KE49" s="15">
        <v>0</v>
      </c>
      <c r="KF49" s="15"/>
      <c r="KG49" s="15"/>
      <c r="KH49" s="15"/>
      <c r="KI49" s="15">
        <v>0</v>
      </c>
      <c r="KJ49" s="15"/>
      <c r="KK49" s="15"/>
      <c r="KL49" s="15"/>
      <c r="KM49" s="15">
        <v>0</v>
      </c>
      <c r="KN49" s="15"/>
      <c r="KO49" s="15"/>
      <c r="KP49" s="15"/>
      <c r="KQ49" s="15">
        <v>0</v>
      </c>
      <c r="KR49" s="15"/>
      <c r="KS49" s="15"/>
      <c r="KT49" s="15"/>
      <c r="KU49" s="15">
        <v>0</v>
      </c>
      <c r="KV49" s="15"/>
      <c r="KW49" s="15"/>
      <c r="KX49" s="15"/>
      <c r="KY49" s="15">
        <v>0</v>
      </c>
      <c r="KZ49" s="15"/>
      <c r="LA49" s="15"/>
      <c r="LB49" s="15"/>
      <c r="LC49" s="15">
        <v>0</v>
      </c>
      <c r="LD49" s="15">
        <v>3.7</v>
      </c>
      <c r="LE49" s="15">
        <v>2.2284299999999999</v>
      </c>
      <c r="LF49" s="15">
        <v>2.2284199999999998</v>
      </c>
      <c r="LG49" s="15">
        <v>1.4715800000000001</v>
      </c>
      <c r="LH49" s="15">
        <v>230.1</v>
      </c>
      <c r="LI49" s="15">
        <v>223.09817000000001</v>
      </c>
      <c r="LJ49" s="15">
        <v>223.10042000000001</v>
      </c>
      <c r="LK49" s="15">
        <v>6.9995799999999999</v>
      </c>
      <c r="LL49" s="15"/>
      <c r="LM49" s="15"/>
      <c r="LN49" s="15">
        <v>60</v>
      </c>
      <c r="LO49" s="15">
        <v>-60</v>
      </c>
      <c r="LP49" s="15">
        <v>66.2</v>
      </c>
      <c r="LQ49" s="15">
        <v>67.133979999999994</v>
      </c>
      <c r="LR49" s="15">
        <v>67.133979999999994</v>
      </c>
      <c r="LS49" s="15">
        <v>-0.93398000000000003</v>
      </c>
      <c r="LT49" s="15">
        <v>67</v>
      </c>
      <c r="LU49" s="15">
        <v>66.611999999999995</v>
      </c>
      <c r="LV49" s="15">
        <v>66.506860000000003</v>
      </c>
      <c r="LW49" s="15">
        <v>0.49314000000000002</v>
      </c>
      <c r="LX49" s="15">
        <v>30.6</v>
      </c>
      <c r="LY49" s="15">
        <v>29.951460000000001</v>
      </c>
      <c r="LZ49" s="15">
        <v>29.951450000000001</v>
      </c>
      <c r="MA49" s="15">
        <v>0.64854999999999996</v>
      </c>
      <c r="MB49" s="15"/>
      <c r="MC49" s="15"/>
      <c r="MD49" s="15"/>
      <c r="ME49" s="15">
        <v>0</v>
      </c>
      <c r="MF49" s="15"/>
      <c r="MG49" s="15"/>
      <c r="MH49" s="15"/>
      <c r="MI49" s="15">
        <v>0</v>
      </c>
      <c r="MJ49" s="15"/>
      <c r="MK49" s="15"/>
      <c r="ML49" s="15"/>
      <c r="MM49" s="15">
        <v>0</v>
      </c>
      <c r="MN49" s="15">
        <v>146.69999999999999</v>
      </c>
      <c r="MO49" s="15">
        <v>151.08886000000001</v>
      </c>
      <c r="MP49" s="15">
        <v>151.08886999999999</v>
      </c>
      <c r="MQ49" s="15">
        <v>-4.3888699999999998</v>
      </c>
      <c r="MR49" s="15">
        <v>147.5</v>
      </c>
      <c r="MS49" s="15">
        <v>151.08886000000001</v>
      </c>
      <c r="MT49" s="15">
        <v>151.08886999999999</v>
      </c>
      <c r="MU49" s="15">
        <v>-3.58887</v>
      </c>
      <c r="MV49" s="15">
        <v>163.6</v>
      </c>
      <c r="MW49" s="15">
        <v>151.54257999999999</v>
      </c>
      <c r="MX49" s="15">
        <v>151.54258999999999</v>
      </c>
      <c r="MY49" s="15">
        <v>12.057410000000001</v>
      </c>
      <c r="MZ49" s="15"/>
      <c r="NA49" s="15"/>
      <c r="NB49" s="15"/>
      <c r="NC49" s="15">
        <v>0</v>
      </c>
      <c r="ND49" s="15"/>
      <c r="NE49" s="15"/>
      <c r="NF49" s="15"/>
      <c r="NG49" s="15">
        <v>0</v>
      </c>
      <c r="NH49" s="15"/>
      <c r="NI49" s="15"/>
      <c r="NJ49" s="15"/>
      <c r="NK49" s="15">
        <v>0</v>
      </c>
      <c r="NL49" s="15"/>
      <c r="NM49" s="15"/>
      <c r="NN49" s="15"/>
      <c r="NO49" s="15">
        <v>0</v>
      </c>
      <c r="NP49" s="15"/>
      <c r="NQ49" s="15"/>
      <c r="NR49" s="15"/>
      <c r="NS49" s="15">
        <v>0</v>
      </c>
      <c r="NT49" s="15"/>
      <c r="NU49" s="15"/>
      <c r="NV49" s="15"/>
      <c r="NW49" s="15">
        <v>0</v>
      </c>
      <c r="NX49" s="15"/>
      <c r="NY49" s="15"/>
      <c r="NZ49" s="15"/>
      <c r="OA49" s="15">
        <v>0</v>
      </c>
      <c r="OB49" s="15">
        <v>0</v>
      </c>
      <c r="OC49" s="15"/>
      <c r="OD49" s="15"/>
      <c r="OE49" s="15">
        <v>0</v>
      </c>
      <c r="OF49" s="15">
        <v>75.900000000000006</v>
      </c>
      <c r="OG49" s="15">
        <v>75.61</v>
      </c>
      <c r="OH49" s="15">
        <v>66.31</v>
      </c>
      <c r="OI49" s="15">
        <v>9.59</v>
      </c>
      <c r="OJ49" s="15">
        <v>0</v>
      </c>
      <c r="OK49" s="15"/>
      <c r="OL49" s="15"/>
      <c r="OM49" s="15">
        <v>0</v>
      </c>
      <c r="ON49" s="15">
        <v>0.5</v>
      </c>
      <c r="OO49" s="15">
        <v>1.4530000000000001</v>
      </c>
      <c r="OP49" s="15">
        <v>1.4530000000000001</v>
      </c>
      <c r="OQ49" s="15">
        <v>-0.95299999999999996</v>
      </c>
      <c r="OR49" s="15">
        <v>0</v>
      </c>
      <c r="OS49" s="15"/>
      <c r="OT49" s="15"/>
      <c r="OU49" s="15">
        <v>0</v>
      </c>
      <c r="OV49" s="15">
        <v>17.5</v>
      </c>
      <c r="OW49" s="15">
        <v>16.504850000000001</v>
      </c>
      <c r="OX49" s="15">
        <v>16.504850000000001</v>
      </c>
      <c r="OY49" s="15">
        <v>0.99514999999999998</v>
      </c>
      <c r="OZ49" s="15">
        <v>21.2</v>
      </c>
      <c r="PA49" s="15">
        <v>21</v>
      </c>
      <c r="PB49" s="15">
        <v>19.417470000000002</v>
      </c>
      <c r="PC49" s="15">
        <v>1.7825299999999999</v>
      </c>
      <c r="PD49" s="15">
        <v>10.3</v>
      </c>
      <c r="PE49" s="15">
        <v>9.9830000000000005</v>
      </c>
      <c r="PF49" s="15">
        <v>9.9830000000000005</v>
      </c>
      <c r="PG49" s="15">
        <v>0.317</v>
      </c>
      <c r="PH49" s="15">
        <v>4.9000000000000004</v>
      </c>
      <c r="PI49" s="15">
        <v>5.67</v>
      </c>
      <c r="PJ49" s="15">
        <v>5.6699900000000003</v>
      </c>
      <c r="PK49" s="15">
        <v>-0.76998999999999995</v>
      </c>
      <c r="PL49" s="15">
        <v>0</v>
      </c>
      <c r="PM49" s="15"/>
      <c r="PN49" s="15"/>
      <c r="PO49" s="15">
        <v>0</v>
      </c>
      <c r="PP49" s="15">
        <v>1.2</v>
      </c>
      <c r="PQ49" s="15">
        <v>1</v>
      </c>
      <c r="PR49" s="15">
        <v>1</v>
      </c>
      <c r="PS49" s="15">
        <v>0.2</v>
      </c>
      <c r="PT49" s="15">
        <v>3.5</v>
      </c>
      <c r="PU49" s="15">
        <v>3.35</v>
      </c>
      <c r="PV49" s="15">
        <v>3.35</v>
      </c>
      <c r="PW49" s="15">
        <v>0.15</v>
      </c>
      <c r="PX49" s="15">
        <v>4.7</v>
      </c>
      <c r="PY49" s="15">
        <v>4.8</v>
      </c>
      <c r="PZ49" s="15">
        <v>4.8</v>
      </c>
      <c r="QA49" s="15">
        <v>-0.1</v>
      </c>
      <c r="QB49" s="15"/>
      <c r="QC49" s="15"/>
      <c r="QD49" s="15"/>
      <c r="QE49" s="15">
        <v>0</v>
      </c>
      <c r="QF49" s="15">
        <v>14.1</v>
      </c>
      <c r="QG49" s="15">
        <v>14.56311</v>
      </c>
      <c r="QH49" s="15">
        <v>14.5631</v>
      </c>
      <c r="QI49" s="15">
        <v>-0.46310000000000001</v>
      </c>
      <c r="QJ49" s="15">
        <v>9.9</v>
      </c>
      <c r="QK49" s="15">
        <v>8</v>
      </c>
      <c r="QL49" s="15">
        <v>8</v>
      </c>
      <c r="QM49" s="15">
        <v>1.9</v>
      </c>
      <c r="QN49" s="15">
        <v>3.2</v>
      </c>
      <c r="QO49" s="15">
        <v>3.5</v>
      </c>
      <c r="QP49" s="15">
        <v>3.5</v>
      </c>
      <c r="QQ49" s="15">
        <v>-0.3</v>
      </c>
      <c r="QR49" s="15">
        <v>18.600000000000001</v>
      </c>
      <c r="QS49" s="15">
        <v>17.961169999999999</v>
      </c>
      <c r="QT49" s="15">
        <v>17.96116</v>
      </c>
      <c r="QU49" s="15">
        <v>0.63883999999999996</v>
      </c>
      <c r="QV49" s="15">
        <v>0</v>
      </c>
      <c r="QW49" s="15"/>
      <c r="QX49" s="15"/>
      <c r="QY49" s="15">
        <v>0</v>
      </c>
      <c r="QZ49" s="15">
        <v>0</v>
      </c>
      <c r="RA49" s="15"/>
      <c r="RB49" s="15"/>
      <c r="RC49" s="15">
        <v>0</v>
      </c>
      <c r="RD49" s="15">
        <v>17.7</v>
      </c>
      <c r="RE49" s="15">
        <v>12.894</v>
      </c>
      <c r="RF49" s="15">
        <v>12.894</v>
      </c>
      <c r="RG49" s="15">
        <v>4.806</v>
      </c>
      <c r="RH49" s="15">
        <v>54.1</v>
      </c>
      <c r="RI49" s="15">
        <v>41.283000000000001</v>
      </c>
      <c r="RJ49" s="15">
        <v>41.283000000000001</v>
      </c>
      <c r="RK49" s="15">
        <v>12.817</v>
      </c>
      <c r="RL49" s="15">
        <v>0</v>
      </c>
      <c r="RM49" s="15"/>
      <c r="RN49" s="15"/>
      <c r="RO49" s="15">
        <v>0</v>
      </c>
      <c r="RP49" s="15">
        <v>3.3</v>
      </c>
      <c r="RQ49" s="15">
        <v>3.3</v>
      </c>
      <c r="RR49" s="15">
        <v>3.3</v>
      </c>
      <c r="RS49" s="15">
        <v>0</v>
      </c>
      <c r="RT49" s="15">
        <v>20.2</v>
      </c>
      <c r="RU49" s="15">
        <v>19.772790000000001</v>
      </c>
      <c r="RV49" s="15">
        <v>19.772780000000001</v>
      </c>
      <c r="RW49" s="15">
        <v>0.42721999999999999</v>
      </c>
      <c r="RX49" s="15">
        <v>3.1</v>
      </c>
      <c r="RY49" s="15">
        <v>2</v>
      </c>
      <c r="RZ49" s="15">
        <v>2</v>
      </c>
      <c r="SA49" s="15">
        <v>1.1000000000000001</v>
      </c>
      <c r="SB49" s="15">
        <v>0.4</v>
      </c>
      <c r="SC49" s="15">
        <v>0.4</v>
      </c>
      <c r="SD49" s="15">
        <v>0.4</v>
      </c>
      <c r="SE49" s="15">
        <v>0</v>
      </c>
      <c r="SF49" s="15">
        <v>10</v>
      </c>
      <c r="SG49" s="15">
        <v>9.452</v>
      </c>
      <c r="SH49" s="15">
        <v>9.452</v>
      </c>
      <c r="SI49" s="15">
        <v>0.54800000000000004</v>
      </c>
      <c r="SJ49" s="15">
        <v>6.8</v>
      </c>
      <c r="SK49" s="15">
        <v>5.8</v>
      </c>
      <c r="SL49" s="15">
        <v>5.8</v>
      </c>
      <c r="SM49" s="15">
        <v>1</v>
      </c>
      <c r="SN49" s="15">
        <v>20</v>
      </c>
      <c r="SO49" s="15">
        <v>19.417480000000001</v>
      </c>
      <c r="SP49" s="15">
        <v>19.417470000000002</v>
      </c>
      <c r="SQ49" s="15">
        <v>0.58252999999999999</v>
      </c>
      <c r="SR49" s="15">
        <v>20.2</v>
      </c>
      <c r="SS49" s="15">
        <v>19.417480000000001</v>
      </c>
      <c r="ST49" s="15">
        <v>19.417470000000002</v>
      </c>
      <c r="SU49" s="15">
        <v>0.78252999999999995</v>
      </c>
      <c r="SV49" s="15">
        <v>19.899999999999999</v>
      </c>
      <c r="SW49" s="15">
        <v>18.932040000000001</v>
      </c>
      <c r="SX49" s="15">
        <v>18.932040000000001</v>
      </c>
      <c r="SY49" s="15">
        <v>0.96796000000000004</v>
      </c>
      <c r="SZ49" s="15">
        <v>3.1</v>
      </c>
      <c r="TA49" s="15">
        <v>7.4969999999999999</v>
      </c>
      <c r="TB49" s="15">
        <v>7.4969999999999999</v>
      </c>
      <c r="TC49" s="15">
        <v>-4.3970000000000002</v>
      </c>
      <c r="TD49" s="15">
        <v>21.6</v>
      </c>
      <c r="TE49" s="15">
        <v>37.808</v>
      </c>
      <c r="TF49" s="15">
        <v>37.808</v>
      </c>
      <c r="TG49" s="15">
        <v>-16.207999999999998</v>
      </c>
      <c r="TH49" s="15">
        <v>0</v>
      </c>
      <c r="TI49" s="15"/>
      <c r="TJ49" s="15"/>
      <c r="TK49" s="15">
        <v>0</v>
      </c>
      <c r="TL49" s="15">
        <v>59.9</v>
      </c>
      <c r="TM49" s="15">
        <v>38.39</v>
      </c>
      <c r="TN49" s="15">
        <v>37.201999999999998</v>
      </c>
      <c r="TO49" s="15">
        <v>22.698</v>
      </c>
      <c r="TP49" s="15">
        <v>84.3</v>
      </c>
      <c r="TQ49" s="15">
        <v>63.14</v>
      </c>
      <c r="TR49" s="15">
        <v>61.923999999999999</v>
      </c>
      <c r="TS49" s="15">
        <v>22.376000000000001</v>
      </c>
      <c r="TT49" s="15">
        <v>7.3</v>
      </c>
      <c r="TU49" s="15">
        <v>1.5429999999999999</v>
      </c>
      <c r="TV49" s="15">
        <v>1.5429999999999999</v>
      </c>
      <c r="TW49" s="15">
        <v>5.7569999999999997</v>
      </c>
      <c r="TX49" s="15">
        <v>4.5</v>
      </c>
      <c r="TY49" s="15">
        <v>1.9179999999999999</v>
      </c>
      <c r="TZ49" s="15">
        <v>1.9179999999999999</v>
      </c>
      <c r="UA49" s="15">
        <v>2.5819999999999999</v>
      </c>
      <c r="UB49" s="15">
        <v>10.5</v>
      </c>
      <c r="UC49" s="15">
        <v>10.19417</v>
      </c>
      <c r="UD49" s="15">
        <v>10.19417</v>
      </c>
      <c r="UE49" s="15">
        <v>0.30582999999999999</v>
      </c>
      <c r="UF49" s="15">
        <v>7.3</v>
      </c>
      <c r="UG49" s="15">
        <v>7</v>
      </c>
      <c r="UH49" s="15">
        <v>7</v>
      </c>
      <c r="UI49" s="15">
        <v>0.3</v>
      </c>
      <c r="UJ49" s="15">
        <v>7</v>
      </c>
      <c r="UK49" s="15">
        <v>7.7</v>
      </c>
      <c r="UL49" s="15">
        <v>7.7</v>
      </c>
      <c r="UM49" s="15">
        <v>-0.7</v>
      </c>
      <c r="UN49" s="15">
        <v>15</v>
      </c>
      <c r="UO49" s="15">
        <v>17.961169999999999</v>
      </c>
      <c r="UP49" s="15">
        <v>17.96116</v>
      </c>
      <c r="UQ49" s="15">
        <v>-2.96116</v>
      </c>
      <c r="UR49" s="15">
        <v>15.5</v>
      </c>
      <c r="US49" s="15">
        <v>19.417480000000001</v>
      </c>
      <c r="UT49" s="15">
        <v>19.417470000000002</v>
      </c>
      <c r="UU49" s="15">
        <v>-3.9174699999999998</v>
      </c>
      <c r="UV49" s="15">
        <v>15</v>
      </c>
      <c r="UW49" s="15">
        <v>19.417480000000001</v>
      </c>
      <c r="UX49" s="15">
        <v>19.417470000000002</v>
      </c>
      <c r="UY49" s="15">
        <v>-4.4174699999999998</v>
      </c>
      <c r="UZ49" s="15">
        <v>1</v>
      </c>
      <c r="VA49" s="15">
        <v>1.7609999999999999</v>
      </c>
      <c r="VB49" s="15">
        <v>1.7609999999999999</v>
      </c>
      <c r="VC49" s="15">
        <v>-0.76100000000000001</v>
      </c>
      <c r="VD49" s="15">
        <v>0</v>
      </c>
      <c r="VE49" s="15"/>
      <c r="VF49" s="15"/>
      <c r="VG49" s="15">
        <v>0</v>
      </c>
      <c r="VH49" s="15">
        <v>0</v>
      </c>
      <c r="VI49" s="15"/>
      <c r="VJ49" s="15"/>
      <c r="VK49" s="15">
        <v>0</v>
      </c>
      <c r="VL49" s="15">
        <v>0</v>
      </c>
      <c r="VM49" s="15"/>
      <c r="VN49" s="15"/>
      <c r="VO49" s="15">
        <v>0</v>
      </c>
      <c r="VP49" s="15">
        <v>0.6</v>
      </c>
      <c r="VQ49" s="15">
        <v>0.6</v>
      </c>
      <c r="VR49" s="15">
        <v>0.6</v>
      </c>
      <c r="VS49" s="15">
        <v>0</v>
      </c>
      <c r="VT49" s="15">
        <v>45.4</v>
      </c>
      <c r="VU49" s="15">
        <v>52.8</v>
      </c>
      <c r="VV49" s="15">
        <v>74</v>
      </c>
      <c r="VW49" s="15">
        <v>-28.6</v>
      </c>
      <c r="VX49" s="15">
        <v>40.299999999999997</v>
      </c>
      <c r="VY49" s="15">
        <v>22.75</v>
      </c>
      <c r="VZ49" s="15">
        <v>65</v>
      </c>
      <c r="WA49" s="15">
        <v>-24.7</v>
      </c>
      <c r="WB49" s="15">
        <v>0</v>
      </c>
      <c r="WC49" s="15"/>
      <c r="WD49" s="15"/>
      <c r="WE49" s="15">
        <v>0</v>
      </c>
      <c r="WF49" s="15">
        <v>2.9</v>
      </c>
      <c r="WG49" s="15">
        <v>2.9009999999999998</v>
      </c>
      <c r="WH49" s="15">
        <v>2.9009999999999998</v>
      </c>
      <c r="WI49" s="15">
        <v>-1E-3</v>
      </c>
      <c r="WJ49" s="15">
        <v>1.1000000000000001</v>
      </c>
      <c r="WK49" s="15">
        <v>1.2</v>
      </c>
      <c r="WL49" s="15">
        <v>1.2</v>
      </c>
      <c r="WM49" s="15">
        <v>-0.1</v>
      </c>
      <c r="WN49" s="15">
        <v>2.2000000000000002</v>
      </c>
      <c r="WO49" s="15">
        <v>2.4</v>
      </c>
      <c r="WP49" s="15">
        <v>2.4</v>
      </c>
      <c r="WQ49" s="15">
        <v>-0.2</v>
      </c>
      <c r="WR49" s="15">
        <v>1.4</v>
      </c>
      <c r="WS49" s="15">
        <v>1.4</v>
      </c>
      <c r="WT49" s="15">
        <v>1.4</v>
      </c>
      <c r="WU49" s="15">
        <v>0</v>
      </c>
      <c r="WV49" s="15">
        <v>0</v>
      </c>
      <c r="WW49" s="15"/>
      <c r="WX49" s="15"/>
      <c r="WY49" s="15">
        <v>0</v>
      </c>
      <c r="WZ49" s="15">
        <v>7.1</v>
      </c>
      <c r="XA49" s="15">
        <v>7</v>
      </c>
      <c r="XB49" s="15">
        <v>7</v>
      </c>
      <c r="XC49" s="15">
        <v>0.1</v>
      </c>
      <c r="XD49" s="15">
        <v>20</v>
      </c>
      <c r="XE49" s="15">
        <v>18.932040000000001</v>
      </c>
      <c r="XF49" s="15">
        <v>18.932040000000001</v>
      </c>
      <c r="XG49" s="15">
        <v>1.06796</v>
      </c>
      <c r="XH49" s="15">
        <v>9.1999999999999993</v>
      </c>
      <c r="XI49" s="15">
        <v>10.8</v>
      </c>
      <c r="XJ49" s="15">
        <v>10.8</v>
      </c>
      <c r="XK49" s="15">
        <v>-1.6</v>
      </c>
      <c r="XL49" s="15">
        <v>0</v>
      </c>
      <c r="XM49" s="15">
        <v>31</v>
      </c>
      <c r="XN49" s="15">
        <v>29</v>
      </c>
      <c r="XO49" s="15">
        <v>-29</v>
      </c>
      <c r="XP49" s="15">
        <v>0</v>
      </c>
      <c r="XQ49" s="15">
        <v>31</v>
      </c>
      <c r="XR49" s="15">
        <v>29</v>
      </c>
      <c r="XS49" s="15">
        <v>-29</v>
      </c>
      <c r="XT49" s="15">
        <v>15.2</v>
      </c>
      <c r="XU49" s="15">
        <v>14</v>
      </c>
      <c r="XV49" s="15">
        <v>14</v>
      </c>
      <c r="XW49" s="15">
        <v>1.2</v>
      </c>
      <c r="XX49" s="15"/>
      <c r="XY49" s="15"/>
      <c r="XZ49" s="15">
        <v>19</v>
      </c>
      <c r="YA49" s="15">
        <v>-19</v>
      </c>
      <c r="YB49" s="15">
        <v>7.3</v>
      </c>
      <c r="YC49" s="15">
        <v>7.9</v>
      </c>
      <c r="YD49" s="15">
        <v>7.9</v>
      </c>
      <c r="YE49" s="15">
        <v>-0.6</v>
      </c>
      <c r="YF49" s="15">
        <v>11</v>
      </c>
      <c r="YG49" s="15">
        <v>11</v>
      </c>
      <c r="YH49" s="15">
        <v>11</v>
      </c>
      <c r="YI49" s="15">
        <v>0</v>
      </c>
    </row>
    <row r="50" spans="1:659" ht="24" customHeight="1" x14ac:dyDescent="0.3">
      <c r="A50" s="1"/>
      <c r="B50" s="17" t="s">
        <v>83</v>
      </c>
      <c r="C50" s="17" t="s">
        <v>860</v>
      </c>
      <c r="D50" s="18">
        <v>204.4</v>
      </c>
      <c r="E50" s="18">
        <v>203.20388</v>
      </c>
      <c r="F50" s="18">
        <v>203.20388</v>
      </c>
      <c r="G50" s="18">
        <v>1.1961200000000001</v>
      </c>
      <c r="H50" s="18">
        <v>632.4</v>
      </c>
      <c r="I50" s="18">
        <v>635.02589999999998</v>
      </c>
      <c r="J50" s="18">
        <v>635.02589999999998</v>
      </c>
      <c r="K50" s="18">
        <v>-2.6259000000000001</v>
      </c>
      <c r="L50" s="18">
        <v>215.9</v>
      </c>
      <c r="M50" s="18">
        <v>206.58520999999999</v>
      </c>
      <c r="N50" s="18">
        <v>206.58520999999999</v>
      </c>
      <c r="O50" s="18">
        <v>9.3147900000000003</v>
      </c>
      <c r="P50" s="18"/>
      <c r="Q50" s="18"/>
      <c r="R50" s="18"/>
      <c r="S50" s="18">
        <v>0</v>
      </c>
      <c r="T50" s="18"/>
      <c r="U50" s="18"/>
      <c r="V50" s="18"/>
      <c r="W50" s="18">
        <v>0</v>
      </c>
      <c r="X50" s="18">
        <v>61</v>
      </c>
      <c r="Y50" s="18">
        <v>61.105829999999997</v>
      </c>
      <c r="Z50" s="18">
        <v>61.105820000000001</v>
      </c>
      <c r="AA50" s="18">
        <v>-0.10582</v>
      </c>
      <c r="AB50" s="18">
        <v>198.1</v>
      </c>
      <c r="AC50" s="18">
        <v>194.99186</v>
      </c>
      <c r="AD50" s="18">
        <v>175.7</v>
      </c>
      <c r="AE50" s="18">
        <v>22.4</v>
      </c>
      <c r="AF50" s="18"/>
      <c r="AG50" s="18"/>
      <c r="AH50" s="18"/>
      <c r="AI50" s="18">
        <v>0</v>
      </c>
      <c r="AJ50" s="18">
        <v>77.099999999999994</v>
      </c>
      <c r="AK50" s="18">
        <v>61.855670000000003</v>
      </c>
      <c r="AL50" s="18">
        <v>71.931640000000002</v>
      </c>
      <c r="AM50" s="18">
        <v>5.1683599999999998</v>
      </c>
      <c r="AN50" s="18">
        <v>172.1</v>
      </c>
      <c r="AO50" s="18">
        <v>171.31142</v>
      </c>
      <c r="AP50" s="18">
        <v>180.68699000000001</v>
      </c>
      <c r="AQ50" s="18">
        <v>-8.5869900000000001</v>
      </c>
      <c r="AR50" s="18">
        <v>171.9</v>
      </c>
      <c r="AS50" s="18">
        <v>171.31142</v>
      </c>
      <c r="AT50" s="18">
        <v>180.68699000000001</v>
      </c>
      <c r="AU50" s="18">
        <v>-8.7869899999999994</v>
      </c>
      <c r="AV50" s="18">
        <v>172</v>
      </c>
      <c r="AW50" s="18">
        <v>171.31142</v>
      </c>
      <c r="AX50" s="18">
        <v>180.68699000000001</v>
      </c>
      <c r="AY50" s="18">
        <v>-8.6869899999999998</v>
      </c>
      <c r="AZ50" s="18">
        <v>266.39999999999998</v>
      </c>
      <c r="BA50" s="18">
        <v>257.73880000000003</v>
      </c>
      <c r="BB50" s="18">
        <v>271.84438</v>
      </c>
      <c r="BC50" s="18">
        <v>-5.4443799999999998</v>
      </c>
      <c r="BD50" s="18">
        <v>211.1</v>
      </c>
      <c r="BE50" s="18">
        <v>207.04164</v>
      </c>
      <c r="BF50" s="18">
        <v>207.04164</v>
      </c>
      <c r="BG50" s="18">
        <v>4.0583600000000004</v>
      </c>
      <c r="BH50" s="18">
        <v>110.2</v>
      </c>
      <c r="BI50" s="18">
        <v>103.8317</v>
      </c>
      <c r="BJ50" s="18">
        <v>103.83168999999999</v>
      </c>
      <c r="BK50" s="18">
        <v>6.3683100000000001</v>
      </c>
      <c r="BL50" s="18">
        <v>556.70000000000005</v>
      </c>
      <c r="BM50" s="18">
        <v>565.53980999999999</v>
      </c>
      <c r="BN50" s="18">
        <v>565.53979000000004</v>
      </c>
      <c r="BO50" s="18">
        <v>-8.8397900000000007</v>
      </c>
      <c r="BP50" s="18">
        <v>5</v>
      </c>
      <c r="BQ50" s="18">
        <v>3.4527100000000002</v>
      </c>
      <c r="BR50" s="18">
        <v>3.4527100000000002</v>
      </c>
      <c r="BS50" s="18">
        <v>1.5472900000000001</v>
      </c>
      <c r="BT50" s="18"/>
      <c r="BU50" s="18"/>
      <c r="BV50" s="18"/>
      <c r="BW50" s="18">
        <v>0</v>
      </c>
      <c r="BX50" s="18"/>
      <c r="BY50" s="18"/>
      <c r="BZ50" s="18"/>
      <c r="CA50" s="18">
        <v>0</v>
      </c>
      <c r="CB50" s="18"/>
      <c r="CC50" s="18"/>
      <c r="CD50" s="18"/>
      <c r="CE50" s="18">
        <v>0</v>
      </c>
      <c r="CF50" s="18"/>
      <c r="CG50" s="18"/>
      <c r="CH50" s="18"/>
      <c r="CI50" s="18">
        <v>0</v>
      </c>
      <c r="CJ50" s="18">
        <v>168.5</v>
      </c>
      <c r="CK50" s="18">
        <v>163.90777</v>
      </c>
      <c r="CL50" s="18">
        <v>163.90776</v>
      </c>
      <c r="CM50" s="18">
        <v>4.5922400000000003</v>
      </c>
      <c r="CN50" s="18">
        <v>7.8</v>
      </c>
      <c r="CO50" s="18">
        <v>5.1333399999999996</v>
      </c>
      <c r="CP50" s="18">
        <v>5.1333399999999996</v>
      </c>
      <c r="CQ50" s="18">
        <v>2.6666599999999998</v>
      </c>
      <c r="CR50" s="18">
        <v>6</v>
      </c>
      <c r="CS50" s="18">
        <v>2.8177599999999998</v>
      </c>
      <c r="CT50" s="18">
        <v>2.8177599999999998</v>
      </c>
      <c r="CU50" s="18">
        <v>3.1822400000000002</v>
      </c>
      <c r="CV50" s="18"/>
      <c r="CW50" s="18"/>
      <c r="CX50" s="18"/>
      <c r="CY50" s="18">
        <v>0</v>
      </c>
      <c r="CZ50" s="18">
        <v>7</v>
      </c>
      <c r="DA50" s="18">
        <v>6.8787000000000003</v>
      </c>
      <c r="DB50" s="18">
        <v>6.8787000000000003</v>
      </c>
      <c r="DC50" s="18">
        <v>0.12130000000000001</v>
      </c>
      <c r="DD50" s="18">
        <v>13.3</v>
      </c>
      <c r="DE50" s="18">
        <v>14.919420000000001</v>
      </c>
      <c r="DF50" s="18">
        <v>14.919420000000001</v>
      </c>
      <c r="DG50" s="18">
        <v>-1.6194200000000001</v>
      </c>
      <c r="DH50" s="18">
        <v>105.3</v>
      </c>
      <c r="DI50" s="18">
        <v>122.57239</v>
      </c>
      <c r="DJ50" s="18">
        <v>142.30582000000001</v>
      </c>
      <c r="DK50" s="18">
        <v>-37.00582</v>
      </c>
      <c r="DL50" s="18"/>
      <c r="DM50" s="18"/>
      <c r="DN50" s="18"/>
      <c r="DO50" s="18">
        <v>0</v>
      </c>
      <c r="DP50" s="18"/>
      <c r="DQ50" s="18"/>
      <c r="DR50" s="18"/>
      <c r="DS50" s="18">
        <v>0</v>
      </c>
      <c r="DT50" s="18"/>
      <c r="DU50" s="18"/>
      <c r="DV50" s="18"/>
      <c r="DW50" s="18">
        <v>0</v>
      </c>
      <c r="DX50" s="18"/>
      <c r="DY50" s="18"/>
      <c r="DZ50" s="18"/>
      <c r="EA50" s="18">
        <v>0</v>
      </c>
      <c r="EB50" s="18">
        <v>110.2</v>
      </c>
      <c r="EC50" s="18">
        <v>112.35728</v>
      </c>
      <c r="ED50" s="18">
        <v>112.35727</v>
      </c>
      <c r="EE50" s="18">
        <v>-2.15727</v>
      </c>
      <c r="EF50" s="18">
        <v>223.1</v>
      </c>
      <c r="EG50" s="18">
        <v>220.48074</v>
      </c>
      <c r="EH50" s="18">
        <v>220.48071999999999</v>
      </c>
      <c r="EI50" s="18">
        <v>2.6192799999999998</v>
      </c>
      <c r="EJ50" s="18"/>
      <c r="EK50" s="18"/>
      <c r="EL50" s="18"/>
      <c r="EM50" s="18">
        <v>0</v>
      </c>
      <c r="EN50" s="18"/>
      <c r="EO50" s="18"/>
      <c r="EP50" s="18"/>
      <c r="EQ50" s="18">
        <v>0</v>
      </c>
      <c r="ER50" s="18"/>
      <c r="ES50" s="18"/>
      <c r="ET50" s="18"/>
      <c r="EU50" s="18">
        <v>0</v>
      </c>
      <c r="EV50" s="18">
        <v>6.4</v>
      </c>
      <c r="EW50" s="18">
        <v>6.39</v>
      </c>
      <c r="EX50" s="18">
        <v>6.39</v>
      </c>
      <c r="EY50" s="18">
        <v>0.01</v>
      </c>
      <c r="EZ50" s="18">
        <v>459.5</v>
      </c>
      <c r="FA50" s="18">
        <v>456.65048999999999</v>
      </c>
      <c r="FB50" s="18">
        <v>456.65046999999998</v>
      </c>
      <c r="FC50" s="18">
        <v>2.8495300000000001</v>
      </c>
      <c r="FD50" s="18">
        <v>47</v>
      </c>
      <c r="FE50" s="18">
        <v>57.581569999999999</v>
      </c>
      <c r="FF50" s="18">
        <v>47.052529999999997</v>
      </c>
      <c r="FG50" s="18">
        <v>-5.253E-2</v>
      </c>
      <c r="FH50" s="18">
        <v>151.5</v>
      </c>
      <c r="FI50" s="18">
        <v>151.21556000000001</v>
      </c>
      <c r="FJ50" s="18">
        <v>151.21556000000001</v>
      </c>
      <c r="FK50" s="18">
        <v>0.28444000000000003</v>
      </c>
      <c r="FL50" s="18">
        <v>27.9</v>
      </c>
      <c r="FM50" s="18">
        <v>32.02928</v>
      </c>
      <c r="FN50" s="18">
        <v>26.409009999999999</v>
      </c>
      <c r="FO50" s="18">
        <v>1.49099</v>
      </c>
      <c r="FP50" s="18">
        <v>16.2</v>
      </c>
      <c r="FQ50" s="18">
        <v>15.80592</v>
      </c>
      <c r="FR50" s="18">
        <v>15.80592</v>
      </c>
      <c r="FS50" s="18">
        <v>0.39407999999999999</v>
      </c>
      <c r="FT50" s="18">
        <v>18.600000000000001</v>
      </c>
      <c r="FU50" s="18">
        <v>17.475729999999999</v>
      </c>
      <c r="FV50" s="18">
        <v>17.475729999999999</v>
      </c>
      <c r="FW50" s="18">
        <v>1.1242700000000001</v>
      </c>
      <c r="FX50" s="18">
        <v>90.9</v>
      </c>
      <c r="FY50" s="18">
        <v>87.68835</v>
      </c>
      <c r="FZ50" s="18">
        <v>87.68835</v>
      </c>
      <c r="GA50" s="18">
        <v>3.2116500000000001</v>
      </c>
      <c r="GB50" s="18">
        <v>182.4</v>
      </c>
      <c r="GC50" s="18">
        <v>184.91498000000001</v>
      </c>
      <c r="GD50" s="18">
        <v>184.91498000000001</v>
      </c>
      <c r="GE50" s="18">
        <v>-2.51498</v>
      </c>
      <c r="GF50" s="18">
        <v>183</v>
      </c>
      <c r="GG50" s="18">
        <v>184.91498000000001</v>
      </c>
      <c r="GH50" s="18">
        <v>184.91498000000001</v>
      </c>
      <c r="GI50" s="18">
        <v>-1.9149799999999999</v>
      </c>
      <c r="GJ50" s="18">
        <v>184.4</v>
      </c>
      <c r="GK50" s="18">
        <v>185.47028</v>
      </c>
      <c r="GL50" s="18">
        <v>185.47028</v>
      </c>
      <c r="GM50" s="18">
        <v>-1.0702799999999999</v>
      </c>
      <c r="GN50" s="18">
        <v>109.4</v>
      </c>
      <c r="GO50" s="18">
        <v>110.37475999999999</v>
      </c>
      <c r="GP50" s="18">
        <v>110.37475000000001</v>
      </c>
      <c r="GQ50" s="18">
        <v>-0.97475000000000001</v>
      </c>
      <c r="GR50" s="18">
        <v>6.1</v>
      </c>
      <c r="GS50" s="18">
        <v>6.0357599999999998</v>
      </c>
      <c r="GT50" s="18">
        <v>6.0357599999999998</v>
      </c>
      <c r="GU50" s="18">
        <v>6.4240000000000005E-2</v>
      </c>
      <c r="GV50" s="18">
        <v>8.6</v>
      </c>
      <c r="GW50" s="18">
        <v>8.1271900000000006</v>
      </c>
      <c r="GX50" s="18">
        <v>8.1271799999999992</v>
      </c>
      <c r="GY50" s="18">
        <v>0.47282000000000002</v>
      </c>
      <c r="GZ50" s="18">
        <v>33.299999999999997</v>
      </c>
      <c r="HA50" s="18">
        <v>35.371740000000003</v>
      </c>
      <c r="HB50" s="18">
        <v>35.371740000000003</v>
      </c>
      <c r="HC50" s="18">
        <v>-2.0717400000000001</v>
      </c>
      <c r="HD50" s="18">
        <v>21.7</v>
      </c>
      <c r="HE50" s="18">
        <v>22.118220000000001</v>
      </c>
      <c r="HF50" s="18">
        <v>22.118220000000001</v>
      </c>
      <c r="HG50" s="18">
        <v>-0.41821999999999998</v>
      </c>
      <c r="HH50" s="18">
        <v>2</v>
      </c>
      <c r="HI50" s="18">
        <v>1.97359</v>
      </c>
      <c r="HJ50" s="18">
        <v>1.97359</v>
      </c>
      <c r="HK50" s="18">
        <v>2.6409999999999999E-2</v>
      </c>
      <c r="HL50" s="18">
        <v>34</v>
      </c>
      <c r="HM50" s="18">
        <v>19.191189999999999</v>
      </c>
      <c r="HN50" s="18">
        <v>19.191179999999999</v>
      </c>
      <c r="HO50" s="18">
        <v>14.808820000000001</v>
      </c>
      <c r="HP50" s="18">
        <v>65.2</v>
      </c>
      <c r="HQ50" s="18">
        <v>74.267420000000001</v>
      </c>
      <c r="HR50" s="18">
        <v>56.25253</v>
      </c>
      <c r="HS50" s="18">
        <v>8.9474699999999991</v>
      </c>
      <c r="HT50" s="18"/>
      <c r="HU50" s="18"/>
      <c r="HV50" s="18"/>
      <c r="HW50" s="18">
        <v>0</v>
      </c>
      <c r="HX50" s="18"/>
      <c r="HY50" s="18"/>
      <c r="HZ50" s="18"/>
      <c r="IA50" s="18">
        <v>0</v>
      </c>
      <c r="IB50" s="18">
        <v>94.5</v>
      </c>
      <c r="IC50" s="18">
        <v>95.452430000000007</v>
      </c>
      <c r="ID50" s="18">
        <v>95.452420000000004</v>
      </c>
      <c r="IE50" s="18">
        <v>-0.95242000000000004</v>
      </c>
      <c r="IF50" s="18"/>
      <c r="IG50" s="18"/>
      <c r="IH50" s="18"/>
      <c r="II50" s="18">
        <v>0</v>
      </c>
      <c r="IJ50" s="18">
        <v>0</v>
      </c>
      <c r="IK50" s="18"/>
      <c r="IL50" s="18"/>
      <c r="IM50" s="18">
        <v>0</v>
      </c>
      <c r="IN50" s="18">
        <v>47.3</v>
      </c>
      <c r="IO50" s="18">
        <v>45.221359999999997</v>
      </c>
      <c r="IP50" s="18">
        <v>45.221359999999997</v>
      </c>
      <c r="IQ50" s="18">
        <v>2.07864</v>
      </c>
      <c r="IR50" s="18"/>
      <c r="IS50" s="18"/>
      <c r="IT50" s="18"/>
      <c r="IU50" s="18">
        <v>0</v>
      </c>
      <c r="IV50" s="18"/>
      <c r="IW50" s="18"/>
      <c r="IX50" s="18"/>
      <c r="IY50" s="18">
        <v>0</v>
      </c>
      <c r="IZ50" s="18"/>
      <c r="JA50" s="18"/>
      <c r="JB50" s="18"/>
      <c r="JC50" s="18">
        <v>0</v>
      </c>
      <c r="JD50" s="18">
        <v>127.8</v>
      </c>
      <c r="JE50" s="18">
        <v>132.70939999999999</v>
      </c>
      <c r="JF50" s="18">
        <v>132.70939000000001</v>
      </c>
      <c r="JG50" s="18">
        <v>-4.9093900000000001</v>
      </c>
      <c r="JH50" s="18"/>
      <c r="JI50" s="18"/>
      <c r="JJ50" s="18"/>
      <c r="JK50" s="18">
        <v>0</v>
      </c>
      <c r="JL50" s="18">
        <v>172.9</v>
      </c>
      <c r="JM50" s="18">
        <v>149.81142</v>
      </c>
      <c r="JN50" s="18"/>
      <c r="JO50" s="18">
        <v>172.9</v>
      </c>
      <c r="JP50" s="18">
        <v>207</v>
      </c>
      <c r="JQ50" s="18">
        <v>196.19228000000001</v>
      </c>
      <c r="JR50" s="18">
        <v>196.19227000000001</v>
      </c>
      <c r="JS50" s="18">
        <v>10.807729999999999</v>
      </c>
      <c r="JT50" s="18">
        <v>86.9</v>
      </c>
      <c r="JU50" s="18">
        <v>98.390720000000002</v>
      </c>
      <c r="JV50" s="18">
        <v>98.390720000000002</v>
      </c>
      <c r="JW50" s="18">
        <v>-11.49072</v>
      </c>
      <c r="JX50" s="18"/>
      <c r="JY50" s="18"/>
      <c r="JZ50" s="18"/>
      <c r="KA50" s="18">
        <v>0</v>
      </c>
      <c r="KB50" s="18"/>
      <c r="KC50" s="18"/>
      <c r="KD50" s="18"/>
      <c r="KE50" s="18">
        <v>0</v>
      </c>
      <c r="KF50" s="18"/>
      <c r="KG50" s="18"/>
      <c r="KH50" s="18"/>
      <c r="KI50" s="18">
        <v>0</v>
      </c>
      <c r="KJ50" s="18"/>
      <c r="KK50" s="18"/>
      <c r="KL50" s="18"/>
      <c r="KM50" s="18">
        <v>0</v>
      </c>
      <c r="KN50" s="18"/>
      <c r="KO50" s="18"/>
      <c r="KP50" s="18"/>
      <c r="KQ50" s="18">
        <v>0</v>
      </c>
      <c r="KR50" s="18"/>
      <c r="KS50" s="18"/>
      <c r="KT50" s="18"/>
      <c r="KU50" s="18">
        <v>0</v>
      </c>
      <c r="KV50" s="18"/>
      <c r="KW50" s="18"/>
      <c r="KX50" s="18"/>
      <c r="KY50" s="18">
        <v>0</v>
      </c>
      <c r="KZ50" s="18"/>
      <c r="LA50" s="18"/>
      <c r="LB50" s="18"/>
      <c r="LC50" s="18">
        <v>0</v>
      </c>
      <c r="LD50" s="18">
        <v>3.7</v>
      </c>
      <c r="LE50" s="18">
        <v>2.2284299999999999</v>
      </c>
      <c r="LF50" s="18">
        <v>2.2284299999999999</v>
      </c>
      <c r="LG50" s="18">
        <v>1.47157</v>
      </c>
      <c r="LH50" s="18">
        <v>226.5</v>
      </c>
      <c r="LI50" s="18">
        <v>223.09817000000001</v>
      </c>
      <c r="LJ50" s="18">
        <v>181.58135999999999</v>
      </c>
      <c r="LK50" s="18">
        <v>44.918640000000003</v>
      </c>
      <c r="LL50" s="18"/>
      <c r="LM50" s="18"/>
      <c r="LN50" s="18">
        <v>60</v>
      </c>
      <c r="LO50" s="18">
        <v>-60</v>
      </c>
      <c r="LP50" s="18">
        <v>66.099999999999994</v>
      </c>
      <c r="LQ50" s="18">
        <v>67.133979999999994</v>
      </c>
      <c r="LR50" s="18">
        <v>67.133979999999994</v>
      </c>
      <c r="LS50" s="18">
        <v>-1.0339799999999999</v>
      </c>
      <c r="LT50" s="18">
        <v>66.900000000000006</v>
      </c>
      <c r="LU50" s="18">
        <v>64.951059999999998</v>
      </c>
      <c r="LV50" s="18">
        <v>68.509709999999998</v>
      </c>
      <c r="LW50" s="18">
        <v>-1.60971</v>
      </c>
      <c r="LX50" s="18">
        <v>30.6</v>
      </c>
      <c r="LY50" s="18">
        <v>29.951460000000001</v>
      </c>
      <c r="LZ50" s="18">
        <v>29.951450000000001</v>
      </c>
      <c r="MA50" s="18">
        <v>0.64854999999999996</v>
      </c>
      <c r="MB50" s="18"/>
      <c r="MC50" s="18"/>
      <c r="MD50" s="18"/>
      <c r="ME50" s="18">
        <v>0</v>
      </c>
      <c r="MF50" s="18"/>
      <c r="MG50" s="18"/>
      <c r="MH50" s="18"/>
      <c r="MI50" s="18">
        <v>0</v>
      </c>
      <c r="MJ50" s="18"/>
      <c r="MK50" s="18"/>
      <c r="ML50" s="18"/>
      <c r="MM50" s="18">
        <v>0</v>
      </c>
      <c r="MN50" s="18">
        <v>146.69999999999999</v>
      </c>
      <c r="MO50" s="18">
        <v>151.08886000000001</v>
      </c>
      <c r="MP50" s="18">
        <v>159.10805999999999</v>
      </c>
      <c r="MQ50" s="18">
        <v>-12.408060000000001</v>
      </c>
      <c r="MR50" s="18">
        <v>147.4</v>
      </c>
      <c r="MS50" s="18">
        <v>151.08886000000001</v>
      </c>
      <c r="MT50" s="18">
        <v>159.10805999999999</v>
      </c>
      <c r="MU50" s="18">
        <v>-11.70806</v>
      </c>
      <c r="MV50" s="18">
        <v>163.9</v>
      </c>
      <c r="MW50" s="18">
        <v>151.54257999999999</v>
      </c>
      <c r="MX50" s="18">
        <v>159.58586</v>
      </c>
      <c r="MY50" s="18">
        <v>4.3141400000000001</v>
      </c>
      <c r="MZ50" s="18"/>
      <c r="NA50" s="18"/>
      <c r="NB50" s="18"/>
      <c r="NC50" s="18">
        <v>0</v>
      </c>
      <c r="ND50" s="18"/>
      <c r="NE50" s="18"/>
      <c r="NF50" s="18"/>
      <c r="NG50" s="18">
        <v>0</v>
      </c>
      <c r="NH50" s="18"/>
      <c r="NI50" s="18"/>
      <c r="NJ50" s="18"/>
      <c r="NK50" s="18">
        <v>0</v>
      </c>
      <c r="NL50" s="18"/>
      <c r="NM50" s="18"/>
      <c r="NN50" s="18"/>
      <c r="NO50" s="18">
        <v>0</v>
      </c>
      <c r="NP50" s="18"/>
      <c r="NQ50" s="18"/>
      <c r="NR50" s="18"/>
      <c r="NS50" s="18">
        <v>0</v>
      </c>
      <c r="NT50" s="18"/>
      <c r="NU50" s="18"/>
      <c r="NV50" s="18"/>
      <c r="NW50" s="18">
        <v>0</v>
      </c>
      <c r="NX50" s="18"/>
      <c r="NY50" s="18"/>
      <c r="NZ50" s="18"/>
      <c r="OA50" s="18">
        <v>0</v>
      </c>
      <c r="OB50" s="18">
        <v>0</v>
      </c>
      <c r="OC50" s="18"/>
      <c r="OD50" s="18"/>
      <c r="OE50" s="18">
        <v>0</v>
      </c>
      <c r="OF50" s="18">
        <v>74.5</v>
      </c>
      <c r="OG50" s="18">
        <v>75.2</v>
      </c>
      <c r="OH50" s="18">
        <v>64.75</v>
      </c>
      <c r="OI50" s="18">
        <v>9.75</v>
      </c>
      <c r="OJ50" s="18">
        <v>0</v>
      </c>
      <c r="OK50" s="18"/>
      <c r="OL50" s="18"/>
      <c r="OM50" s="18">
        <v>0</v>
      </c>
      <c r="ON50" s="18">
        <v>0.4</v>
      </c>
      <c r="OO50" s="18">
        <v>1.161</v>
      </c>
      <c r="OP50" s="18">
        <v>1.161</v>
      </c>
      <c r="OQ50" s="18">
        <v>-0.76100000000000001</v>
      </c>
      <c r="OR50" s="18">
        <v>0</v>
      </c>
      <c r="OS50" s="18"/>
      <c r="OT50" s="18"/>
      <c r="OU50" s="18">
        <v>0</v>
      </c>
      <c r="OV50" s="18">
        <v>17.7</v>
      </c>
      <c r="OW50" s="18">
        <v>16.504850000000001</v>
      </c>
      <c r="OX50" s="18">
        <v>16.504850000000001</v>
      </c>
      <c r="OY50" s="18">
        <v>1.1951499999999999</v>
      </c>
      <c r="OZ50" s="18">
        <v>21.1</v>
      </c>
      <c r="PA50" s="18">
        <v>21</v>
      </c>
      <c r="PB50" s="18">
        <v>19.417470000000002</v>
      </c>
      <c r="PC50" s="18">
        <v>1.6825300000000001</v>
      </c>
      <c r="PD50" s="18">
        <v>10.3</v>
      </c>
      <c r="PE50" s="18">
        <v>9.9830000000000005</v>
      </c>
      <c r="PF50" s="18">
        <v>9.9830000000000005</v>
      </c>
      <c r="PG50" s="18">
        <v>0.317</v>
      </c>
      <c r="PH50" s="18">
        <v>4.8</v>
      </c>
      <c r="PI50" s="18">
        <v>5.67</v>
      </c>
      <c r="PJ50" s="18">
        <v>5.6699900000000003</v>
      </c>
      <c r="PK50" s="18">
        <v>-0.86999000000000004</v>
      </c>
      <c r="PL50" s="18">
        <v>0</v>
      </c>
      <c r="PM50" s="18"/>
      <c r="PN50" s="18"/>
      <c r="PO50" s="18">
        <v>0</v>
      </c>
      <c r="PP50" s="18">
        <v>1.2</v>
      </c>
      <c r="PQ50" s="18">
        <v>1</v>
      </c>
      <c r="PR50" s="18">
        <v>1</v>
      </c>
      <c r="PS50" s="18">
        <v>0.2</v>
      </c>
      <c r="PT50" s="18">
        <v>3.5</v>
      </c>
      <c r="PU50" s="18">
        <v>3.35</v>
      </c>
      <c r="PV50" s="18">
        <v>3.35</v>
      </c>
      <c r="PW50" s="18">
        <v>0.15</v>
      </c>
      <c r="PX50" s="18">
        <v>4.5999999999999996</v>
      </c>
      <c r="PY50" s="18">
        <v>4.8</v>
      </c>
      <c r="PZ50" s="18">
        <v>4.8</v>
      </c>
      <c r="QA50" s="18">
        <v>-0.2</v>
      </c>
      <c r="QB50" s="18"/>
      <c r="QC50" s="18"/>
      <c r="QD50" s="18"/>
      <c r="QE50" s="18">
        <v>0</v>
      </c>
      <c r="QF50" s="18">
        <v>14.7</v>
      </c>
      <c r="QG50" s="18">
        <v>14.56311</v>
      </c>
      <c r="QH50" s="18">
        <v>14.5631</v>
      </c>
      <c r="QI50" s="18">
        <v>0.13689999999999999</v>
      </c>
      <c r="QJ50" s="18">
        <v>9.9</v>
      </c>
      <c r="QK50" s="18">
        <v>8</v>
      </c>
      <c r="QL50" s="18">
        <v>8</v>
      </c>
      <c r="QM50" s="18">
        <v>1.9</v>
      </c>
      <c r="QN50" s="18">
        <v>3.3</v>
      </c>
      <c r="QO50" s="18">
        <v>3.5</v>
      </c>
      <c r="QP50" s="18">
        <v>3.5</v>
      </c>
      <c r="QQ50" s="18">
        <v>-0.2</v>
      </c>
      <c r="QR50" s="18">
        <v>18.600000000000001</v>
      </c>
      <c r="QS50" s="18">
        <v>17.961169999999999</v>
      </c>
      <c r="QT50" s="18">
        <v>17.96116</v>
      </c>
      <c r="QU50" s="18">
        <v>0.63883999999999996</v>
      </c>
      <c r="QV50" s="18">
        <v>0</v>
      </c>
      <c r="QW50" s="18"/>
      <c r="QX50" s="18"/>
      <c r="QY50" s="18">
        <v>0</v>
      </c>
      <c r="QZ50" s="18">
        <v>0</v>
      </c>
      <c r="RA50" s="18"/>
      <c r="RB50" s="18"/>
      <c r="RC50" s="18">
        <v>0</v>
      </c>
      <c r="RD50" s="18">
        <v>16.399999999999999</v>
      </c>
      <c r="RE50" s="18">
        <v>13.05</v>
      </c>
      <c r="RF50" s="18">
        <v>13.05</v>
      </c>
      <c r="RG50" s="18">
        <v>3.35</v>
      </c>
      <c r="RH50" s="18">
        <v>48.5</v>
      </c>
      <c r="RI50" s="18">
        <v>40.634</v>
      </c>
      <c r="RJ50" s="18">
        <v>40.634</v>
      </c>
      <c r="RK50" s="18">
        <v>7.8659999999999997</v>
      </c>
      <c r="RL50" s="18">
        <v>0</v>
      </c>
      <c r="RM50" s="18"/>
      <c r="RN50" s="18"/>
      <c r="RO50" s="18">
        <v>0</v>
      </c>
      <c r="RP50" s="18">
        <v>3.3</v>
      </c>
      <c r="RQ50" s="18">
        <v>3.3</v>
      </c>
      <c r="RR50" s="18">
        <v>3.3</v>
      </c>
      <c r="RS50" s="18">
        <v>0</v>
      </c>
      <c r="RT50" s="18">
        <v>20.2</v>
      </c>
      <c r="RU50" s="18">
        <v>19.772790000000001</v>
      </c>
      <c r="RV50" s="18">
        <v>19.772780000000001</v>
      </c>
      <c r="RW50" s="18">
        <v>0.42721999999999999</v>
      </c>
      <c r="RX50" s="18">
        <v>3</v>
      </c>
      <c r="RY50" s="18">
        <v>2</v>
      </c>
      <c r="RZ50" s="18">
        <v>2</v>
      </c>
      <c r="SA50" s="18">
        <v>1</v>
      </c>
      <c r="SB50" s="18">
        <v>0.4</v>
      </c>
      <c r="SC50" s="18">
        <v>0.4</v>
      </c>
      <c r="SD50" s="18">
        <v>0.4</v>
      </c>
      <c r="SE50" s="18">
        <v>0</v>
      </c>
      <c r="SF50" s="18">
        <v>10</v>
      </c>
      <c r="SG50" s="18">
        <v>9.452</v>
      </c>
      <c r="SH50" s="18">
        <v>9.452</v>
      </c>
      <c r="SI50" s="18">
        <v>0.54800000000000004</v>
      </c>
      <c r="SJ50" s="18">
        <v>6.8</v>
      </c>
      <c r="SK50" s="18">
        <v>5.8</v>
      </c>
      <c r="SL50" s="18">
        <v>5.8</v>
      </c>
      <c r="SM50" s="18">
        <v>1</v>
      </c>
      <c r="SN50" s="18">
        <v>20</v>
      </c>
      <c r="SO50" s="18">
        <v>19.417480000000001</v>
      </c>
      <c r="SP50" s="18">
        <v>19.417470000000002</v>
      </c>
      <c r="SQ50" s="18">
        <v>0.58252999999999999</v>
      </c>
      <c r="SR50" s="18">
        <v>20.2</v>
      </c>
      <c r="SS50" s="18">
        <v>19.417480000000001</v>
      </c>
      <c r="ST50" s="18">
        <v>19.417470000000002</v>
      </c>
      <c r="SU50" s="18">
        <v>0.78252999999999995</v>
      </c>
      <c r="SV50" s="18">
        <v>19.899999999999999</v>
      </c>
      <c r="SW50" s="18">
        <v>18.932040000000001</v>
      </c>
      <c r="SX50" s="18">
        <v>18.932040000000001</v>
      </c>
      <c r="SY50" s="18">
        <v>0.96796000000000004</v>
      </c>
      <c r="SZ50" s="18">
        <v>3.3</v>
      </c>
      <c r="TA50" s="18">
        <v>6.4589999999999996</v>
      </c>
      <c r="TB50" s="18">
        <v>6.4589999999999996</v>
      </c>
      <c r="TC50" s="18">
        <v>-3.1589999999999998</v>
      </c>
      <c r="TD50" s="18">
        <v>31.9</v>
      </c>
      <c r="TE50" s="18">
        <v>31.241</v>
      </c>
      <c r="TF50" s="18">
        <v>31.241</v>
      </c>
      <c r="TG50" s="18">
        <v>0.65900000000000003</v>
      </c>
      <c r="TH50" s="18">
        <v>0</v>
      </c>
      <c r="TI50" s="18"/>
      <c r="TJ50" s="18"/>
      <c r="TK50" s="18">
        <v>0</v>
      </c>
      <c r="TL50" s="18">
        <v>58.3</v>
      </c>
      <c r="TM50" s="18">
        <v>38.18</v>
      </c>
      <c r="TN50" s="18">
        <v>36.304000000000002</v>
      </c>
      <c r="TO50" s="18">
        <v>21.995999999999999</v>
      </c>
      <c r="TP50" s="18">
        <v>80.599999999999994</v>
      </c>
      <c r="TQ50" s="18">
        <v>63.94</v>
      </c>
      <c r="TR50" s="18">
        <v>61.768999999999998</v>
      </c>
      <c r="TS50" s="18">
        <v>18.831</v>
      </c>
      <c r="TT50" s="18">
        <v>5.2</v>
      </c>
      <c r="TU50" s="18">
        <v>1.486</v>
      </c>
      <c r="TV50" s="18">
        <v>1.486</v>
      </c>
      <c r="TW50" s="18">
        <v>3.714</v>
      </c>
      <c r="TX50" s="18">
        <v>1.4</v>
      </c>
      <c r="TY50" s="18">
        <v>1.7330000000000001</v>
      </c>
      <c r="TZ50" s="18">
        <v>1.7330000000000001</v>
      </c>
      <c r="UA50" s="18">
        <v>-0.33300000000000002</v>
      </c>
      <c r="UB50" s="18">
        <v>10.5</v>
      </c>
      <c r="UC50" s="18">
        <v>10.19417</v>
      </c>
      <c r="UD50" s="18">
        <v>10.19417</v>
      </c>
      <c r="UE50" s="18">
        <v>0.30582999999999999</v>
      </c>
      <c r="UF50" s="18">
        <v>7.2</v>
      </c>
      <c r="UG50" s="18">
        <v>7</v>
      </c>
      <c r="UH50" s="18">
        <v>7</v>
      </c>
      <c r="UI50" s="18">
        <v>0.2</v>
      </c>
      <c r="UJ50" s="18">
        <v>7</v>
      </c>
      <c r="UK50" s="18">
        <v>7.7</v>
      </c>
      <c r="UL50" s="18">
        <v>7.7</v>
      </c>
      <c r="UM50" s="18">
        <v>-0.7</v>
      </c>
      <c r="UN50" s="18">
        <v>15</v>
      </c>
      <c r="UO50" s="18">
        <v>17.961169999999999</v>
      </c>
      <c r="UP50" s="18">
        <v>17.96116</v>
      </c>
      <c r="UQ50" s="18">
        <v>-2.96116</v>
      </c>
      <c r="UR50" s="18">
        <v>15.5</v>
      </c>
      <c r="US50" s="18">
        <v>19.417480000000001</v>
      </c>
      <c r="UT50" s="18">
        <v>19.417470000000002</v>
      </c>
      <c r="UU50" s="18">
        <v>-3.9174699999999998</v>
      </c>
      <c r="UV50" s="18">
        <v>15.5</v>
      </c>
      <c r="UW50" s="18">
        <v>19.417480000000001</v>
      </c>
      <c r="UX50" s="18">
        <v>19.417470000000002</v>
      </c>
      <c r="UY50" s="18">
        <v>-3.9174699999999998</v>
      </c>
      <c r="UZ50" s="18">
        <v>1.2</v>
      </c>
      <c r="VA50" s="18">
        <v>1.6839999999999999</v>
      </c>
      <c r="VB50" s="18">
        <v>1.6839999999999999</v>
      </c>
      <c r="VC50" s="18">
        <v>-0.48399999999999999</v>
      </c>
      <c r="VD50" s="18">
        <v>0</v>
      </c>
      <c r="VE50" s="18"/>
      <c r="VF50" s="18"/>
      <c r="VG50" s="18">
        <v>0</v>
      </c>
      <c r="VH50" s="18">
        <v>0</v>
      </c>
      <c r="VI50" s="18"/>
      <c r="VJ50" s="18"/>
      <c r="VK50" s="18">
        <v>0</v>
      </c>
      <c r="VL50" s="18">
        <v>0</v>
      </c>
      <c r="VM50" s="18"/>
      <c r="VN50" s="18"/>
      <c r="VO50" s="18">
        <v>0</v>
      </c>
      <c r="VP50" s="18">
        <v>0.6</v>
      </c>
      <c r="VQ50" s="18">
        <v>0.6</v>
      </c>
      <c r="VR50" s="18">
        <v>0.6</v>
      </c>
      <c r="VS50" s="18">
        <v>0</v>
      </c>
      <c r="VT50" s="18">
        <v>48.9</v>
      </c>
      <c r="VU50" s="18">
        <v>46.8</v>
      </c>
      <c r="VV50" s="18">
        <v>62</v>
      </c>
      <c r="VW50" s="18">
        <v>-13.1</v>
      </c>
      <c r="VX50" s="18">
        <v>39.4</v>
      </c>
      <c r="VY50" s="18">
        <v>17.739999999999998</v>
      </c>
      <c r="VZ50" s="18">
        <v>54</v>
      </c>
      <c r="WA50" s="18">
        <v>-14.6</v>
      </c>
      <c r="WB50" s="18">
        <v>0</v>
      </c>
      <c r="WC50" s="18"/>
      <c r="WD50" s="18"/>
      <c r="WE50" s="18">
        <v>0</v>
      </c>
      <c r="WF50" s="18">
        <v>2.9</v>
      </c>
      <c r="WG50" s="18">
        <v>2.9009999999999998</v>
      </c>
      <c r="WH50" s="18">
        <v>2.9009999999999998</v>
      </c>
      <c r="WI50" s="18">
        <v>-1E-3</v>
      </c>
      <c r="WJ50" s="18">
        <v>1.1000000000000001</v>
      </c>
      <c r="WK50" s="18">
        <v>1.2</v>
      </c>
      <c r="WL50" s="18">
        <v>1.2</v>
      </c>
      <c r="WM50" s="18">
        <v>-0.1</v>
      </c>
      <c r="WN50" s="18">
        <v>2.2000000000000002</v>
      </c>
      <c r="WO50" s="18">
        <v>2.4</v>
      </c>
      <c r="WP50" s="18">
        <v>2.4</v>
      </c>
      <c r="WQ50" s="18">
        <v>-0.2</v>
      </c>
      <c r="WR50" s="18">
        <v>1.4</v>
      </c>
      <c r="WS50" s="18">
        <v>1.4</v>
      </c>
      <c r="WT50" s="18">
        <v>1.4</v>
      </c>
      <c r="WU50" s="18">
        <v>0</v>
      </c>
      <c r="WV50" s="18">
        <v>0</v>
      </c>
      <c r="WW50" s="18"/>
      <c r="WX50" s="18"/>
      <c r="WY50" s="18">
        <v>0</v>
      </c>
      <c r="WZ50" s="18">
        <v>7.1</v>
      </c>
      <c r="XA50" s="18">
        <v>7</v>
      </c>
      <c r="XB50" s="18">
        <v>7</v>
      </c>
      <c r="XC50" s="18">
        <v>0.1</v>
      </c>
      <c r="XD50" s="18">
        <v>20</v>
      </c>
      <c r="XE50" s="18">
        <v>18.932040000000001</v>
      </c>
      <c r="XF50" s="18">
        <v>18.932040000000001</v>
      </c>
      <c r="XG50" s="18">
        <v>1.06796</v>
      </c>
      <c r="XH50" s="18">
        <v>8.4</v>
      </c>
      <c r="XI50" s="18">
        <v>10.8</v>
      </c>
      <c r="XJ50" s="18">
        <v>10.8</v>
      </c>
      <c r="XK50" s="18">
        <v>-2.4</v>
      </c>
      <c r="XL50" s="18">
        <v>0</v>
      </c>
      <c r="XM50" s="18">
        <v>31</v>
      </c>
      <c r="XN50" s="18">
        <v>29</v>
      </c>
      <c r="XO50" s="18">
        <v>-29</v>
      </c>
      <c r="XP50" s="18">
        <v>0</v>
      </c>
      <c r="XQ50" s="18">
        <v>31</v>
      </c>
      <c r="XR50" s="18">
        <v>29</v>
      </c>
      <c r="XS50" s="18">
        <v>-29</v>
      </c>
      <c r="XT50" s="18">
        <v>15.5</v>
      </c>
      <c r="XU50" s="18">
        <v>14</v>
      </c>
      <c r="XV50" s="18">
        <v>14</v>
      </c>
      <c r="XW50" s="18">
        <v>1.5</v>
      </c>
      <c r="XX50" s="18"/>
      <c r="XY50" s="18"/>
      <c r="XZ50" s="18">
        <v>19</v>
      </c>
      <c r="YA50" s="18">
        <v>-19</v>
      </c>
      <c r="YB50" s="18">
        <v>7.7</v>
      </c>
      <c r="YC50" s="18">
        <v>7.9</v>
      </c>
      <c r="YD50" s="18">
        <v>7.9</v>
      </c>
      <c r="YE50" s="18">
        <v>-0.2</v>
      </c>
      <c r="YF50" s="18">
        <v>11.1</v>
      </c>
      <c r="YG50" s="18">
        <v>11</v>
      </c>
      <c r="YH50" s="18">
        <v>11</v>
      </c>
      <c r="YI50" s="18">
        <v>0.1</v>
      </c>
    </row>
    <row r="51" spans="1:659" ht="24" customHeight="1" x14ac:dyDescent="0.3">
      <c r="A51" s="1"/>
      <c r="B51" s="17" t="s">
        <v>83</v>
      </c>
      <c r="C51" s="17" t="s">
        <v>861</v>
      </c>
      <c r="D51" s="18">
        <v>206.5</v>
      </c>
      <c r="E51" s="18">
        <v>203.20388</v>
      </c>
      <c r="F51" s="18">
        <v>203.20388</v>
      </c>
      <c r="G51" s="18">
        <v>3.2961200000000002</v>
      </c>
      <c r="H51" s="18">
        <v>633</v>
      </c>
      <c r="I51" s="18">
        <v>635.02589999999998</v>
      </c>
      <c r="J51" s="18">
        <v>635.02589999999998</v>
      </c>
      <c r="K51" s="18">
        <v>-2.0259</v>
      </c>
      <c r="L51" s="18">
        <v>215.7</v>
      </c>
      <c r="M51" s="18">
        <v>206.58520999999999</v>
      </c>
      <c r="N51" s="18">
        <v>206.58520999999999</v>
      </c>
      <c r="O51" s="18">
        <v>9.1147899999999993</v>
      </c>
      <c r="P51" s="18"/>
      <c r="Q51" s="18"/>
      <c r="R51" s="18"/>
      <c r="S51" s="18">
        <v>0</v>
      </c>
      <c r="T51" s="18"/>
      <c r="U51" s="18"/>
      <c r="V51" s="18"/>
      <c r="W51" s="18">
        <v>0</v>
      </c>
      <c r="X51" s="18">
        <v>61.8</v>
      </c>
      <c r="Y51" s="18">
        <v>61.105829999999997</v>
      </c>
      <c r="Z51" s="18">
        <v>61.105820000000001</v>
      </c>
      <c r="AA51" s="18">
        <v>0.69418000000000002</v>
      </c>
      <c r="AB51" s="18">
        <v>198.6</v>
      </c>
      <c r="AC51" s="18">
        <v>194.99186</v>
      </c>
      <c r="AD51" s="18">
        <v>175.7</v>
      </c>
      <c r="AE51" s="18">
        <v>22.9</v>
      </c>
      <c r="AF51" s="18"/>
      <c r="AG51" s="18"/>
      <c r="AH51" s="18"/>
      <c r="AI51" s="18">
        <v>0</v>
      </c>
      <c r="AJ51" s="18">
        <v>61.4</v>
      </c>
      <c r="AK51" s="18">
        <v>61.855670000000003</v>
      </c>
      <c r="AL51" s="18">
        <v>61.855719999999998</v>
      </c>
      <c r="AM51" s="18">
        <v>-0.45572000000000001</v>
      </c>
      <c r="AN51" s="18">
        <v>160.6</v>
      </c>
      <c r="AO51" s="18">
        <v>171.31142</v>
      </c>
      <c r="AP51" s="18">
        <v>171.31125</v>
      </c>
      <c r="AQ51" s="18">
        <v>-10.71125</v>
      </c>
      <c r="AR51" s="18">
        <v>160</v>
      </c>
      <c r="AS51" s="18">
        <v>171.31142</v>
      </c>
      <c r="AT51" s="18">
        <v>171.31125</v>
      </c>
      <c r="AU51" s="18">
        <v>-11.311249999999999</v>
      </c>
      <c r="AV51" s="18">
        <v>160.1</v>
      </c>
      <c r="AW51" s="18">
        <v>171.31142</v>
      </c>
      <c r="AX51" s="18">
        <v>171.31125</v>
      </c>
      <c r="AY51" s="18">
        <v>-11.21125</v>
      </c>
      <c r="AZ51" s="18">
        <v>255.9</v>
      </c>
      <c r="BA51" s="18">
        <v>257.73880000000003</v>
      </c>
      <c r="BB51" s="18">
        <v>257.73854999999998</v>
      </c>
      <c r="BC51" s="18">
        <v>-1.8385499999999999</v>
      </c>
      <c r="BD51" s="18">
        <v>211.8</v>
      </c>
      <c r="BE51" s="18">
        <v>207.04164</v>
      </c>
      <c r="BF51" s="18">
        <v>207.04164</v>
      </c>
      <c r="BG51" s="18">
        <v>4.7583599999999997</v>
      </c>
      <c r="BH51" s="18">
        <v>110.4</v>
      </c>
      <c r="BI51" s="18">
        <v>103.8317</v>
      </c>
      <c r="BJ51" s="18">
        <v>103.83168999999999</v>
      </c>
      <c r="BK51" s="18">
        <v>6.5683100000000003</v>
      </c>
      <c r="BL51" s="18">
        <v>556</v>
      </c>
      <c r="BM51" s="18">
        <v>565.53980999999999</v>
      </c>
      <c r="BN51" s="18">
        <v>565.53977999999995</v>
      </c>
      <c r="BO51" s="18">
        <v>-9.5397800000000004</v>
      </c>
      <c r="BP51" s="18">
        <v>5</v>
      </c>
      <c r="BQ51" s="18">
        <v>3.4527100000000002</v>
      </c>
      <c r="BR51" s="18">
        <v>3.4527100000000002</v>
      </c>
      <c r="BS51" s="18">
        <v>1.5472900000000001</v>
      </c>
      <c r="BT51" s="18"/>
      <c r="BU51" s="18"/>
      <c r="BV51" s="18"/>
      <c r="BW51" s="18">
        <v>0</v>
      </c>
      <c r="BX51" s="18"/>
      <c r="BY51" s="18"/>
      <c r="BZ51" s="18"/>
      <c r="CA51" s="18">
        <v>0</v>
      </c>
      <c r="CB51" s="18"/>
      <c r="CC51" s="18"/>
      <c r="CD51" s="18"/>
      <c r="CE51" s="18">
        <v>0</v>
      </c>
      <c r="CF51" s="18"/>
      <c r="CG51" s="18"/>
      <c r="CH51" s="18"/>
      <c r="CI51" s="18">
        <v>0</v>
      </c>
      <c r="CJ51" s="18">
        <v>172.1</v>
      </c>
      <c r="CK51" s="18">
        <v>163.90777</v>
      </c>
      <c r="CL51" s="18">
        <v>163.90776</v>
      </c>
      <c r="CM51" s="18">
        <v>8.19224</v>
      </c>
      <c r="CN51" s="18">
        <v>8</v>
      </c>
      <c r="CO51" s="18">
        <v>5.1333399999999996</v>
      </c>
      <c r="CP51" s="18">
        <v>5.1333399999999996</v>
      </c>
      <c r="CQ51" s="18">
        <v>2.86666</v>
      </c>
      <c r="CR51" s="18">
        <v>6.1</v>
      </c>
      <c r="CS51" s="18">
        <v>2.8177599999999998</v>
      </c>
      <c r="CT51" s="18">
        <v>2.8177599999999998</v>
      </c>
      <c r="CU51" s="18">
        <v>3.2822399999999998</v>
      </c>
      <c r="CV51" s="18"/>
      <c r="CW51" s="18"/>
      <c r="CX51" s="18"/>
      <c r="CY51" s="18">
        <v>0</v>
      </c>
      <c r="CZ51" s="18">
        <v>6.9</v>
      </c>
      <c r="DA51" s="18">
        <v>6.8787000000000003</v>
      </c>
      <c r="DB51" s="18">
        <v>6.8787000000000003</v>
      </c>
      <c r="DC51" s="18">
        <v>2.1299999999999999E-2</v>
      </c>
      <c r="DD51" s="18">
        <v>13.3</v>
      </c>
      <c r="DE51" s="18">
        <v>14.919420000000001</v>
      </c>
      <c r="DF51" s="18">
        <v>14.919420000000001</v>
      </c>
      <c r="DG51" s="18">
        <v>-1.6194200000000001</v>
      </c>
      <c r="DH51" s="18">
        <v>105.4</v>
      </c>
      <c r="DI51" s="18">
        <v>116.61449</v>
      </c>
      <c r="DJ51" s="18">
        <v>142.30582000000001</v>
      </c>
      <c r="DK51" s="18">
        <v>-36.905819999999999</v>
      </c>
      <c r="DL51" s="18"/>
      <c r="DM51" s="18"/>
      <c r="DN51" s="18"/>
      <c r="DO51" s="18">
        <v>0</v>
      </c>
      <c r="DP51" s="18"/>
      <c r="DQ51" s="18"/>
      <c r="DR51" s="18"/>
      <c r="DS51" s="18">
        <v>0</v>
      </c>
      <c r="DT51" s="18"/>
      <c r="DU51" s="18"/>
      <c r="DV51" s="18"/>
      <c r="DW51" s="18">
        <v>0</v>
      </c>
      <c r="DX51" s="18"/>
      <c r="DY51" s="18"/>
      <c r="DZ51" s="18"/>
      <c r="EA51" s="18">
        <v>0</v>
      </c>
      <c r="EB51" s="18">
        <v>110.6</v>
      </c>
      <c r="EC51" s="18">
        <v>112.35728</v>
      </c>
      <c r="ED51" s="18">
        <v>112.35727</v>
      </c>
      <c r="EE51" s="18">
        <v>-1.7572700000000001</v>
      </c>
      <c r="EF51" s="18">
        <v>222.9</v>
      </c>
      <c r="EG51" s="18">
        <v>220.48074</v>
      </c>
      <c r="EH51" s="18">
        <v>220.48071999999999</v>
      </c>
      <c r="EI51" s="18">
        <v>2.4192800000000001</v>
      </c>
      <c r="EJ51" s="18"/>
      <c r="EK51" s="18"/>
      <c r="EL51" s="18"/>
      <c r="EM51" s="18">
        <v>0</v>
      </c>
      <c r="EN51" s="18"/>
      <c r="EO51" s="18"/>
      <c r="EP51" s="18"/>
      <c r="EQ51" s="18">
        <v>0</v>
      </c>
      <c r="ER51" s="18"/>
      <c r="ES51" s="18"/>
      <c r="ET51" s="18"/>
      <c r="EU51" s="18">
        <v>0</v>
      </c>
      <c r="EV51" s="18">
        <v>6.4</v>
      </c>
      <c r="EW51" s="18">
        <v>6.39</v>
      </c>
      <c r="EX51" s="18">
        <v>6.39</v>
      </c>
      <c r="EY51" s="18">
        <v>0.01</v>
      </c>
      <c r="EZ51" s="18">
        <v>457.5</v>
      </c>
      <c r="FA51" s="18">
        <v>456.65048999999999</v>
      </c>
      <c r="FB51" s="18">
        <v>456.65046999999998</v>
      </c>
      <c r="FC51" s="18">
        <v>0.84953000000000001</v>
      </c>
      <c r="FD51" s="18">
        <v>49</v>
      </c>
      <c r="FE51" s="18">
        <v>57.581569999999999</v>
      </c>
      <c r="FF51" s="18">
        <v>47.052529999999997</v>
      </c>
      <c r="FG51" s="18">
        <v>1.94747</v>
      </c>
      <c r="FH51" s="18">
        <v>153.19999999999999</v>
      </c>
      <c r="FI51" s="18">
        <v>151.21556000000001</v>
      </c>
      <c r="FJ51" s="18">
        <v>151.21556000000001</v>
      </c>
      <c r="FK51" s="18">
        <v>1.98444</v>
      </c>
      <c r="FL51" s="18">
        <v>27.8</v>
      </c>
      <c r="FM51" s="18">
        <v>32.02928</v>
      </c>
      <c r="FN51" s="18">
        <v>26.409009999999999</v>
      </c>
      <c r="FO51" s="18">
        <v>1.3909899999999999</v>
      </c>
      <c r="FP51" s="18">
        <v>16.2</v>
      </c>
      <c r="FQ51" s="18">
        <v>15.80592</v>
      </c>
      <c r="FR51" s="18">
        <v>15.80592</v>
      </c>
      <c r="FS51" s="18">
        <v>0.39407999999999999</v>
      </c>
      <c r="FT51" s="18">
        <v>18.5</v>
      </c>
      <c r="FU51" s="18">
        <v>17.475729999999999</v>
      </c>
      <c r="FV51" s="18">
        <v>17.475729999999999</v>
      </c>
      <c r="FW51" s="18">
        <v>1.02427</v>
      </c>
      <c r="FX51" s="18">
        <v>92.2</v>
      </c>
      <c r="FY51" s="18">
        <v>87.68835</v>
      </c>
      <c r="FZ51" s="18">
        <v>87.68835</v>
      </c>
      <c r="GA51" s="18">
        <v>4.5116500000000004</v>
      </c>
      <c r="GB51" s="18">
        <v>185.2</v>
      </c>
      <c r="GC51" s="18">
        <v>184.91498000000001</v>
      </c>
      <c r="GD51" s="18">
        <v>184.91498000000001</v>
      </c>
      <c r="GE51" s="18">
        <v>0.28502</v>
      </c>
      <c r="GF51" s="18">
        <v>185.4</v>
      </c>
      <c r="GG51" s="18">
        <v>184.91498000000001</v>
      </c>
      <c r="GH51" s="18">
        <v>184.91498000000001</v>
      </c>
      <c r="GI51" s="18">
        <v>0.48502000000000001</v>
      </c>
      <c r="GJ51" s="18">
        <v>184.3</v>
      </c>
      <c r="GK51" s="18">
        <v>185.47028</v>
      </c>
      <c r="GL51" s="18">
        <v>185.47028</v>
      </c>
      <c r="GM51" s="18">
        <v>-1.17028</v>
      </c>
      <c r="GN51" s="18">
        <v>110.7</v>
      </c>
      <c r="GO51" s="18">
        <v>110.37475999999999</v>
      </c>
      <c r="GP51" s="18">
        <v>110.37475000000001</v>
      </c>
      <c r="GQ51" s="18">
        <v>0.32524999999999998</v>
      </c>
      <c r="GR51" s="18">
        <v>6.1</v>
      </c>
      <c r="GS51" s="18">
        <v>6.0357599999999998</v>
      </c>
      <c r="GT51" s="18">
        <v>6.0357599999999998</v>
      </c>
      <c r="GU51" s="18">
        <v>6.4240000000000005E-2</v>
      </c>
      <c r="GV51" s="18">
        <v>8.6</v>
      </c>
      <c r="GW51" s="18">
        <v>8.1271900000000006</v>
      </c>
      <c r="GX51" s="18">
        <v>8.1271799999999992</v>
      </c>
      <c r="GY51" s="18">
        <v>0.47282000000000002</v>
      </c>
      <c r="GZ51" s="18">
        <v>33.9</v>
      </c>
      <c r="HA51" s="18">
        <v>35.371740000000003</v>
      </c>
      <c r="HB51" s="18">
        <v>35.371740000000003</v>
      </c>
      <c r="HC51" s="18">
        <v>-1.47174</v>
      </c>
      <c r="HD51" s="18">
        <v>21.2</v>
      </c>
      <c r="HE51" s="18">
        <v>22.118220000000001</v>
      </c>
      <c r="HF51" s="18">
        <v>22.118220000000001</v>
      </c>
      <c r="HG51" s="18">
        <v>-0.91822000000000004</v>
      </c>
      <c r="HH51" s="18">
        <v>2</v>
      </c>
      <c r="HI51" s="18">
        <v>1.97359</v>
      </c>
      <c r="HJ51" s="18">
        <v>1.97359</v>
      </c>
      <c r="HK51" s="18">
        <v>2.6409999999999999E-2</v>
      </c>
      <c r="HL51" s="18">
        <v>35.200000000000003</v>
      </c>
      <c r="HM51" s="18">
        <v>19.191189999999999</v>
      </c>
      <c r="HN51" s="18">
        <v>19.191179999999999</v>
      </c>
      <c r="HO51" s="18">
        <v>16.00882</v>
      </c>
      <c r="HP51" s="18">
        <v>66.5</v>
      </c>
      <c r="HQ51" s="18">
        <v>74.267420000000001</v>
      </c>
      <c r="HR51" s="18">
        <v>55.447690000000001</v>
      </c>
      <c r="HS51" s="18">
        <v>11.05231</v>
      </c>
      <c r="HT51" s="18"/>
      <c r="HU51" s="18"/>
      <c r="HV51" s="18"/>
      <c r="HW51" s="18">
        <v>0</v>
      </c>
      <c r="HX51" s="18"/>
      <c r="HY51" s="18"/>
      <c r="HZ51" s="18"/>
      <c r="IA51" s="18">
        <v>0</v>
      </c>
      <c r="IB51" s="18">
        <v>94.7</v>
      </c>
      <c r="IC51" s="18">
        <v>95.452430000000007</v>
      </c>
      <c r="ID51" s="18">
        <v>95.45241</v>
      </c>
      <c r="IE51" s="18">
        <v>-0.75241000000000002</v>
      </c>
      <c r="IF51" s="18"/>
      <c r="IG51" s="18"/>
      <c r="IH51" s="18"/>
      <c r="II51" s="18">
        <v>0</v>
      </c>
      <c r="IJ51" s="18">
        <v>0</v>
      </c>
      <c r="IK51" s="18"/>
      <c r="IL51" s="18"/>
      <c r="IM51" s="18">
        <v>0</v>
      </c>
      <c r="IN51" s="18">
        <v>46.9</v>
      </c>
      <c r="IO51" s="18">
        <v>45.221359999999997</v>
      </c>
      <c r="IP51" s="18">
        <v>45.221350000000001</v>
      </c>
      <c r="IQ51" s="18">
        <v>1.67865</v>
      </c>
      <c r="IR51" s="18"/>
      <c r="IS51" s="18"/>
      <c r="IT51" s="18"/>
      <c r="IU51" s="18">
        <v>0</v>
      </c>
      <c r="IV51" s="18"/>
      <c r="IW51" s="18"/>
      <c r="IX51" s="18"/>
      <c r="IY51" s="18">
        <v>0</v>
      </c>
      <c r="IZ51" s="18"/>
      <c r="JA51" s="18"/>
      <c r="JB51" s="18"/>
      <c r="JC51" s="18">
        <v>0</v>
      </c>
      <c r="JD51" s="18">
        <v>128.30000000000001</v>
      </c>
      <c r="JE51" s="18">
        <v>132.70939999999999</v>
      </c>
      <c r="JF51" s="18">
        <v>132.70939000000001</v>
      </c>
      <c r="JG51" s="18">
        <v>-4.4093900000000001</v>
      </c>
      <c r="JH51" s="18"/>
      <c r="JI51" s="18"/>
      <c r="JJ51" s="18"/>
      <c r="JK51" s="18">
        <v>0</v>
      </c>
      <c r="JL51" s="18">
        <v>173.2</v>
      </c>
      <c r="JM51" s="18">
        <v>130.65978000000001</v>
      </c>
      <c r="JN51" s="18"/>
      <c r="JO51" s="18">
        <v>173.2</v>
      </c>
      <c r="JP51" s="18">
        <v>208</v>
      </c>
      <c r="JQ51" s="18">
        <v>196.19228000000001</v>
      </c>
      <c r="JR51" s="18">
        <v>196.19227000000001</v>
      </c>
      <c r="JS51" s="18">
        <v>11.807729999999999</v>
      </c>
      <c r="JT51" s="18">
        <v>87.1</v>
      </c>
      <c r="JU51" s="18">
        <v>98.390720000000002</v>
      </c>
      <c r="JV51" s="18">
        <v>98.390720000000002</v>
      </c>
      <c r="JW51" s="18">
        <v>-11.29072</v>
      </c>
      <c r="JX51" s="18"/>
      <c r="JY51" s="18"/>
      <c r="JZ51" s="18"/>
      <c r="KA51" s="18">
        <v>0</v>
      </c>
      <c r="KB51" s="18"/>
      <c r="KC51" s="18"/>
      <c r="KD51" s="18"/>
      <c r="KE51" s="18">
        <v>0</v>
      </c>
      <c r="KF51" s="18"/>
      <c r="KG51" s="18"/>
      <c r="KH51" s="18"/>
      <c r="KI51" s="18">
        <v>0</v>
      </c>
      <c r="KJ51" s="18"/>
      <c r="KK51" s="18"/>
      <c r="KL51" s="18"/>
      <c r="KM51" s="18">
        <v>0</v>
      </c>
      <c r="KN51" s="18"/>
      <c r="KO51" s="18"/>
      <c r="KP51" s="18"/>
      <c r="KQ51" s="18">
        <v>0</v>
      </c>
      <c r="KR51" s="18"/>
      <c r="KS51" s="18"/>
      <c r="KT51" s="18"/>
      <c r="KU51" s="18">
        <v>0</v>
      </c>
      <c r="KV51" s="18"/>
      <c r="KW51" s="18"/>
      <c r="KX51" s="18"/>
      <c r="KY51" s="18">
        <v>0</v>
      </c>
      <c r="KZ51" s="18"/>
      <c r="LA51" s="18"/>
      <c r="LB51" s="18"/>
      <c r="LC51" s="18">
        <v>0</v>
      </c>
      <c r="LD51" s="18">
        <v>3.7</v>
      </c>
      <c r="LE51" s="18">
        <v>2.2284299999999999</v>
      </c>
      <c r="LF51" s="18">
        <v>2.2284299999999999</v>
      </c>
      <c r="LG51" s="18">
        <v>1.47157</v>
      </c>
      <c r="LH51" s="18">
        <v>203.4</v>
      </c>
      <c r="LI51" s="18">
        <v>223.09817000000001</v>
      </c>
      <c r="LJ51" s="18">
        <v>223.09885</v>
      </c>
      <c r="LK51" s="18">
        <v>-19.69885</v>
      </c>
      <c r="LL51" s="18"/>
      <c r="LM51" s="18"/>
      <c r="LN51" s="18">
        <v>60</v>
      </c>
      <c r="LO51" s="18">
        <v>-60</v>
      </c>
      <c r="LP51" s="18">
        <v>66.400000000000006</v>
      </c>
      <c r="LQ51" s="18">
        <v>67.133979999999994</v>
      </c>
      <c r="LR51" s="18">
        <v>67.133979999999994</v>
      </c>
      <c r="LS51" s="18">
        <v>-0.73397999999999997</v>
      </c>
      <c r="LT51" s="18">
        <v>66</v>
      </c>
      <c r="LU51" s="18">
        <v>66.375159999999994</v>
      </c>
      <c r="LV51" s="18">
        <v>66.612030000000004</v>
      </c>
      <c r="LW51" s="18">
        <v>-0.61202999999999996</v>
      </c>
      <c r="LX51" s="18">
        <v>30.3</v>
      </c>
      <c r="LY51" s="18">
        <v>29.951460000000001</v>
      </c>
      <c r="LZ51" s="18">
        <v>29.951450000000001</v>
      </c>
      <c r="MA51" s="18">
        <v>0.34855000000000003</v>
      </c>
      <c r="MB51" s="18"/>
      <c r="MC51" s="18"/>
      <c r="MD51" s="18"/>
      <c r="ME51" s="18">
        <v>0</v>
      </c>
      <c r="MF51" s="18"/>
      <c r="MG51" s="18"/>
      <c r="MH51" s="18"/>
      <c r="MI51" s="18">
        <v>0</v>
      </c>
      <c r="MJ51" s="18"/>
      <c r="MK51" s="18"/>
      <c r="ML51" s="18"/>
      <c r="MM51" s="18">
        <v>0</v>
      </c>
      <c r="MN51" s="18">
        <v>146.30000000000001</v>
      </c>
      <c r="MO51" s="18">
        <v>151.08886000000001</v>
      </c>
      <c r="MP51" s="18">
        <v>153.73428000000001</v>
      </c>
      <c r="MQ51" s="18">
        <v>-7.4342800000000002</v>
      </c>
      <c r="MR51" s="18">
        <v>147.19999999999999</v>
      </c>
      <c r="MS51" s="18">
        <v>151.08886000000001</v>
      </c>
      <c r="MT51" s="18">
        <v>153.73428000000001</v>
      </c>
      <c r="MU51" s="18">
        <v>-6.5342799999999999</v>
      </c>
      <c r="MV51" s="18">
        <v>163.4</v>
      </c>
      <c r="MW51" s="18">
        <v>151.54257999999999</v>
      </c>
      <c r="MX51" s="18">
        <v>154.19594000000001</v>
      </c>
      <c r="MY51" s="18">
        <v>9.2040600000000001</v>
      </c>
      <c r="MZ51" s="18"/>
      <c r="NA51" s="18"/>
      <c r="NB51" s="18"/>
      <c r="NC51" s="18">
        <v>0</v>
      </c>
      <c r="ND51" s="18"/>
      <c r="NE51" s="18"/>
      <c r="NF51" s="18"/>
      <c r="NG51" s="18">
        <v>0</v>
      </c>
      <c r="NH51" s="18"/>
      <c r="NI51" s="18"/>
      <c r="NJ51" s="18"/>
      <c r="NK51" s="18">
        <v>0</v>
      </c>
      <c r="NL51" s="18"/>
      <c r="NM51" s="18"/>
      <c r="NN51" s="18"/>
      <c r="NO51" s="18">
        <v>0</v>
      </c>
      <c r="NP51" s="18"/>
      <c r="NQ51" s="18"/>
      <c r="NR51" s="18"/>
      <c r="NS51" s="18">
        <v>0</v>
      </c>
      <c r="NT51" s="18"/>
      <c r="NU51" s="18"/>
      <c r="NV51" s="18"/>
      <c r="NW51" s="18">
        <v>0</v>
      </c>
      <c r="NX51" s="18"/>
      <c r="NY51" s="18"/>
      <c r="NZ51" s="18"/>
      <c r="OA51" s="18">
        <v>0</v>
      </c>
      <c r="OB51" s="18">
        <v>0</v>
      </c>
      <c r="OC51" s="18"/>
      <c r="OD51" s="18"/>
      <c r="OE51" s="18">
        <v>0</v>
      </c>
      <c r="OF51" s="18">
        <v>67.5</v>
      </c>
      <c r="OG51" s="18">
        <v>74.239999999999995</v>
      </c>
      <c r="OH51" s="18">
        <v>62.82</v>
      </c>
      <c r="OI51" s="18">
        <v>4.68</v>
      </c>
      <c r="OJ51" s="18">
        <v>0</v>
      </c>
      <c r="OK51" s="18"/>
      <c r="OL51" s="18"/>
      <c r="OM51" s="18">
        <v>0</v>
      </c>
      <c r="ON51" s="18">
        <v>0.2</v>
      </c>
      <c r="OO51" s="18">
        <v>0.996</v>
      </c>
      <c r="OP51" s="18">
        <v>0.996</v>
      </c>
      <c r="OQ51" s="18">
        <v>-0.79600000000000004</v>
      </c>
      <c r="OR51" s="18">
        <v>0</v>
      </c>
      <c r="OS51" s="18"/>
      <c r="OT51" s="18"/>
      <c r="OU51" s="18">
        <v>0</v>
      </c>
      <c r="OV51" s="18">
        <v>17.7</v>
      </c>
      <c r="OW51" s="18">
        <v>16.504850000000001</v>
      </c>
      <c r="OX51" s="18">
        <v>16.504850000000001</v>
      </c>
      <c r="OY51" s="18">
        <v>1.1951499999999999</v>
      </c>
      <c r="OZ51" s="18">
        <v>21</v>
      </c>
      <c r="PA51" s="18">
        <v>21</v>
      </c>
      <c r="PB51" s="18">
        <v>19.417470000000002</v>
      </c>
      <c r="PC51" s="18">
        <v>1.58253</v>
      </c>
      <c r="PD51" s="18">
        <v>10.3</v>
      </c>
      <c r="PE51" s="18">
        <v>9.9830000000000005</v>
      </c>
      <c r="PF51" s="18">
        <v>9.9830000000000005</v>
      </c>
      <c r="PG51" s="18">
        <v>0.317</v>
      </c>
      <c r="PH51" s="18">
        <v>4.8</v>
      </c>
      <c r="PI51" s="18">
        <v>5.67</v>
      </c>
      <c r="PJ51" s="18">
        <v>5.6699900000000003</v>
      </c>
      <c r="PK51" s="18">
        <v>-0.86999000000000004</v>
      </c>
      <c r="PL51" s="18">
        <v>0</v>
      </c>
      <c r="PM51" s="18"/>
      <c r="PN51" s="18"/>
      <c r="PO51" s="18">
        <v>0</v>
      </c>
      <c r="PP51" s="18">
        <v>1.2</v>
      </c>
      <c r="PQ51" s="18">
        <v>1</v>
      </c>
      <c r="PR51" s="18">
        <v>1</v>
      </c>
      <c r="PS51" s="18">
        <v>0.2</v>
      </c>
      <c r="PT51" s="18">
        <v>3.5</v>
      </c>
      <c r="PU51" s="18">
        <v>3.35</v>
      </c>
      <c r="PV51" s="18">
        <v>3.35</v>
      </c>
      <c r="PW51" s="18">
        <v>0.15</v>
      </c>
      <c r="PX51" s="18">
        <v>4.7</v>
      </c>
      <c r="PY51" s="18">
        <v>4.8</v>
      </c>
      <c r="PZ51" s="18">
        <v>4.8</v>
      </c>
      <c r="QA51" s="18">
        <v>-0.1</v>
      </c>
      <c r="QB51" s="18"/>
      <c r="QC51" s="18"/>
      <c r="QD51" s="18"/>
      <c r="QE51" s="18">
        <v>0</v>
      </c>
      <c r="QF51" s="18">
        <v>15.3</v>
      </c>
      <c r="QG51" s="18">
        <v>14.56311</v>
      </c>
      <c r="QH51" s="18">
        <v>14.5631</v>
      </c>
      <c r="QI51" s="18">
        <v>0.7369</v>
      </c>
      <c r="QJ51" s="18">
        <v>9.9</v>
      </c>
      <c r="QK51" s="18">
        <v>8</v>
      </c>
      <c r="QL51" s="18">
        <v>8</v>
      </c>
      <c r="QM51" s="18">
        <v>1.9</v>
      </c>
      <c r="QN51" s="18">
        <v>3.5</v>
      </c>
      <c r="QO51" s="18">
        <v>3.5</v>
      </c>
      <c r="QP51" s="18">
        <v>3.5</v>
      </c>
      <c r="QQ51" s="18">
        <v>0</v>
      </c>
      <c r="QR51" s="18">
        <v>18.600000000000001</v>
      </c>
      <c r="QS51" s="18">
        <v>17.961169999999999</v>
      </c>
      <c r="QT51" s="18">
        <v>17.96116</v>
      </c>
      <c r="QU51" s="18">
        <v>0.63883999999999996</v>
      </c>
      <c r="QV51" s="18">
        <v>0</v>
      </c>
      <c r="QW51" s="18"/>
      <c r="QX51" s="18"/>
      <c r="QY51" s="18">
        <v>0</v>
      </c>
      <c r="QZ51" s="18">
        <v>0</v>
      </c>
      <c r="RA51" s="18"/>
      <c r="RB51" s="18"/>
      <c r="RC51" s="18">
        <v>0</v>
      </c>
      <c r="RD51" s="18">
        <v>17.899999999999999</v>
      </c>
      <c r="RE51" s="18">
        <v>13.058999999999999</v>
      </c>
      <c r="RF51" s="18">
        <v>13.058999999999999</v>
      </c>
      <c r="RG51" s="18">
        <v>4.8410000000000002</v>
      </c>
      <c r="RH51" s="18">
        <v>46.7</v>
      </c>
      <c r="RI51" s="18">
        <v>39.634999999999998</v>
      </c>
      <c r="RJ51" s="18">
        <v>39.634999999999998</v>
      </c>
      <c r="RK51" s="18">
        <v>7.0650000000000004</v>
      </c>
      <c r="RL51" s="18">
        <v>0</v>
      </c>
      <c r="RM51" s="18"/>
      <c r="RN51" s="18"/>
      <c r="RO51" s="18">
        <v>0</v>
      </c>
      <c r="RP51" s="18">
        <v>3.3</v>
      </c>
      <c r="RQ51" s="18">
        <v>3.3</v>
      </c>
      <c r="RR51" s="18">
        <v>3.3</v>
      </c>
      <c r="RS51" s="18">
        <v>0</v>
      </c>
      <c r="RT51" s="18">
        <v>20.2</v>
      </c>
      <c r="RU51" s="18">
        <v>19.772790000000001</v>
      </c>
      <c r="RV51" s="18">
        <v>19.772780000000001</v>
      </c>
      <c r="RW51" s="18">
        <v>0.42721999999999999</v>
      </c>
      <c r="RX51" s="18">
        <v>3</v>
      </c>
      <c r="RY51" s="18">
        <v>2</v>
      </c>
      <c r="RZ51" s="18">
        <v>2</v>
      </c>
      <c r="SA51" s="18">
        <v>1</v>
      </c>
      <c r="SB51" s="18">
        <v>0.4</v>
      </c>
      <c r="SC51" s="18">
        <v>0.4</v>
      </c>
      <c r="SD51" s="18">
        <v>0.4</v>
      </c>
      <c r="SE51" s="18">
        <v>0</v>
      </c>
      <c r="SF51" s="18">
        <v>10</v>
      </c>
      <c r="SG51" s="18">
        <v>9.452</v>
      </c>
      <c r="SH51" s="18">
        <v>9.452</v>
      </c>
      <c r="SI51" s="18">
        <v>0.54800000000000004</v>
      </c>
      <c r="SJ51" s="18">
        <v>6.8</v>
      </c>
      <c r="SK51" s="18">
        <v>5.8</v>
      </c>
      <c r="SL51" s="18">
        <v>5.8</v>
      </c>
      <c r="SM51" s="18">
        <v>1</v>
      </c>
      <c r="SN51" s="18">
        <v>20.100000000000001</v>
      </c>
      <c r="SO51" s="18">
        <v>19.417480000000001</v>
      </c>
      <c r="SP51" s="18">
        <v>19.417470000000002</v>
      </c>
      <c r="SQ51" s="18">
        <v>0.68252999999999997</v>
      </c>
      <c r="SR51" s="18">
        <v>20.2</v>
      </c>
      <c r="SS51" s="18">
        <v>19.417480000000001</v>
      </c>
      <c r="ST51" s="18">
        <v>19.417470000000002</v>
      </c>
      <c r="SU51" s="18">
        <v>0.78252999999999995</v>
      </c>
      <c r="SV51" s="18">
        <v>19.899999999999999</v>
      </c>
      <c r="SW51" s="18">
        <v>18.932040000000001</v>
      </c>
      <c r="SX51" s="18">
        <v>18.932040000000001</v>
      </c>
      <c r="SY51" s="18">
        <v>0.96796000000000004</v>
      </c>
      <c r="SZ51" s="18">
        <v>5.0999999999999996</v>
      </c>
      <c r="TA51" s="18">
        <v>5.7030000000000003</v>
      </c>
      <c r="TB51" s="18">
        <v>5.7030000000000003</v>
      </c>
      <c r="TC51" s="18">
        <v>-0.60299999999999998</v>
      </c>
      <c r="TD51" s="18">
        <v>28.2</v>
      </c>
      <c r="TE51" s="18">
        <v>27.207000000000001</v>
      </c>
      <c r="TF51" s="18">
        <v>27.207000000000001</v>
      </c>
      <c r="TG51" s="18">
        <v>0.99299999999999999</v>
      </c>
      <c r="TH51" s="18">
        <v>0</v>
      </c>
      <c r="TI51" s="18"/>
      <c r="TJ51" s="18"/>
      <c r="TK51" s="18">
        <v>0</v>
      </c>
      <c r="TL51" s="18">
        <v>51</v>
      </c>
      <c r="TM51" s="18">
        <v>38.19</v>
      </c>
      <c r="TN51" s="18">
        <v>35.097000000000001</v>
      </c>
      <c r="TO51" s="18">
        <v>15.903</v>
      </c>
      <c r="TP51" s="18">
        <v>81.3</v>
      </c>
      <c r="TQ51" s="18">
        <v>65.33</v>
      </c>
      <c r="TR51" s="18">
        <v>61.024999999999999</v>
      </c>
      <c r="TS51" s="18">
        <v>20.274999999999999</v>
      </c>
      <c r="TT51" s="18">
        <v>4.2</v>
      </c>
      <c r="TU51" s="18">
        <v>1.4219999999999999</v>
      </c>
      <c r="TV51" s="18">
        <v>1.4219999999999999</v>
      </c>
      <c r="TW51" s="18">
        <v>2.778</v>
      </c>
      <c r="TX51" s="18">
        <v>1.7</v>
      </c>
      <c r="TY51" s="18">
        <v>1.5609999999999999</v>
      </c>
      <c r="TZ51" s="18">
        <v>1.5609999999999999</v>
      </c>
      <c r="UA51" s="18">
        <v>0.13900000000000001</v>
      </c>
      <c r="UB51" s="18">
        <v>10.5</v>
      </c>
      <c r="UC51" s="18">
        <v>10.19417</v>
      </c>
      <c r="UD51" s="18">
        <v>10.19417</v>
      </c>
      <c r="UE51" s="18">
        <v>0.30582999999999999</v>
      </c>
      <c r="UF51" s="18">
        <v>7.2</v>
      </c>
      <c r="UG51" s="18">
        <v>7</v>
      </c>
      <c r="UH51" s="18">
        <v>7</v>
      </c>
      <c r="UI51" s="18">
        <v>0.2</v>
      </c>
      <c r="UJ51" s="18">
        <v>7</v>
      </c>
      <c r="UK51" s="18">
        <v>7.7</v>
      </c>
      <c r="UL51" s="18">
        <v>7.7</v>
      </c>
      <c r="UM51" s="18">
        <v>-0.7</v>
      </c>
      <c r="UN51" s="18">
        <v>15</v>
      </c>
      <c r="UO51" s="18">
        <v>17.961169999999999</v>
      </c>
      <c r="UP51" s="18">
        <v>17.96116</v>
      </c>
      <c r="UQ51" s="18">
        <v>-2.96116</v>
      </c>
      <c r="UR51" s="18">
        <v>15.5</v>
      </c>
      <c r="US51" s="18">
        <v>19.417480000000001</v>
      </c>
      <c r="UT51" s="18">
        <v>19.417470000000002</v>
      </c>
      <c r="UU51" s="18">
        <v>-3.9174699999999998</v>
      </c>
      <c r="UV51" s="18">
        <v>15.5</v>
      </c>
      <c r="UW51" s="18">
        <v>19.417480000000001</v>
      </c>
      <c r="UX51" s="18">
        <v>19.417470000000002</v>
      </c>
      <c r="UY51" s="18">
        <v>-3.9174699999999998</v>
      </c>
      <c r="UZ51" s="18">
        <v>0.8</v>
      </c>
      <c r="VA51" s="18">
        <v>1.619</v>
      </c>
      <c r="VB51" s="18">
        <v>1.619</v>
      </c>
      <c r="VC51" s="18">
        <v>-0.81899999999999995</v>
      </c>
      <c r="VD51" s="18">
        <v>0</v>
      </c>
      <c r="VE51" s="18"/>
      <c r="VF51" s="18"/>
      <c r="VG51" s="18">
        <v>0</v>
      </c>
      <c r="VH51" s="18">
        <v>0</v>
      </c>
      <c r="VI51" s="18"/>
      <c r="VJ51" s="18"/>
      <c r="VK51" s="18">
        <v>0</v>
      </c>
      <c r="VL51" s="18">
        <v>0</v>
      </c>
      <c r="VM51" s="18"/>
      <c r="VN51" s="18"/>
      <c r="VO51" s="18">
        <v>0</v>
      </c>
      <c r="VP51" s="18">
        <v>0.6</v>
      </c>
      <c r="VQ51" s="18">
        <v>0.6</v>
      </c>
      <c r="VR51" s="18">
        <v>0.6</v>
      </c>
      <c r="VS51" s="18">
        <v>0</v>
      </c>
      <c r="VT51" s="18">
        <v>42.5</v>
      </c>
      <c r="VU51" s="18">
        <v>41.3</v>
      </c>
      <c r="VV51" s="18">
        <v>52</v>
      </c>
      <c r="VW51" s="18">
        <v>-9.5</v>
      </c>
      <c r="VX51" s="18">
        <v>31.8</v>
      </c>
      <c r="VY51" s="18">
        <v>13.25</v>
      </c>
      <c r="VZ51" s="18">
        <v>44</v>
      </c>
      <c r="WA51" s="18">
        <v>-12.2</v>
      </c>
      <c r="WB51" s="18">
        <v>0</v>
      </c>
      <c r="WC51" s="18"/>
      <c r="WD51" s="18"/>
      <c r="WE51" s="18">
        <v>0</v>
      </c>
      <c r="WF51" s="18">
        <v>2.9</v>
      </c>
      <c r="WG51" s="18">
        <v>2.9009999999999998</v>
      </c>
      <c r="WH51" s="18">
        <v>2.9009999999999998</v>
      </c>
      <c r="WI51" s="18">
        <v>-1E-3</v>
      </c>
      <c r="WJ51" s="18">
        <v>1.1000000000000001</v>
      </c>
      <c r="WK51" s="18">
        <v>1.2</v>
      </c>
      <c r="WL51" s="18">
        <v>1.2</v>
      </c>
      <c r="WM51" s="18">
        <v>-0.1</v>
      </c>
      <c r="WN51" s="18">
        <v>2.2000000000000002</v>
      </c>
      <c r="WO51" s="18">
        <v>2.4</v>
      </c>
      <c r="WP51" s="18">
        <v>2.4</v>
      </c>
      <c r="WQ51" s="18">
        <v>-0.2</v>
      </c>
      <c r="WR51" s="18">
        <v>1.4</v>
      </c>
      <c r="WS51" s="18">
        <v>1.4</v>
      </c>
      <c r="WT51" s="18">
        <v>1.4</v>
      </c>
      <c r="WU51" s="18">
        <v>0</v>
      </c>
      <c r="WV51" s="18">
        <v>0</v>
      </c>
      <c r="WW51" s="18"/>
      <c r="WX51" s="18"/>
      <c r="WY51" s="18">
        <v>0</v>
      </c>
      <c r="WZ51" s="18">
        <v>7.1</v>
      </c>
      <c r="XA51" s="18">
        <v>7</v>
      </c>
      <c r="XB51" s="18">
        <v>7</v>
      </c>
      <c r="XC51" s="18">
        <v>0.1</v>
      </c>
      <c r="XD51" s="18">
        <v>20</v>
      </c>
      <c r="XE51" s="18">
        <v>18.932040000000001</v>
      </c>
      <c r="XF51" s="18">
        <v>18.932040000000001</v>
      </c>
      <c r="XG51" s="18">
        <v>1.06796</v>
      </c>
      <c r="XH51" s="18">
        <v>9.3000000000000007</v>
      </c>
      <c r="XI51" s="18">
        <v>10.8</v>
      </c>
      <c r="XJ51" s="18">
        <v>10.8</v>
      </c>
      <c r="XK51" s="18">
        <v>-1.5</v>
      </c>
      <c r="XL51" s="18">
        <v>0</v>
      </c>
      <c r="XM51" s="18">
        <v>31</v>
      </c>
      <c r="XN51" s="18">
        <v>29</v>
      </c>
      <c r="XO51" s="18">
        <v>-29</v>
      </c>
      <c r="XP51" s="18">
        <v>0</v>
      </c>
      <c r="XQ51" s="18">
        <v>31</v>
      </c>
      <c r="XR51" s="18">
        <v>29</v>
      </c>
      <c r="XS51" s="18">
        <v>-29</v>
      </c>
      <c r="XT51" s="18">
        <v>16.100000000000001</v>
      </c>
      <c r="XU51" s="18">
        <v>14</v>
      </c>
      <c r="XV51" s="18">
        <v>14</v>
      </c>
      <c r="XW51" s="18">
        <v>2.1</v>
      </c>
      <c r="XX51" s="18"/>
      <c r="XY51" s="18"/>
      <c r="XZ51" s="18">
        <v>19</v>
      </c>
      <c r="YA51" s="18">
        <v>-19</v>
      </c>
      <c r="YB51" s="18">
        <v>8</v>
      </c>
      <c r="YC51" s="18">
        <v>7.9</v>
      </c>
      <c r="YD51" s="18">
        <v>7.9</v>
      </c>
      <c r="YE51" s="18">
        <v>0.1</v>
      </c>
      <c r="YF51" s="18">
        <v>11.1</v>
      </c>
      <c r="YG51" s="18">
        <v>11</v>
      </c>
      <c r="YH51" s="18">
        <v>11</v>
      </c>
      <c r="YI51" s="18">
        <v>0.1</v>
      </c>
    </row>
    <row r="52" spans="1:659" ht="24" customHeight="1" x14ac:dyDescent="0.3">
      <c r="A52" s="1"/>
      <c r="B52" s="17" t="s">
        <v>83</v>
      </c>
      <c r="C52" s="17" t="s">
        <v>862</v>
      </c>
      <c r="D52" s="18">
        <v>202.5</v>
      </c>
      <c r="E52" s="18">
        <v>203.20388</v>
      </c>
      <c r="F52" s="18">
        <v>203.20388</v>
      </c>
      <c r="G52" s="18">
        <v>-0.70387999999999995</v>
      </c>
      <c r="H52" s="18">
        <v>630.79999999999995</v>
      </c>
      <c r="I52" s="18">
        <v>635.02589999999998</v>
      </c>
      <c r="J52" s="18">
        <v>635.02589999999998</v>
      </c>
      <c r="K52" s="18">
        <v>-4.2259000000000002</v>
      </c>
      <c r="L52" s="18">
        <v>215.9</v>
      </c>
      <c r="M52" s="18">
        <v>206.58520999999999</v>
      </c>
      <c r="N52" s="18">
        <v>206.58520999999999</v>
      </c>
      <c r="O52" s="18">
        <v>9.3147900000000003</v>
      </c>
      <c r="P52" s="18"/>
      <c r="Q52" s="18"/>
      <c r="R52" s="18"/>
      <c r="S52" s="18">
        <v>0</v>
      </c>
      <c r="T52" s="18"/>
      <c r="U52" s="18"/>
      <c r="V52" s="18"/>
      <c r="W52" s="18">
        <v>0</v>
      </c>
      <c r="X52" s="18">
        <v>60.5</v>
      </c>
      <c r="Y52" s="18">
        <v>61.105829999999997</v>
      </c>
      <c r="Z52" s="18">
        <v>61.105820000000001</v>
      </c>
      <c r="AA52" s="18">
        <v>-0.60582000000000003</v>
      </c>
      <c r="AB52" s="18">
        <v>198.1</v>
      </c>
      <c r="AC52" s="18">
        <v>194.99186</v>
      </c>
      <c r="AD52" s="18">
        <v>175.7</v>
      </c>
      <c r="AE52" s="18">
        <v>22.4</v>
      </c>
      <c r="AF52" s="18"/>
      <c r="AG52" s="18"/>
      <c r="AH52" s="18"/>
      <c r="AI52" s="18">
        <v>0</v>
      </c>
      <c r="AJ52" s="18">
        <v>59.8</v>
      </c>
      <c r="AK52" s="18">
        <v>67.974649999999997</v>
      </c>
      <c r="AL52" s="18">
        <v>61.85568</v>
      </c>
      <c r="AM52" s="18">
        <v>-2.0556800000000002</v>
      </c>
      <c r="AN52" s="18">
        <v>183.4</v>
      </c>
      <c r="AO52" s="18">
        <v>180.68806000000001</v>
      </c>
      <c r="AP52" s="18">
        <v>165.94757999999999</v>
      </c>
      <c r="AQ52" s="18">
        <v>17.45242</v>
      </c>
      <c r="AR52" s="18">
        <v>183.5</v>
      </c>
      <c r="AS52" s="18">
        <v>180.68806000000001</v>
      </c>
      <c r="AT52" s="18">
        <v>165.94757999999999</v>
      </c>
      <c r="AU52" s="18">
        <v>17.552420000000001</v>
      </c>
      <c r="AV52" s="18">
        <v>183.4</v>
      </c>
      <c r="AW52" s="18">
        <v>180.68806000000001</v>
      </c>
      <c r="AX52" s="18">
        <v>165.94757999999999</v>
      </c>
      <c r="AY52" s="18">
        <v>17.45242</v>
      </c>
      <c r="AZ52" s="18">
        <v>276.39999999999998</v>
      </c>
      <c r="BA52" s="18">
        <v>271.846</v>
      </c>
      <c r="BB52" s="18">
        <v>249.66888</v>
      </c>
      <c r="BC52" s="18">
        <v>26.731120000000001</v>
      </c>
      <c r="BD52" s="18">
        <v>214.4</v>
      </c>
      <c r="BE52" s="18">
        <v>207.04164</v>
      </c>
      <c r="BF52" s="18">
        <v>207.04161999999999</v>
      </c>
      <c r="BG52" s="18">
        <v>7.3583800000000004</v>
      </c>
      <c r="BH52" s="18">
        <v>110.4</v>
      </c>
      <c r="BI52" s="18">
        <v>103.8317</v>
      </c>
      <c r="BJ52" s="18">
        <v>103.83168000000001</v>
      </c>
      <c r="BK52" s="18">
        <v>6.5683199999999999</v>
      </c>
      <c r="BL52" s="18">
        <v>555.6</v>
      </c>
      <c r="BM52" s="18">
        <v>565.53980999999999</v>
      </c>
      <c r="BN52" s="18">
        <v>565.53966000000003</v>
      </c>
      <c r="BO52" s="18">
        <v>-9.9396599999999999</v>
      </c>
      <c r="BP52" s="18">
        <v>5</v>
      </c>
      <c r="BQ52" s="18">
        <v>3.4527100000000002</v>
      </c>
      <c r="BR52" s="18">
        <v>3.4527100000000002</v>
      </c>
      <c r="BS52" s="18">
        <v>1.5472900000000001</v>
      </c>
      <c r="BT52" s="18"/>
      <c r="BU52" s="18"/>
      <c r="BV52" s="18"/>
      <c r="BW52" s="18">
        <v>0</v>
      </c>
      <c r="BX52" s="18"/>
      <c r="BY52" s="18"/>
      <c r="BZ52" s="18"/>
      <c r="CA52" s="18">
        <v>0</v>
      </c>
      <c r="CB52" s="18"/>
      <c r="CC52" s="18"/>
      <c r="CD52" s="18"/>
      <c r="CE52" s="18">
        <v>0</v>
      </c>
      <c r="CF52" s="18"/>
      <c r="CG52" s="18"/>
      <c r="CH52" s="18"/>
      <c r="CI52" s="18">
        <v>0</v>
      </c>
      <c r="CJ52" s="18">
        <v>167.2</v>
      </c>
      <c r="CK52" s="18">
        <v>163.90777</v>
      </c>
      <c r="CL52" s="18">
        <v>163.90776</v>
      </c>
      <c r="CM52" s="18">
        <v>3.2922400000000001</v>
      </c>
      <c r="CN52" s="18">
        <v>7.4</v>
      </c>
      <c r="CO52" s="18">
        <v>5.1333399999999996</v>
      </c>
      <c r="CP52" s="18">
        <v>5.1333399999999996</v>
      </c>
      <c r="CQ52" s="18">
        <v>2.2666599999999999</v>
      </c>
      <c r="CR52" s="18">
        <v>6</v>
      </c>
      <c r="CS52" s="18">
        <v>2.8177599999999998</v>
      </c>
      <c r="CT52" s="18">
        <v>2.8177500000000002</v>
      </c>
      <c r="CU52" s="18">
        <v>3.1822499999999998</v>
      </c>
      <c r="CV52" s="18"/>
      <c r="CW52" s="18"/>
      <c r="CX52" s="18"/>
      <c r="CY52" s="18">
        <v>0</v>
      </c>
      <c r="CZ52" s="18">
        <v>6.9</v>
      </c>
      <c r="DA52" s="18">
        <v>6.8787000000000003</v>
      </c>
      <c r="DB52" s="18">
        <v>6.8787000000000003</v>
      </c>
      <c r="DC52" s="18">
        <v>2.1299999999999999E-2</v>
      </c>
      <c r="DD52" s="18">
        <v>13.3</v>
      </c>
      <c r="DE52" s="18">
        <v>14.919420000000001</v>
      </c>
      <c r="DF52" s="18">
        <v>14.919409999999999</v>
      </c>
      <c r="DG52" s="18">
        <v>-1.61941</v>
      </c>
      <c r="DH52" s="18">
        <v>104.6</v>
      </c>
      <c r="DI52" s="18">
        <v>142.30582999999999</v>
      </c>
      <c r="DJ52" s="18">
        <v>100.18422</v>
      </c>
      <c r="DK52" s="18">
        <v>4.4157799999999998</v>
      </c>
      <c r="DL52" s="18"/>
      <c r="DM52" s="18"/>
      <c r="DN52" s="18"/>
      <c r="DO52" s="18">
        <v>0</v>
      </c>
      <c r="DP52" s="18"/>
      <c r="DQ52" s="18"/>
      <c r="DR52" s="18"/>
      <c r="DS52" s="18">
        <v>0</v>
      </c>
      <c r="DT52" s="18"/>
      <c r="DU52" s="18"/>
      <c r="DV52" s="18"/>
      <c r="DW52" s="18">
        <v>0</v>
      </c>
      <c r="DX52" s="18"/>
      <c r="DY52" s="18"/>
      <c r="DZ52" s="18"/>
      <c r="EA52" s="18">
        <v>0</v>
      </c>
      <c r="EB52" s="18">
        <v>109.7</v>
      </c>
      <c r="EC52" s="18">
        <v>112.35728</v>
      </c>
      <c r="ED52" s="18">
        <v>112.35723</v>
      </c>
      <c r="EE52" s="18">
        <v>-2.6572300000000002</v>
      </c>
      <c r="EF52" s="18">
        <v>223</v>
      </c>
      <c r="EG52" s="18">
        <v>220.48074</v>
      </c>
      <c r="EH52" s="18">
        <v>220.48058</v>
      </c>
      <c r="EI52" s="18">
        <v>2.5194200000000002</v>
      </c>
      <c r="EJ52" s="18"/>
      <c r="EK52" s="18"/>
      <c r="EL52" s="18"/>
      <c r="EM52" s="18">
        <v>0</v>
      </c>
      <c r="EN52" s="18"/>
      <c r="EO52" s="18"/>
      <c r="EP52" s="18"/>
      <c r="EQ52" s="18">
        <v>0</v>
      </c>
      <c r="ER52" s="18"/>
      <c r="ES52" s="18"/>
      <c r="ET52" s="18"/>
      <c r="EU52" s="18">
        <v>0</v>
      </c>
      <c r="EV52" s="18">
        <v>6.4</v>
      </c>
      <c r="EW52" s="18">
        <v>6.39</v>
      </c>
      <c r="EX52" s="18">
        <v>6.39</v>
      </c>
      <c r="EY52" s="18">
        <v>0.01</v>
      </c>
      <c r="EZ52" s="18">
        <v>457.8</v>
      </c>
      <c r="FA52" s="18">
        <v>456.65048999999999</v>
      </c>
      <c r="FB52" s="18">
        <v>456.64469000000003</v>
      </c>
      <c r="FC52" s="18">
        <v>1.1553100000000001</v>
      </c>
      <c r="FD52" s="18">
        <v>49</v>
      </c>
      <c r="FE52" s="18">
        <v>57.581569999999999</v>
      </c>
      <c r="FF52" s="18">
        <v>47.052529999999997</v>
      </c>
      <c r="FG52" s="18">
        <v>1.94747</v>
      </c>
      <c r="FH52" s="18">
        <v>150.69999999999999</v>
      </c>
      <c r="FI52" s="18">
        <v>151.21556000000001</v>
      </c>
      <c r="FJ52" s="18">
        <v>151.21556000000001</v>
      </c>
      <c r="FK52" s="18">
        <v>-0.51556000000000002</v>
      </c>
      <c r="FL52" s="18">
        <v>27.5</v>
      </c>
      <c r="FM52" s="18">
        <v>32.02928</v>
      </c>
      <c r="FN52" s="18">
        <v>26.409009999999999</v>
      </c>
      <c r="FO52" s="18">
        <v>1.0909899999999999</v>
      </c>
      <c r="FP52" s="18">
        <v>16</v>
      </c>
      <c r="FQ52" s="18">
        <v>15.80592</v>
      </c>
      <c r="FR52" s="18">
        <v>15.80592</v>
      </c>
      <c r="FS52" s="18">
        <v>0.19408</v>
      </c>
      <c r="FT52" s="18">
        <v>18.600000000000001</v>
      </c>
      <c r="FU52" s="18">
        <v>17.475729999999999</v>
      </c>
      <c r="FV52" s="18">
        <v>17.475719999999999</v>
      </c>
      <c r="FW52" s="18">
        <v>1.1242799999999999</v>
      </c>
      <c r="FX52" s="18">
        <v>89</v>
      </c>
      <c r="FY52" s="18">
        <v>87.68835</v>
      </c>
      <c r="FZ52" s="18">
        <v>87.68835</v>
      </c>
      <c r="GA52" s="18">
        <v>1.31165</v>
      </c>
      <c r="GB52" s="18">
        <v>180.5</v>
      </c>
      <c r="GC52" s="18">
        <v>184.91498000000001</v>
      </c>
      <c r="GD52" s="18">
        <v>184.91496000000001</v>
      </c>
      <c r="GE52" s="18">
        <v>-4.4149599999999998</v>
      </c>
      <c r="GF52" s="18">
        <v>181</v>
      </c>
      <c r="GG52" s="18">
        <v>184.91498000000001</v>
      </c>
      <c r="GH52" s="18">
        <v>184.91496000000001</v>
      </c>
      <c r="GI52" s="18">
        <v>-3.9149600000000002</v>
      </c>
      <c r="GJ52" s="18">
        <v>184.3</v>
      </c>
      <c r="GK52" s="18">
        <v>185.47028</v>
      </c>
      <c r="GL52" s="18">
        <v>185.47026</v>
      </c>
      <c r="GM52" s="18">
        <v>-1.1702600000000001</v>
      </c>
      <c r="GN52" s="18">
        <v>109.1</v>
      </c>
      <c r="GO52" s="18">
        <v>110.37475999999999</v>
      </c>
      <c r="GP52" s="18">
        <v>110.37475000000001</v>
      </c>
      <c r="GQ52" s="18">
        <v>-1.27475</v>
      </c>
      <c r="GR52" s="18">
        <v>6.1</v>
      </c>
      <c r="GS52" s="18">
        <v>6.0357599999999998</v>
      </c>
      <c r="GT52" s="18">
        <v>6.0357599999999998</v>
      </c>
      <c r="GU52" s="18">
        <v>6.4240000000000005E-2</v>
      </c>
      <c r="GV52" s="18">
        <v>8.6</v>
      </c>
      <c r="GW52" s="18">
        <v>8.1271900000000006</v>
      </c>
      <c r="GX52" s="18">
        <v>8.1271799999999992</v>
      </c>
      <c r="GY52" s="18">
        <v>0.47282000000000002</v>
      </c>
      <c r="GZ52" s="18">
        <v>32.799999999999997</v>
      </c>
      <c r="HA52" s="18">
        <v>35.371740000000003</v>
      </c>
      <c r="HB52" s="18">
        <v>35.371740000000003</v>
      </c>
      <c r="HC52" s="18">
        <v>-2.5717400000000001</v>
      </c>
      <c r="HD52" s="18">
        <v>20.3</v>
      </c>
      <c r="HE52" s="18">
        <v>22.118220000000001</v>
      </c>
      <c r="HF52" s="18">
        <v>22.118210000000001</v>
      </c>
      <c r="HG52" s="18">
        <v>-1.8182100000000001</v>
      </c>
      <c r="HH52" s="18">
        <v>2</v>
      </c>
      <c r="HI52" s="18">
        <v>1.97359</v>
      </c>
      <c r="HJ52" s="18">
        <v>1.97359</v>
      </c>
      <c r="HK52" s="18">
        <v>2.6409999999999999E-2</v>
      </c>
      <c r="HL52" s="18">
        <v>34.4</v>
      </c>
      <c r="HM52" s="18">
        <v>19.191189999999999</v>
      </c>
      <c r="HN52" s="18">
        <v>19.191179999999999</v>
      </c>
      <c r="HO52" s="18">
        <v>15.208819999999999</v>
      </c>
      <c r="HP52" s="18">
        <v>67.3</v>
      </c>
      <c r="HQ52" s="18">
        <v>74.267420000000001</v>
      </c>
      <c r="HR52" s="18">
        <v>54.653880000000001</v>
      </c>
      <c r="HS52" s="18">
        <v>12.64612</v>
      </c>
      <c r="HT52" s="18"/>
      <c r="HU52" s="18"/>
      <c r="HV52" s="18"/>
      <c r="HW52" s="18">
        <v>0</v>
      </c>
      <c r="HX52" s="18"/>
      <c r="HY52" s="18"/>
      <c r="HZ52" s="18"/>
      <c r="IA52" s="18">
        <v>0</v>
      </c>
      <c r="IB52" s="18">
        <v>94</v>
      </c>
      <c r="IC52" s="18">
        <v>95.452430000000007</v>
      </c>
      <c r="ID52" s="18">
        <v>85.482560000000007</v>
      </c>
      <c r="IE52" s="18">
        <v>8.5174400000000006</v>
      </c>
      <c r="IF52" s="18"/>
      <c r="IG52" s="18"/>
      <c r="IH52" s="18"/>
      <c r="II52" s="18">
        <v>0</v>
      </c>
      <c r="IJ52" s="18">
        <v>0</v>
      </c>
      <c r="IK52" s="18"/>
      <c r="IL52" s="18"/>
      <c r="IM52" s="18">
        <v>0</v>
      </c>
      <c r="IN52" s="18">
        <v>47.3</v>
      </c>
      <c r="IO52" s="18">
        <v>45.221359999999997</v>
      </c>
      <c r="IP52" s="18">
        <v>45.221350000000001</v>
      </c>
      <c r="IQ52" s="18">
        <v>2.0786500000000001</v>
      </c>
      <c r="IR52" s="18"/>
      <c r="IS52" s="18"/>
      <c r="IT52" s="18"/>
      <c r="IU52" s="18">
        <v>0</v>
      </c>
      <c r="IV52" s="18"/>
      <c r="IW52" s="18"/>
      <c r="IX52" s="18"/>
      <c r="IY52" s="18">
        <v>0</v>
      </c>
      <c r="IZ52" s="18"/>
      <c r="JA52" s="18"/>
      <c r="JB52" s="18"/>
      <c r="JC52" s="18">
        <v>0</v>
      </c>
      <c r="JD52" s="18">
        <v>127.4</v>
      </c>
      <c r="JE52" s="18">
        <v>132.70939999999999</v>
      </c>
      <c r="JF52" s="18">
        <v>132.70930999999999</v>
      </c>
      <c r="JG52" s="18">
        <v>-5.30931</v>
      </c>
      <c r="JH52" s="18"/>
      <c r="JI52" s="18"/>
      <c r="JJ52" s="18"/>
      <c r="JK52" s="18">
        <v>0</v>
      </c>
      <c r="JL52" s="18">
        <v>173.7</v>
      </c>
      <c r="JM52" s="18"/>
      <c r="JN52" s="18"/>
      <c r="JO52" s="18">
        <v>173.7</v>
      </c>
      <c r="JP52" s="18">
        <v>208</v>
      </c>
      <c r="JQ52" s="18">
        <v>196.19228000000001</v>
      </c>
      <c r="JR52" s="18">
        <v>196.19227000000001</v>
      </c>
      <c r="JS52" s="18">
        <v>11.807729999999999</v>
      </c>
      <c r="JT52" s="18">
        <v>88.8</v>
      </c>
      <c r="JU52" s="18">
        <v>98.390720000000002</v>
      </c>
      <c r="JV52" s="18">
        <v>98.390720000000002</v>
      </c>
      <c r="JW52" s="18">
        <v>-9.5907199999999992</v>
      </c>
      <c r="JX52" s="18"/>
      <c r="JY52" s="18"/>
      <c r="JZ52" s="18"/>
      <c r="KA52" s="18">
        <v>0</v>
      </c>
      <c r="KB52" s="18"/>
      <c r="KC52" s="18"/>
      <c r="KD52" s="18"/>
      <c r="KE52" s="18">
        <v>0</v>
      </c>
      <c r="KF52" s="18"/>
      <c r="KG52" s="18"/>
      <c r="KH52" s="18"/>
      <c r="KI52" s="18">
        <v>0</v>
      </c>
      <c r="KJ52" s="18"/>
      <c r="KK52" s="18"/>
      <c r="KL52" s="18"/>
      <c r="KM52" s="18">
        <v>0</v>
      </c>
      <c r="KN52" s="18"/>
      <c r="KO52" s="18"/>
      <c r="KP52" s="18"/>
      <c r="KQ52" s="18">
        <v>0</v>
      </c>
      <c r="KR52" s="18"/>
      <c r="KS52" s="18"/>
      <c r="KT52" s="18"/>
      <c r="KU52" s="18">
        <v>0</v>
      </c>
      <c r="KV52" s="18"/>
      <c r="KW52" s="18"/>
      <c r="KX52" s="18"/>
      <c r="KY52" s="18">
        <v>0</v>
      </c>
      <c r="KZ52" s="18"/>
      <c r="LA52" s="18"/>
      <c r="LB52" s="18"/>
      <c r="LC52" s="18">
        <v>0</v>
      </c>
      <c r="LD52" s="18">
        <v>3.7</v>
      </c>
      <c r="LE52" s="18">
        <v>2.2284299999999999</v>
      </c>
      <c r="LF52" s="18">
        <v>2.2284199999999998</v>
      </c>
      <c r="LG52" s="18">
        <v>1.4715800000000001</v>
      </c>
      <c r="LH52" s="18">
        <v>190.5</v>
      </c>
      <c r="LI52" s="18">
        <v>181.57669999999999</v>
      </c>
      <c r="LJ52" s="18">
        <v>246.55548999999999</v>
      </c>
      <c r="LK52" s="18">
        <v>-56.055489999999999</v>
      </c>
      <c r="LL52" s="18"/>
      <c r="LM52" s="18"/>
      <c r="LN52" s="18">
        <v>60</v>
      </c>
      <c r="LO52" s="18">
        <v>-60</v>
      </c>
      <c r="LP52" s="18">
        <v>65.7</v>
      </c>
      <c r="LQ52" s="18">
        <v>67.133979999999994</v>
      </c>
      <c r="LR52" s="18">
        <v>67.133979999999994</v>
      </c>
      <c r="LS52" s="18">
        <v>-1.43398</v>
      </c>
      <c r="LT52" s="18">
        <v>64.900000000000006</v>
      </c>
      <c r="LU52" s="18">
        <v>68.509780000000006</v>
      </c>
      <c r="LV52" s="18">
        <v>66.611500000000007</v>
      </c>
      <c r="LW52" s="18">
        <v>-1.7115</v>
      </c>
      <c r="LX52" s="18">
        <v>29.7</v>
      </c>
      <c r="LY52" s="18">
        <v>29.951460000000001</v>
      </c>
      <c r="LZ52" s="18">
        <v>29.951450000000001</v>
      </c>
      <c r="MA52" s="18">
        <v>-0.25145000000000001</v>
      </c>
      <c r="MB52" s="18"/>
      <c r="MC52" s="18"/>
      <c r="MD52" s="18"/>
      <c r="ME52" s="18">
        <v>0</v>
      </c>
      <c r="MF52" s="18"/>
      <c r="MG52" s="18"/>
      <c r="MH52" s="18"/>
      <c r="MI52" s="18">
        <v>0</v>
      </c>
      <c r="MJ52" s="18"/>
      <c r="MK52" s="18"/>
      <c r="ML52" s="18"/>
      <c r="MM52" s="18">
        <v>0</v>
      </c>
      <c r="MN52" s="18">
        <v>147.4</v>
      </c>
      <c r="MO52" s="18">
        <v>159.10807</v>
      </c>
      <c r="MP52" s="18">
        <v>151.08886999999999</v>
      </c>
      <c r="MQ52" s="18">
        <v>-3.6888700000000001</v>
      </c>
      <c r="MR52" s="18">
        <v>148.1</v>
      </c>
      <c r="MS52" s="18">
        <v>159.10807</v>
      </c>
      <c r="MT52" s="18">
        <v>151.08886999999999</v>
      </c>
      <c r="MU52" s="18">
        <v>-2.9888699999999999</v>
      </c>
      <c r="MV52" s="18">
        <v>150.30000000000001</v>
      </c>
      <c r="MW52" s="18">
        <v>159.58587</v>
      </c>
      <c r="MX52" s="18">
        <v>151.54258999999999</v>
      </c>
      <c r="MY52" s="18">
        <v>-1.2425900000000001</v>
      </c>
      <c r="MZ52" s="18"/>
      <c r="NA52" s="18"/>
      <c r="NB52" s="18"/>
      <c r="NC52" s="18">
        <v>0</v>
      </c>
      <c r="ND52" s="18"/>
      <c r="NE52" s="18"/>
      <c r="NF52" s="18"/>
      <c r="NG52" s="18">
        <v>0</v>
      </c>
      <c r="NH52" s="18"/>
      <c r="NI52" s="18"/>
      <c r="NJ52" s="18"/>
      <c r="NK52" s="18">
        <v>0</v>
      </c>
      <c r="NL52" s="18"/>
      <c r="NM52" s="18"/>
      <c r="NN52" s="18"/>
      <c r="NO52" s="18">
        <v>0</v>
      </c>
      <c r="NP52" s="18"/>
      <c r="NQ52" s="18"/>
      <c r="NR52" s="18"/>
      <c r="NS52" s="18">
        <v>0</v>
      </c>
      <c r="NT52" s="18"/>
      <c r="NU52" s="18"/>
      <c r="NV52" s="18"/>
      <c r="NW52" s="18">
        <v>0</v>
      </c>
      <c r="NX52" s="18"/>
      <c r="NY52" s="18"/>
      <c r="NZ52" s="18"/>
      <c r="OA52" s="18">
        <v>0</v>
      </c>
      <c r="OB52" s="18">
        <v>0</v>
      </c>
      <c r="OC52" s="18"/>
      <c r="OD52" s="18"/>
      <c r="OE52" s="18">
        <v>0</v>
      </c>
      <c r="OF52" s="18">
        <v>71</v>
      </c>
      <c r="OG52" s="18">
        <v>71.7</v>
      </c>
      <c r="OH52" s="18">
        <v>60.89</v>
      </c>
      <c r="OI52" s="18">
        <v>10.11</v>
      </c>
      <c r="OJ52" s="18">
        <v>0</v>
      </c>
      <c r="OK52" s="18"/>
      <c r="OL52" s="18"/>
      <c r="OM52" s="18">
        <v>0</v>
      </c>
      <c r="ON52" s="18">
        <v>0.2</v>
      </c>
      <c r="OO52" s="18">
        <v>0.872</v>
      </c>
      <c r="OP52" s="18">
        <v>0.872</v>
      </c>
      <c r="OQ52" s="18">
        <v>-0.67200000000000004</v>
      </c>
      <c r="OR52" s="18">
        <v>0</v>
      </c>
      <c r="OS52" s="18"/>
      <c r="OT52" s="18"/>
      <c r="OU52" s="18">
        <v>0</v>
      </c>
      <c r="OV52" s="18">
        <v>17.600000000000001</v>
      </c>
      <c r="OW52" s="18">
        <v>16.504850000000001</v>
      </c>
      <c r="OX52" s="18">
        <v>16.504850000000001</v>
      </c>
      <c r="OY52" s="18">
        <v>1.0951500000000001</v>
      </c>
      <c r="OZ52" s="18">
        <v>20.100000000000001</v>
      </c>
      <c r="PA52" s="18">
        <v>21</v>
      </c>
      <c r="PB52" s="18">
        <v>19.417470000000002</v>
      </c>
      <c r="PC52" s="18">
        <v>0.68252999999999997</v>
      </c>
      <c r="PD52" s="18">
        <v>10.3</v>
      </c>
      <c r="PE52" s="18">
        <v>9.9830000000000005</v>
      </c>
      <c r="PF52" s="18">
        <v>9.9830000000000005</v>
      </c>
      <c r="PG52" s="18">
        <v>0.317</v>
      </c>
      <c r="PH52" s="18">
        <v>4.9000000000000004</v>
      </c>
      <c r="PI52" s="18">
        <v>5.67</v>
      </c>
      <c r="PJ52" s="18">
        <v>5.6699400000000004</v>
      </c>
      <c r="PK52" s="18">
        <v>-0.76993999999999996</v>
      </c>
      <c r="PL52" s="18">
        <v>0</v>
      </c>
      <c r="PM52" s="18"/>
      <c r="PN52" s="18"/>
      <c r="PO52" s="18">
        <v>0</v>
      </c>
      <c r="PP52" s="18">
        <v>1.2</v>
      </c>
      <c r="PQ52" s="18">
        <v>1</v>
      </c>
      <c r="PR52" s="18">
        <v>1</v>
      </c>
      <c r="PS52" s="18">
        <v>0.2</v>
      </c>
      <c r="PT52" s="18">
        <v>3.5</v>
      </c>
      <c r="PU52" s="18">
        <v>3.35</v>
      </c>
      <c r="PV52" s="18">
        <v>3.35</v>
      </c>
      <c r="PW52" s="18">
        <v>0.15</v>
      </c>
      <c r="PX52" s="18">
        <v>4.5999999999999996</v>
      </c>
      <c r="PY52" s="18">
        <v>4.8</v>
      </c>
      <c r="PZ52" s="18">
        <v>4.8</v>
      </c>
      <c r="QA52" s="18">
        <v>-0.2</v>
      </c>
      <c r="QB52" s="18"/>
      <c r="QC52" s="18"/>
      <c r="QD52" s="18"/>
      <c r="QE52" s="18">
        <v>0</v>
      </c>
      <c r="QF52" s="18">
        <v>15.6</v>
      </c>
      <c r="QG52" s="18">
        <v>14.56311</v>
      </c>
      <c r="QH52" s="18">
        <v>14.5631</v>
      </c>
      <c r="QI52" s="18">
        <v>1.0368999999999999</v>
      </c>
      <c r="QJ52" s="18">
        <v>9.9</v>
      </c>
      <c r="QK52" s="18">
        <v>8</v>
      </c>
      <c r="QL52" s="18">
        <v>8</v>
      </c>
      <c r="QM52" s="18">
        <v>1.9</v>
      </c>
      <c r="QN52" s="18">
        <v>3.4</v>
      </c>
      <c r="QO52" s="18">
        <v>3.5</v>
      </c>
      <c r="QP52" s="18">
        <v>3.5</v>
      </c>
      <c r="QQ52" s="18">
        <v>-0.1</v>
      </c>
      <c r="QR52" s="18">
        <v>18.600000000000001</v>
      </c>
      <c r="QS52" s="18">
        <v>17.961169999999999</v>
      </c>
      <c r="QT52" s="18">
        <v>17.96116</v>
      </c>
      <c r="QU52" s="18">
        <v>0.63883999999999996</v>
      </c>
      <c r="QV52" s="18">
        <v>0</v>
      </c>
      <c r="QW52" s="18"/>
      <c r="QX52" s="18"/>
      <c r="QY52" s="18">
        <v>0</v>
      </c>
      <c r="QZ52" s="18">
        <v>0</v>
      </c>
      <c r="RA52" s="18"/>
      <c r="RB52" s="18"/>
      <c r="RC52" s="18">
        <v>0</v>
      </c>
      <c r="RD52" s="18">
        <v>16.899999999999999</v>
      </c>
      <c r="RE52" s="18">
        <v>12.92</v>
      </c>
      <c r="RF52" s="18">
        <v>12.92</v>
      </c>
      <c r="RG52" s="18">
        <v>3.98</v>
      </c>
      <c r="RH52" s="18">
        <v>44.6</v>
      </c>
      <c r="RI52" s="18">
        <v>38.287999999999997</v>
      </c>
      <c r="RJ52" s="18">
        <v>38.287999999999997</v>
      </c>
      <c r="RK52" s="18">
        <v>6.3120000000000003</v>
      </c>
      <c r="RL52" s="18">
        <v>0</v>
      </c>
      <c r="RM52" s="18"/>
      <c r="RN52" s="18"/>
      <c r="RO52" s="18">
        <v>0</v>
      </c>
      <c r="RP52" s="18">
        <v>3.2</v>
      </c>
      <c r="RQ52" s="18">
        <v>3.3</v>
      </c>
      <c r="RR52" s="18">
        <v>3.3</v>
      </c>
      <c r="RS52" s="18">
        <v>-0.1</v>
      </c>
      <c r="RT52" s="18">
        <v>20.2</v>
      </c>
      <c r="RU52" s="18">
        <v>19.772790000000001</v>
      </c>
      <c r="RV52" s="18">
        <v>19.772780000000001</v>
      </c>
      <c r="RW52" s="18">
        <v>0.42721999999999999</v>
      </c>
      <c r="RX52" s="18">
        <v>3.1</v>
      </c>
      <c r="RY52" s="18">
        <v>2</v>
      </c>
      <c r="RZ52" s="18">
        <v>2</v>
      </c>
      <c r="SA52" s="18">
        <v>1.1000000000000001</v>
      </c>
      <c r="SB52" s="18">
        <v>0.4</v>
      </c>
      <c r="SC52" s="18">
        <v>0.4</v>
      </c>
      <c r="SD52" s="18">
        <v>0.4</v>
      </c>
      <c r="SE52" s="18">
        <v>0</v>
      </c>
      <c r="SF52" s="18">
        <v>10</v>
      </c>
      <c r="SG52" s="18">
        <v>9.452</v>
      </c>
      <c r="SH52" s="18">
        <v>9.452</v>
      </c>
      <c r="SI52" s="18">
        <v>0.54800000000000004</v>
      </c>
      <c r="SJ52" s="18">
        <v>6.8</v>
      </c>
      <c r="SK52" s="18">
        <v>5.8</v>
      </c>
      <c r="SL52" s="18">
        <v>5.8</v>
      </c>
      <c r="SM52" s="18">
        <v>1</v>
      </c>
      <c r="SN52" s="18">
        <v>20.100000000000001</v>
      </c>
      <c r="SO52" s="18">
        <v>19.417480000000001</v>
      </c>
      <c r="SP52" s="18">
        <v>19.417470000000002</v>
      </c>
      <c r="SQ52" s="18">
        <v>0.68252999999999997</v>
      </c>
      <c r="SR52" s="18">
        <v>20.2</v>
      </c>
      <c r="SS52" s="18">
        <v>19.417480000000001</v>
      </c>
      <c r="ST52" s="18">
        <v>19.417470000000002</v>
      </c>
      <c r="SU52" s="18">
        <v>0.78252999999999995</v>
      </c>
      <c r="SV52" s="18">
        <v>20</v>
      </c>
      <c r="SW52" s="18">
        <v>18.932040000000001</v>
      </c>
      <c r="SX52" s="18">
        <v>18.932040000000001</v>
      </c>
      <c r="SY52" s="18">
        <v>1.06796</v>
      </c>
      <c r="SZ52" s="18">
        <v>5.7</v>
      </c>
      <c r="TA52" s="18">
        <v>5.0410000000000004</v>
      </c>
      <c r="TB52" s="18">
        <v>5.0410000000000004</v>
      </c>
      <c r="TC52" s="18">
        <v>0.65900000000000003</v>
      </c>
      <c r="TD52" s="18">
        <v>26.1</v>
      </c>
      <c r="TE52" s="18">
        <v>24.016999999999999</v>
      </c>
      <c r="TF52" s="18">
        <v>24.016999999999999</v>
      </c>
      <c r="TG52" s="18">
        <v>2.0830000000000002</v>
      </c>
      <c r="TH52" s="18">
        <v>0</v>
      </c>
      <c r="TI52" s="18"/>
      <c r="TJ52" s="18"/>
      <c r="TK52" s="18">
        <v>0</v>
      </c>
      <c r="TL52" s="18">
        <v>51.2</v>
      </c>
      <c r="TM52" s="18">
        <v>37.31</v>
      </c>
      <c r="TN52" s="18">
        <v>33.787999999999997</v>
      </c>
      <c r="TO52" s="18">
        <v>17.411999999999999</v>
      </c>
      <c r="TP52" s="18">
        <v>84.1</v>
      </c>
      <c r="TQ52" s="18">
        <v>63.85</v>
      </c>
      <c r="TR52" s="18">
        <v>60.085000000000001</v>
      </c>
      <c r="TS52" s="18">
        <v>24.015000000000001</v>
      </c>
      <c r="TT52" s="18">
        <v>3.6</v>
      </c>
      <c r="TU52" s="18">
        <v>1.3560000000000001</v>
      </c>
      <c r="TV52" s="18">
        <v>1.3560000000000001</v>
      </c>
      <c r="TW52" s="18">
        <v>2.2440000000000002</v>
      </c>
      <c r="TX52" s="18">
        <v>1.7</v>
      </c>
      <c r="TY52" s="18">
        <v>1.3919999999999999</v>
      </c>
      <c r="TZ52" s="18">
        <v>1.3919999999999999</v>
      </c>
      <c r="UA52" s="18">
        <v>0.308</v>
      </c>
      <c r="UB52" s="18">
        <v>10.5</v>
      </c>
      <c r="UC52" s="18">
        <v>10.19417</v>
      </c>
      <c r="UD52" s="18">
        <v>10.19417</v>
      </c>
      <c r="UE52" s="18">
        <v>0.30582999999999999</v>
      </c>
      <c r="UF52" s="18">
        <v>7.2</v>
      </c>
      <c r="UG52" s="18">
        <v>7</v>
      </c>
      <c r="UH52" s="18">
        <v>7</v>
      </c>
      <c r="UI52" s="18">
        <v>0.2</v>
      </c>
      <c r="UJ52" s="18">
        <v>7</v>
      </c>
      <c r="UK52" s="18">
        <v>7.7</v>
      </c>
      <c r="UL52" s="18">
        <v>7.7</v>
      </c>
      <c r="UM52" s="18">
        <v>-0.7</v>
      </c>
      <c r="UN52" s="18">
        <v>15</v>
      </c>
      <c r="UO52" s="18">
        <v>17.961169999999999</v>
      </c>
      <c r="UP52" s="18">
        <v>17.96116</v>
      </c>
      <c r="UQ52" s="18">
        <v>-2.96116</v>
      </c>
      <c r="UR52" s="18">
        <v>15.5</v>
      </c>
      <c r="US52" s="18">
        <v>19.417480000000001</v>
      </c>
      <c r="UT52" s="18">
        <v>19.417470000000002</v>
      </c>
      <c r="UU52" s="18">
        <v>-3.9174699999999998</v>
      </c>
      <c r="UV52" s="18">
        <v>15.5</v>
      </c>
      <c r="UW52" s="18">
        <v>19.417480000000001</v>
      </c>
      <c r="UX52" s="18">
        <v>19.417470000000002</v>
      </c>
      <c r="UY52" s="18">
        <v>-3.9174699999999998</v>
      </c>
      <c r="UZ52" s="18">
        <v>0.7</v>
      </c>
      <c r="VA52" s="18">
        <v>1.5589999999999999</v>
      </c>
      <c r="VB52" s="18">
        <v>1.5589999999999999</v>
      </c>
      <c r="VC52" s="18">
        <v>-0.85899999999999999</v>
      </c>
      <c r="VD52" s="18">
        <v>0</v>
      </c>
      <c r="VE52" s="18"/>
      <c r="VF52" s="18"/>
      <c r="VG52" s="18">
        <v>0</v>
      </c>
      <c r="VH52" s="18">
        <v>0</v>
      </c>
      <c r="VI52" s="18"/>
      <c r="VJ52" s="18"/>
      <c r="VK52" s="18">
        <v>0</v>
      </c>
      <c r="VL52" s="18">
        <v>0</v>
      </c>
      <c r="VM52" s="18"/>
      <c r="VN52" s="18"/>
      <c r="VO52" s="18">
        <v>0</v>
      </c>
      <c r="VP52" s="18">
        <v>0.6</v>
      </c>
      <c r="VQ52" s="18">
        <v>0.6</v>
      </c>
      <c r="VR52" s="18">
        <v>0.6</v>
      </c>
      <c r="VS52" s="18">
        <v>0</v>
      </c>
      <c r="VT52" s="18">
        <v>27.7</v>
      </c>
      <c r="VU52" s="18">
        <v>34.299999999999997</v>
      </c>
      <c r="VV52" s="18">
        <v>44</v>
      </c>
      <c r="VW52" s="18">
        <v>-16.3</v>
      </c>
      <c r="VX52" s="18">
        <v>19.100000000000001</v>
      </c>
      <c r="VY52" s="18">
        <v>11</v>
      </c>
      <c r="VZ52" s="18">
        <v>37</v>
      </c>
      <c r="WA52" s="18">
        <v>-17.899999999999999</v>
      </c>
      <c r="WB52" s="18">
        <v>0</v>
      </c>
      <c r="WC52" s="18"/>
      <c r="WD52" s="18"/>
      <c r="WE52" s="18">
        <v>0</v>
      </c>
      <c r="WF52" s="18">
        <v>2.9</v>
      </c>
      <c r="WG52" s="18">
        <v>2.9009999999999998</v>
      </c>
      <c r="WH52" s="18">
        <v>2.9009999999999998</v>
      </c>
      <c r="WI52" s="18">
        <v>-1E-3</v>
      </c>
      <c r="WJ52" s="18">
        <v>1.1000000000000001</v>
      </c>
      <c r="WK52" s="18">
        <v>1.2</v>
      </c>
      <c r="WL52" s="18">
        <v>1.2</v>
      </c>
      <c r="WM52" s="18">
        <v>-0.1</v>
      </c>
      <c r="WN52" s="18">
        <v>2.2000000000000002</v>
      </c>
      <c r="WO52" s="18">
        <v>2.4</v>
      </c>
      <c r="WP52" s="18">
        <v>2.4</v>
      </c>
      <c r="WQ52" s="18">
        <v>-0.2</v>
      </c>
      <c r="WR52" s="18">
        <v>1.4</v>
      </c>
      <c r="WS52" s="18">
        <v>1.4</v>
      </c>
      <c r="WT52" s="18">
        <v>1.4</v>
      </c>
      <c r="WU52" s="18">
        <v>0</v>
      </c>
      <c r="WV52" s="18">
        <v>0</v>
      </c>
      <c r="WW52" s="18"/>
      <c r="WX52" s="18"/>
      <c r="WY52" s="18">
        <v>0</v>
      </c>
      <c r="WZ52" s="18">
        <v>7.1</v>
      </c>
      <c r="XA52" s="18">
        <v>7</v>
      </c>
      <c r="XB52" s="18">
        <v>7</v>
      </c>
      <c r="XC52" s="18">
        <v>0.1</v>
      </c>
      <c r="XD52" s="18">
        <v>20</v>
      </c>
      <c r="XE52" s="18">
        <v>18.932040000000001</v>
      </c>
      <c r="XF52" s="18">
        <v>18.932040000000001</v>
      </c>
      <c r="XG52" s="18">
        <v>1.06796</v>
      </c>
      <c r="XH52" s="18">
        <v>9.1</v>
      </c>
      <c r="XI52" s="18">
        <v>10.8</v>
      </c>
      <c r="XJ52" s="18">
        <v>10.8</v>
      </c>
      <c r="XK52" s="18">
        <v>-1.7</v>
      </c>
      <c r="XL52" s="18">
        <v>0</v>
      </c>
      <c r="XM52" s="18">
        <v>31</v>
      </c>
      <c r="XN52" s="18">
        <v>29</v>
      </c>
      <c r="XO52" s="18">
        <v>-29</v>
      </c>
      <c r="XP52" s="18">
        <v>0</v>
      </c>
      <c r="XQ52" s="18">
        <v>31</v>
      </c>
      <c r="XR52" s="18">
        <v>29</v>
      </c>
      <c r="XS52" s="18">
        <v>-29</v>
      </c>
      <c r="XT52" s="18">
        <v>16</v>
      </c>
      <c r="XU52" s="18">
        <v>14</v>
      </c>
      <c r="XV52" s="18">
        <v>14</v>
      </c>
      <c r="XW52" s="18">
        <v>2</v>
      </c>
      <c r="XX52" s="18"/>
      <c r="XY52" s="18"/>
      <c r="XZ52" s="18">
        <v>19</v>
      </c>
      <c r="YA52" s="18">
        <v>-19</v>
      </c>
      <c r="YB52" s="18">
        <v>8.1</v>
      </c>
      <c r="YC52" s="18">
        <v>7.9</v>
      </c>
      <c r="YD52" s="18">
        <v>7.9</v>
      </c>
      <c r="YE52" s="18">
        <v>0.2</v>
      </c>
      <c r="YF52" s="18">
        <v>11.2</v>
      </c>
      <c r="YG52" s="18">
        <v>11</v>
      </c>
      <c r="YH52" s="18">
        <v>11</v>
      </c>
      <c r="YI52" s="18">
        <v>0.2</v>
      </c>
    </row>
    <row r="53" spans="1:659" ht="24" customHeight="1" x14ac:dyDescent="0.3">
      <c r="A53" s="1"/>
      <c r="B53" s="17" t="s">
        <v>83</v>
      </c>
      <c r="C53" s="17" t="s">
        <v>863</v>
      </c>
      <c r="D53" s="18">
        <v>201.8</v>
      </c>
      <c r="E53" s="18">
        <v>203.20388</v>
      </c>
      <c r="F53" s="18">
        <v>203.20388</v>
      </c>
      <c r="G53" s="18">
        <v>-1.40388</v>
      </c>
      <c r="H53" s="18">
        <v>629.70000000000005</v>
      </c>
      <c r="I53" s="18">
        <v>635.02589999999998</v>
      </c>
      <c r="J53" s="18">
        <v>635.02589999999998</v>
      </c>
      <c r="K53" s="18">
        <v>-5.3258999999999999</v>
      </c>
      <c r="L53" s="18">
        <v>215.8</v>
      </c>
      <c r="M53" s="18">
        <v>206.58520999999999</v>
      </c>
      <c r="N53" s="18">
        <v>206.58520999999999</v>
      </c>
      <c r="O53" s="18">
        <v>9.2147900000000007</v>
      </c>
      <c r="P53" s="18"/>
      <c r="Q53" s="18"/>
      <c r="R53" s="18"/>
      <c r="S53" s="18">
        <v>0</v>
      </c>
      <c r="T53" s="18"/>
      <c r="U53" s="18"/>
      <c r="V53" s="18"/>
      <c r="W53" s="18">
        <v>0</v>
      </c>
      <c r="X53" s="18">
        <v>60.8</v>
      </c>
      <c r="Y53" s="18">
        <v>61.105829999999997</v>
      </c>
      <c r="Z53" s="18">
        <v>61.105820000000001</v>
      </c>
      <c r="AA53" s="18">
        <v>-0.30581999999999998</v>
      </c>
      <c r="AB53" s="18">
        <v>197.5</v>
      </c>
      <c r="AC53" s="18">
        <v>194.99186</v>
      </c>
      <c r="AD53" s="18">
        <v>175.7</v>
      </c>
      <c r="AE53" s="18">
        <v>21.8</v>
      </c>
      <c r="AF53" s="18"/>
      <c r="AG53" s="18"/>
      <c r="AH53" s="18"/>
      <c r="AI53" s="18">
        <v>0</v>
      </c>
      <c r="AJ53" s="18">
        <v>61</v>
      </c>
      <c r="AK53" s="18">
        <v>61.855670000000003</v>
      </c>
      <c r="AL53" s="18">
        <v>61.85568</v>
      </c>
      <c r="AM53" s="18">
        <v>-0.85568</v>
      </c>
      <c r="AN53" s="18">
        <v>163.69999999999999</v>
      </c>
      <c r="AO53" s="18">
        <v>176.69206</v>
      </c>
      <c r="AP53" s="18">
        <v>162.65534</v>
      </c>
      <c r="AQ53" s="18">
        <v>1.0446599999999999</v>
      </c>
      <c r="AR53" s="18">
        <v>163.6</v>
      </c>
      <c r="AS53" s="18">
        <v>176.69206</v>
      </c>
      <c r="AT53" s="18">
        <v>162.65534</v>
      </c>
      <c r="AU53" s="18">
        <v>0.94466000000000006</v>
      </c>
      <c r="AV53" s="18">
        <v>163.6</v>
      </c>
      <c r="AW53" s="18">
        <v>176.69206</v>
      </c>
      <c r="AX53" s="18">
        <v>162.65534</v>
      </c>
      <c r="AY53" s="18">
        <v>0.94466000000000006</v>
      </c>
      <c r="AZ53" s="18">
        <v>262</v>
      </c>
      <c r="BA53" s="18">
        <v>265.834</v>
      </c>
      <c r="BB53" s="18">
        <v>244.7157</v>
      </c>
      <c r="BC53" s="18">
        <v>17.284300000000002</v>
      </c>
      <c r="BD53" s="18">
        <v>214.4</v>
      </c>
      <c r="BE53" s="18">
        <v>207.04164</v>
      </c>
      <c r="BF53" s="18">
        <v>207.04161999999999</v>
      </c>
      <c r="BG53" s="18">
        <v>7.3583800000000004</v>
      </c>
      <c r="BH53" s="18">
        <v>110.6</v>
      </c>
      <c r="BI53" s="18">
        <v>103.8317</v>
      </c>
      <c r="BJ53" s="18">
        <v>103.83168000000001</v>
      </c>
      <c r="BK53" s="18">
        <v>6.7683200000000001</v>
      </c>
      <c r="BL53" s="18">
        <v>551.6</v>
      </c>
      <c r="BM53" s="18">
        <v>565.53980999999999</v>
      </c>
      <c r="BN53" s="18">
        <v>565.53965000000005</v>
      </c>
      <c r="BO53" s="18">
        <v>-13.93965</v>
      </c>
      <c r="BP53" s="18">
        <v>4.9000000000000004</v>
      </c>
      <c r="BQ53" s="18">
        <v>3.4527100000000002</v>
      </c>
      <c r="BR53" s="18">
        <v>3.4527100000000002</v>
      </c>
      <c r="BS53" s="18">
        <v>1.44729</v>
      </c>
      <c r="BT53" s="18"/>
      <c r="BU53" s="18"/>
      <c r="BV53" s="18"/>
      <c r="BW53" s="18">
        <v>0</v>
      </c>
      <c r="BX53" s="18"/>
      <c r="BY53" s="18"/>
      <c r="BZ53" s="18"/>
      <c r="CA53" s="18">
        <v>0</v>
      </c>
      <c r="CB53" s="18"/>
      <c r="CC53" s="18"/>
      <c r="CD53" s="18"/>
      <c r="CE53" s="18">
        <v>0</v>
      </c>
      <c r="CF53" s="18"/>
      <c r="CG53" s="18"/>
      <c r="CH53" s="18"/>
      <c r="CI53" s="18">
        <v>0</v>
      </c>
      <c r="CJ53" s="18">
        <v>167.9</v>
      </c>
      <c r="CK53" s="18">
        <v>163.90777</v>
      </c>
      <c r="CL53" s="18">
        <v>163.90776</v>
      </c>
      <c r="CM53" s="18">
        <v>3.9922399999999998</v>
      </c>
      <c r="CN53" s="18">
        <v>7.4</v>
      </c>
      <c r="CO53" s="18">
        <v>5.1333399999999996</v>
      </c>
      <c r="CP53" s="18">
        <v>5.1333399999999996</v>
      </c>
      <c r="CQ53" s="18">
        <v>2.2666599999999999</v>
      </c>
      <c r="CR53" s="18">
        <v>5.9</v>
      </c>
      <c r="CS53" s="18">
        <v>2.8177599999999998</v>
      </c>
      <c r="CT53" s="18">
        <v>2.8177500000000002</v>
      </c>
      <c r="CU53" s="18">
        <v>3.0822500000000002</v>
      </c>
      <c r="CV53" s="18"/>
      <c r="CW53" s="18"/>
      <c r="CX53" s="18"/>
      <c r="CY53" s="18">
        <v>0</v>
      </c>
      <c r="CZ53" s="18">
        <v>6.9</v>
      </c>
      <c r="DA53" s="18">
        <v>6.8787000000000003</v>
      </c>
      <c r="DB53" s="18">
        <v>6.8787000000000003</v>
      </c>
      <c r="DC53" s="18">
        <v>2.1299999999999999E-2</v>
      </c>
      <c r="DD53" s="18">
        <v>13</v>
      </c>
      <c r="DE53" s="18">
        <v>14.919420000000001</v>
      </c>
      <c r="DF53" s="18">
        <v>14.919409999999999</v>
      </c>
      <c r="DG53" s="18">
        <v>-1.9194100000000001</v>
      </c>
      <c r="DH53" s="18">
        <v>104.9</v>
      </c>
      <c r="DI53" s="18">
        <v>109.05929999999999</v>
      </c>
      <c r="DJ53" s="18">
        <v>71.790109999999999</v>
      </c>
      <c r="DK53" s="18">
        <v>33.10989</v>
      </c>
      <c r="DL53" s="18"/>
      <c r="DM53" s="18"/>
      <c r="DN53" s="18"/>
      <c r="DO53" s="18">
        <v>0</v>
      </c>
      <c r="DP53" s="18"/>
      <c r="DQ53" s="18"/>
      <c r="DR53" s="18"/>
      <c r="DS53" s="18">
        <v>0</v>
      </c>
      <c r="DT53" s="18"/>
      <c r="DU53" s="18"/>
      <c r="DV53" s="18"/>
      <c r="DW53" s="18">
        <v>0</v>
      </c>
      <c r="DX53" s="18"/>
      <c r="DY53" s="18"/>
      <c r="DZ53" s="18"/>
      <c r="EA53" s="18">
        <v>0</v>
      </c>
      <c r="EB53" s="18">
        <v>109.8</v>
      </c>
      <c r="EC53" s="18">
        <v>112.35728</v>
      </c>
      <c r="ED53" s="18">
        <v>112.35722</v>
      </c>
      <c r="EE53" s="18">
        <v>-2.55722</v>
      </c>
      <c r="EF53" s="18">
        <v>222.2</v>
      </c>
      <c r="EG53" s="18">
        <v>220.48074</v>
      </c>
      <c r="EH53" s="18">
        <v>220.48054999999999</v>
      </c>
      <c r="EI53" s="18">
        <v>1.7194499999999999</v>
      </c>
      <c r="EJ53" s="18"/>
      <c r="EK53" s="18"/>
      <c r="EL53" s="18"/>
      <c r="EM53" s="18">
        <v>0</v>
      </c>
      <c r="EN53" s="18"/>
      <c r="EO53" s="18"/>
      <c r="EP53" s="18"/>
      <c r="EQ53" s="18">
        <v>0</v>
      </c>
      <c r="ER53" s="18"/>
      <c r="ES53" s="18"/>
      <c r="ET53" s="18"/>
      <c r="EU53" s="18">
        <v>0</v>
      </c>
      <c r="EV53" s="18">
        <v>6.5</v>
      </c>
      <c r="EW53" s="18">
        <v>6.39</v>
      </c>
      <c r="EX53" s="18">
        <v>6.39</v>
      </c>
      <c r="EY53" s="18">
        <v>0.11</v>
      </c>
      <c r="EZ53" s="18">
        <v>456.6</v>
      </c>
      <c r="FA53" s="18">
        <v>456.65048999999999</v>
      </c>
      <c r="FB53" s="18">
        <v>425.16656</v>
      </c>
      <c r="FC53" s="18">
        <v>31.433440000000001</v>
      </c>
      <c r="FD53" s="18">
        <v>46.6</v>
      </c>
      <c r="FE53" s="18">
        <v>57.581569999999999</v>
      </c>
      <c r="FF53" s="18">
        <v>47.052529999999997</v>
      </c>
      <c r="FG53" s="18">
        <v>-0.45252999999999999</v>
      </c>
      <c r="FH53" s="18">
        <v>149.9</v>
      </c>
      <c r="FI53" s="18">
        <v>151.21556000000001</v>
      </c>
      <c r="FJ53" s="18">
        <v>151.21556000000001</v>
      </c>
      <c r="FK53" s="18">
        <v>-1.3155600000000001</v>
      </c>
      <c r="FL53" s="18">
        <v>27.2</v>
      </c>
      <c r="FM53" s="18">
        <v>32.02928</v>
      </c>
      <c r="FN53" s="18">
        <v>26.409009999999999</v>
      </c>
      <c r="FO53" s="18">
        <v>0.79098999999999997</v>
      </c>
      <c r="FP53" s="18">
        <v>16</v>
      </c>
      <c r="FQ53" s="18">
        <v>15.80592</v>
      </c>
      <c r="FR53" s="18">
        <v>15.80592</v>
      </c>
      <c r="FS53" s="18">
        <v>0.19408</v>
      </c>
      <c r="FT53" s="18">
        <v>18.600000000000001</v>
      </c>
      <c r="FU53" s="18">
        <v>17.475729999999999</v>
      </c>
      <c r="FV53" s="18">
        <v>17.475719999999999</v>
      </c>
      <c r="FW53" s="18">
        <v>1.1242799999999999</v>
      </c>
      <c r="FX53" s="18">
        <v>92.3</v>
      </c>
      <c r="FY53" s="18">
        <v>87.68835</v>
      </c>
      <c r="FZ53" s="18">
        <v>87.68835</v>
      </c>
      <c r="GA53" s="18">
        <v>4.61165</v>
      </c>
      <c r="GB53" s="18">
        <v>181.2</v>
      </c>
      <c r="GC53" s="18">
        <v>184.91498000000001</v>
      </c>
      <c r="GD53" s="18">
        <v>184.91496000000001</v>
      </c>
      <c r="GE53" s="18">
        <v>-3.71496</v>
      </c>
      <c r="GF53" s="18">
        <v>182</v>
      </c>
      <c r="GG53" s="18">
        <v>184.91498000000001</v>
      </c>
      <c r="GH53" s="18">
        <v>184.91496000000001</v>
      </c>
      <c r="GI53" s="18">
        <v>-2.9149600000000002</v>
      </c>
      <c r="GJ53" s="18">
        <v>184.1</v>
      </c>
      <c r="GK53" s="18">
        <v>185.47028</v>
      </c>
      <c r="GL53" s="18">
        <v>185.47026</v>
      </c>
      <c r="GM53" s="18">
        <v>-1.37026</v>
      </c>
      <c r="GN53" s="18">
        <v>107.6</v>
      </c>
      <c r="GO53" s="18">
        <v>110.37475999999999</v>
      </c>
      <c r="GP53" s="18">
        <v>110.37475000000001</v>
      </c>
      <c r="GQ53" s="18">
        <v>-2.77475</v>
      </c>
      <c r="GR53" s="18">
        <v>6.1</v>
      </c>
      <c r="GS53" s="18">
        <v>6.0357599999999998</v>
      </c>
      <c r="GT53" s="18">
        <v>6.0357599999999998</v>
      </c>
      <c r="GU53" s="18">
        <v>6.4240000000000005E-2</v>
      </c>
      <c r="GV53" s="18">
        <v>8.6</v>
      </c>
      <c r="GW53" s="18">
        <v>8.1271900000000006</v>
      </c>
      <c r="GX53" s="18">
        <v>8.1271799999999992</v>
      </c>
      <c r="GY53" s="18">
        <v>0.47282000000000002</v>
      </c>
      <c r="GZ53" s="18">
        <v>33.4</v>
      </c>
      <c r="HA53" s="18">
        <v>35.371740000000003</v>
      </c>
      <c r="HB53" s="18">
        <v>35.371740000000003</v>
      </c>
      <c r="HC53" s="18">
        <v>-1.97174</v>
      </c>
      <c r="HD53" s="18">
        <v>20.3</v>
      </c>
      <c r="HE53" s="18">
        <v>22.118220000000001</v>
      </c>
      <c r="HF53" s="18">
        <v>22.118210000000001</v>
      </c>
      <c r="HG53" s="18">
        <v>-1.8182100000000001</v>
      </c>
      <c r="HH53" s="18">
        <v>2</v>
      </c>
      <c r="HI53" s="18">
        <v>1.97359</v>
      </c>
      <c r="HJ53" s="18">
        <v>1.97359</v>
      </c>
      <c r="HK53" s="18">
        <v>2.6409999999999999E-2</v>
      </c>
      <c r="HL53" s="18">
        <v>33.9</v>
      </c>
      <c r="HM53" s="18">
        <v>19.191189999999999</v>
      </c>
      <c r="HN53" s="18">
        <v>19.191179999999999</v>
      </c>
      <c r="HO53" s="18">
        <v>14.708819999999999</v>
      </c>
      <c r="HP53" s="18">
        <v>67.2</v>
      </c>
      <c r="HQ53" s="18">
        <v>74.267420000000001</v>
      </c>
      <c r="HR53" s="18">
        <v>54.393419999999999</v>
      </c>
      <c r="HS53" s="18">
        <v>12.80658</v>
      </c>
      <c r="HT53" s="18"/>
      <c r="HU53" s="18"/>
      <c r="HV53" s="18"/>
      <c r="HW53" s="18">
        <v>0</v>
      </c>
      <c r="HX53" s="18"/>
      <c r="HY53" s="18"/>
      <c r="HZ53" s="18"/>
      <c r="IA53" s="18">
        <v>0</v>
      </c>
      <c r="IB53" s="18">
        <v>93.7</v>
      </c>
      <c r="IC53" s="18">
        <v>95.452430000000007</v>
      </c>
      <c r="ID53" s="18">
        <v>85.482550000000003</v>
      </c>
      <c r="IE53" s="18">
        <v>8.2174499999999995</v>
      </c>
      <c r="IF53" s="18"/>
      <c r="IG53" s="18"/>
      <c r="IH53" s="18"/>
      <c r="II53" s="18">
        <v>0</v>
      </c>
      <c r="IJ53" s="18">
        <v>0</v>
      </c>
      <c r="IK53" s="18"/>
      <c r="IL53" s="18"/>
      <c r="IM53" s="18">
        <v>0</v>
      </c>
      <c r="IN53" s="18">
        <v>46.9</v>
      </c>
      <c r="IO53" s="18">
        <v>45.221359999999997</v>
      </c>
      <c r="IP53" s="18">
        <v>45.221350000000001</v>
      </c>
      <c r="IQ53" s="18">
        <v>1.67865</v>
      </c>
      <c r="IR53" s="18"/>
      <c r="IS53" s="18"/>
      <c r="IT53" s="18"/>
      <c r="IU53" s="18">
        <v>0</v>
      </c>
      <c r="IV53" s="18"/>
      <c r="IW53" s="18"/>
      <c r="IX53" s="18"/>
      <c r="IY53" s="18">
        <v>0</v>
      </c>
      <c r="IZ53" s="18"/>
      <c r="JA53" s="18"/>
      <c r="JB53" s="18"/>
      <c r="JC53" s="18">
        <v>0</v>
      </c>
      <c r="JD53" s="18">
        <v>126.9</v>
      </c>
      <c r="JE53" s="18">
        <v>132.70939999999999</v>
      </c>
      <c r="JF53" s="18">
        <v>132.70930000000001</v>
      </c>
      <c r="JG53" s="18">
        <v>-5.8093000000000004</v>
      </c>
      <c r="JH53" s="18"/>
      <c r="JI53" s="18"/>
      <c r="JJ53" s="18"/>
      <c r="JK53" s="18">
        <v>0</v>
      </c>
      <c r="JL53" s="18">
        <v>175</v>
      </c>
      <c r="JM53" s="18"/>
      <c r="JN53" s="18"/>
      <c r="JO53" s="18">
        <v>175</v>
      </c>
      <c r="JP53" s="18">
        <v>208.2</v>
      </c>
      <c r="JQ53" s="18">
        <v>196.19228000000001</v>
      </c>
      <c r="JR53" s="18">
        <v>196.19227000000001</v>
      </c>
      <c r="JS53" s="18">
        <v>12.00773</v>
      </c>
      <c r="JT53" s="18">
        <v>89</v>
      </c>
      <c r="JU53" s="18">
        <v>98.390720000000002</v>
      </c>
      <c r="JV53" s="18">
        <v>98.390720000000002</v>
      </c>
      <c r="JW53" s="18">
        <v>-9.39072</v>
      </c>
      <c r="JX53" s="18"/>
      <c r="JY53" s="18"/>
      <c r="JZ53" s="18"/>
      <c r="KA53" s="18">
        <v>0</v>
      </c>
      <c r="KB53" s="18"/>
      <c r="KC53" s="18"/>
      <c r="KD53" s="18"/>
      <c r="KE53" s="18">
        <v>0</v>
      </c>
      <c r="KF53" s="18"/>
      <c r="KG53" s="18"/>
      <c r="KH53" s="18"/>
      <c r="KI53" s="18">
        <v>0</v>
      </c>
      <c r="KJ53" s="18"/>
      <c r="KK53" s="18"/>
      <c r="KL53" s="18"/>
      <c r="KM53" s="18">
        <v>0</v>
      </c>
      <c r="KN53" s="18"/>
      <c r="KO53" s="18"/>
      <c r="KP53" s="18"/>
      <c r="KQ53" s="18">
        <v>0</v>
      </c>
      <c r="KR53" s="18"/>
      <c r="KS53" s="18"/>
      <c r="KT53" s="18"/>
      <c r="KU53" s="18">
        <v>0</v>
      </c>
      <c r="KV53" s="18"/>
      <c r="KW53" s="18"/>
      <c r="KX53" s="18"/>
      <c r="KY53" s="18">
        <v>0</v>
      </c>
      <c r="KZ53" s="18"/>
      <c r="LA53" s="18"/>
      <c r="LB53" s="18"/>
      <c r="LC53" s="18">
        <v>0</v>
      </c>
      <c r="LD53" s="18">
        <v>3.7</v>
      </c>
      <c r="LE53" s="18">
        <v>2.2284299999999999</v>
      </c>
      <c r="LF53" s="18">
        <v>2.2284199999999998</v>
      </c>
      <c r="LG53" s="18">
        <v>1.4715800000000001</v>
      </c>
      <c r="LH53" s="18">
        <v>178.5</v>
      </c>
      <c r="LI53" s="18">
        <v>181.57669999999999</v>
      </c>
      <c r="LJ53" s="18">
        <v>243.47764000000001</v>
      </c>
      <c r="LK53" s="18">
        <v>-64.977639999999994</v>
      </c>
      <c r="LL53" s="18"/>
      <c r="LM53" s="18"/>
      <c r="LN53" s="18">
        <v>60</v>
      </c>
      <c r="LO53" s="18">
        <v>-60</v>
      </c>
      <c r="LP53" s="18">
        <v>65.5</v>
      </c>
      <c r="LQ53" s="18">
        <v>67.133979999999994</v>
      </c>
      <c r="LR53" s="18">
        <v>67.133979999999994</v>
      </c>
      <c r="LS53" s="18">
        <v>-1.63398</v>
      </c>
      <c r="LT53" s="18">
        <v>64.8</v>
      </c>
      <c r="LU53" s="18">
        <v>66.611999999999995</v>
      </c>
      <c r="LV53" s="18">
        <v>66.612350000000006</v>
      </c>
      <c r="LW53" s="18">
        <v>-1.8123499999999999</v>
      </c>
      <c r="LX53" s="18">
        <v>29.7</v>
      </c>
      <c r="LY53" s="18">
        <v>29.951460000000001</v>
      </c>
      <c r="LZ53" s="18">
        <v>29.951450000000001</v>
      </c>
      <c r="MA53" s="18">
        <v>-0.25145000000000001</v>
      </c>
      <c r="MB53" s="18"/>
      <c r="MC53" s="18"/>
      <c r="MD53" s="18"/>
      <c r="ME53" s="18">
        <v>0</v>
      </c>
      <c r="MF53" s="18"/>
      <c r="MG53" s="18"/>
      <c r="MH53" s="18"/>
      <c r="MI53" s="18">
        <v>0</v>
      </c>
      <c r="MJ53" s="18"/>
      <c r="MK53" s="18"/>
      <c r="ML53" s="18"/>
      <c r="MM53" s="18">
        <v>0</v>
      </c>
      <c r="MN53" s="18">
        <v>147.19999999999999</v>
      </c>
      <c r="MO53" s="18">
        <v>151.08876000000001</v>
      </c>
      <c r="MP53" s="18">
        <v>151.08875</v>
      </c>
      <c r="MQ53" s="18">
        <v>-3.8887499999999999</v>
      </c>
      <c r="MR53" s="18">
        <v>147.69999999999999</v>
      </c>
      <c r="MS53" s="18">
        <v>151.08876000000001</v>
      </c>
      <c r="MT53" s="18">
        <v>151.08875</v>
      </c>
      <c r="MU53" s="18">
        <v>-3.3887499999999999</v>
      </c>
      <c r="MV53" s="18">
        <v>150.80000000000001</v>
      </c>
      <c r="MW53" s="18">
        <v>151.54248000000001</v>
      </c>
      <c r="MX53" s="18">
        <v>151.54247000000001</v>
      </c>
      <c r="MY53" s="18">
        <v>-0.74246999999999996</v>
      </c>
      <c r="MZ53" s="18"/>
      <c r="NA53" s="18"/>
      <c r="NB53" s="18"/>
      <c r="NC53" s="18">
        <v>0</v>
      </c>
      <c r="ND53" s="18"/>
      <c r="NE53" s="18"/>
      <c r="NF53" s="18"/>
      <c r="NG53" s="18">
        <v>0</v>
      </c>
      <c r="NH53" s="18"/>
      <c r="NI53" s="18"/>
      <c r="NJ53" s="18"/>
      <c r="NK53" s="18">
        <v>0</v>
      </c>
      <c r="NL53" s="18"/>
      <c r="NM53" s="18"/>
      <c r="NN53" s="18"/>
      <c r="NO53" s="18">
        <v>0</v>
      </c>
      <c r="NP53" s="18"/>
      <c r="NQ53" s="18"/>
      <c r="NR53" s="18"/>
      <c r="NS53" s="18">
        <v>0</v>
      </c>
      <c r="NT53" s="18"/>
      <c r="NU53" s="18"/>
      <c r="NV53" s="18"/>
      <c r="NW53" s="18">
        <v>0</v>
      </c>
      <c r="NX53" s="18"/>
      <c r="NY53" s="18"/>
      <c r="NZ53" s="18"/>
      <c r="OA53" s="18">
        <v>0</v>
      </c>
      <c r="OB53" s="18">
        <v>0</v>
      </c>
      <c r="OC53" s="18"/>
      <c r="OD53" s="18"/>
      <c r="OE53" s="18">
        <v>0</v>
      </c>
      <c r="OF53" s="18">
        <v>70.7</v>
      </c>
      <c r="OG53" s="18">
        <v>68.62</v>
      </c>
      <c r="OH53" s="18">
        <v>58.39</v>
      </c>
      <c r="OI53" s="18">
        <v>12.31</v>
      </c>
      <c r="OJ53" s="18">
        <v>0</v>
      </c>
      <c r="OK53" s="18"/>
      <c r="OL53" s="18"/>
      <c r="OM53" s="18">
        <v>0</v>
      </c>
      <c r="ON53" s="18">
        <v>0.3</v>
      </c>
      <c r="OO53" s="18">
        <v>0.95699999999999996</v>
      </c>
      <c r="OP53" s="18">
        <v>0.95699999999999996</v>
      </c>
      <c r="OQ53" s="18">
        <v>-0.65700000000000003</v>
      </c>
      <c r="OR53" s="18">
        <v>0</v>
      </c>
      <c r="OS53" s="18"/>
      <c r="OT53" s="18"/>
      <c r="OU53" s="18">
        <v>0</v>
      </c>
      <c r="OV53" s="18">
        <v>17.600000000000001</v>
      </c>
      <c r="OW53" s="18">
        <v>16.504850000000001</v>
      </c>
      <c r="OX53" s="18">
        <v>16.504850000000001</v>
      </c>
      <c r="OY53" s="18">
        <v>1.0951500000000001</v>
      </c>
      <c r="OZ53" s="18">
        <v>20</v>
      </c>
      <c r="PA53" s="18">
        <v>21</v>
      </c>
      <c r="PB53" s="18">
        <v>19.417470000000002</v>
      </c>
      <c r="PC53" s="18">
        <v>0.58252999999999999</v>
      </c>
      <c r="PD53" s="18">
        <v>10.4</v>
      </c>
      <c r="PE53" s="18">
        <v>9.9830000000000005</v>
      </c>
      <c r="PF53" s="18">
        <v>9.9830000000000005</v>
      </c>
      <c r="PG53" s="18">
        <v>0.41699999999999998</v>
      </c>
      <c r="PH53" s="18">
        <v>4.9000000000000004</v>
      </c>
      <c r="PI53" s="18">
        <v>5.67</v>
      </c>
      <c r="PJ53" s="18">
        <v>5.6699299999999999</v>
      </c>
      <c r="PK53" s="18">
        <v>-0.76993</v>
      </c>
      <c r="PL53" s="18">
        <v>0</v>
      </c>
      <c r="PM53" s="18"/>
      <c r="PN53" s="18"/>
      <c r="PO53" s="18">
        <v>0</v>
      </c>
      <c r="PP53" s="18">
        <v>1.2</v>
      </c>
      <c r="PQ53" s="18">
        <v>1</v>
      </c>
      <c r="PR53" s="18">
        <v>1</v>
      </c>
      <c r="PS53" s="18">
        <v>0.2</v>
      </c>
      <c r="PT53" s="18">
        <v>3.5</v>
      </c>
      <c r="PU53" s="18">
        <v>3.35</v>
      </c>
      <c r="PV53" s="18">
        <v>3.35</v>
      </c>
      <c r="PW53" s="18">
        <v>0.15</v>
      </c>
      <c r="PX53" s="18">
        <v>4.8</v>
      </c>
      <c r="PY53" s="18">
        <v>4.8</v>
      </c>
      <c r="PZ53" s="18">
        <v>4.8</v>
      </c>
      <c r="QA53" s="18">
        <v>0</v>
      </c>
      <c r="QB53" s="18"/>
      <c r="QC53" s="18"/>
      <c r="QD53" s="18"/>
      <c r="QE53" s="18">
        <v>0</v>
      </c>
      <c r="QF53" s="18">
        <v>15.9</v>
      </c>
      <c r="QG53" s="18">
        <v>14.56311</v>
      </c>
      <c r="QH53" s="18">
        <v>14.5631</v>
      </c>
      <c r="QI53" s="18">
        <v>1.3369</v>
      </c>
      <c r="QJ53" s="18">
        <v>9.9</v>
      </c>
      <c r="QK53" s="18">
        <v>8</v>
      </c>
      <c r="QL53" s="18">
        <v>8</v>
      </c>
      <c r="QM53" s="18">
        <v>1.9</v>
      </c>
      <c r="QN53" s="18">
        <v>3.4</v>
      </c>
      <c r="QO53" s="18">
        <v>3.5</v>
      </c>
      <c r="QP53" s="18">
        <v>3.5</v>
      </c>
      <c r="QQ53" s="18">
        <v>-0.1</v>
      </c>
      <c r="QR53" s="18">
        <v>18.600000000000001</v>
      </c>
      <c r="QS53" s="18">
        <v>17.961169999999999</v>
      </c>
      <c r="QT53" s="18">
        <v>17.96116</v>
      </c>
      <c r="QU53" s="18">
        <v>0.63883999999999996</v>
      </c>
      <c r="QV53" s="18">
        <v>0</v>
      </c>
      <c r="QW53" s="18"/>
      <c r="QX53" s="18"/>
      <c r="QY53" s="18">
        <v>0</v>
      </c>
      <c r="QZ53" s="18">
        <v>0</v>
      </c>
      <c r="RA53" s="18"/>
      <c r="RB53" s="18"/>
      <c r="RC53" s="18">
        <v>0</v>
      </c>
      <c r="RD53" s="18">
        <v>14.9</v>
      </c>
      <c r="RE53" s="18">
        <v>12.637</v>
      </c>
      <c r="RF53" s="18">
        <v>12.637</v>
      </c>
      <c r="RG53" s="18">
        <v>2.2629999999999999</v>
      </c>
      <c r="RH53" s="18">
        <v>41.2</v>
      </c>
      <c r="RI53" s="18">
        <v>36.679000000000002</v>
      </c>
      <c r="RJ53" s="18">
        <v>36.679000000000002</v>
      </c>
      <c r="RK53" s="18">
        <v>4.5209999999999999</v>
      </c>
      <c r="RL53" s="18">
        <v>0</v>
      </c>
      <c r="RM53" s="18"/>
      <c r="RN53" s="18"/>
      <c r="RO53" s="18">
        <v>0</v>
      </c>
      <c r="RP53" s="18">
        <v>3.3</v>
      </c>
      <c r="RQ53" s="18">
        <v>3.3</v>
      </c>
      <c r="RR53" s="18">
        <v>3.3</v>
      </c>
      <c r="RS53" s="18">
        <v>0</v>
      </c>
      <c r="RT53" s="18">
        <v>20.2</v>
      </c>
      <c r="RU53" s="18">
        <v>19.772790000000001</v>
      </c>
      <c r="RV53" s="18">
        <v>19.772770000000001</v>
      </c>
      <c r="RW53" s="18">
        <v>0.42723</v>
      </c>
      <c r="RX53" s="18">
        <v>3</v>
      </c>
      <c r="RY53" s="18">
        <v>2</v>
      </c>
      <c r="RZ53" s="18">
        <v>2</v>
      </c>
      <c r="SA53" s="18">
        <v>1</v>
      </c>
      <c r="SB53" s="18">
        <v>0.4</v>
      </c>
      <c r="SC53" s="18">
        <v>0.4</v>
      </c>
      <c r="SD53" s="18">
        <v>0.4</v>
      </c>
      <c r="SE53" s="18">
        <v>0</v>
      </c>
      <c r="SF53" s="18">
        <v>9.6999999999999993</v>
      </c>
      <c r="SG53" s="18">
        <v>9.452</v>
      </c>
      <c r="SH53" s="18">
        <v>9.452</v>
      </c>
      <c r="SI53" s="18">
        <v>0.248</v>
      </c>
      <c r="SJ53" s="18">
        <v>6.8</v>
      </c>
      <c r="SK53" s="18">
        <v>5.8</v>
      </c>
      <c r="SL53" s="18">
        <v>5.8</v>
      </c>
      <c r="SM53" s="18">
        <v>1</v>
      </c>
      <c r="SN53" s="18">
        <v>20.100000000000001</v>
      </c>
      <c r="SO53" s="18">
        <v>19.417480000000001</v>
      </c>
      <c r="SP53" s="18">
        <v>19.417470000000002</v>
      </c>
      <c r="SQ53" s="18">
        <v>0.68252999999999997</v>
      </c>
      <c r="SR53" s="18">
        <v>20.2</v>
      </c>
      <c r="SS53" s="18">
        <v>19.417480000000001</v>
      </c>
      <c r="ST53" s="18">
        <v>19.417470000000002</v>
      </c>
      <c r="SU53" s="18">
        <v>0.78252999999999995</v>
      </c>
      <c r="SV53" s="18">
        <v>19.899999999999999</v>
      </c>
      <c r="SW53" s="18">
        <v>18.932040000000001</v>
      </c>
      <c r="SX53" s="18">
        <v>18.932040000000001</v>
      </c>
      <c r="SY53" s="18">
        <v>0.96796000000000004</v>
      </c>
      <c r="SZ53" s="18">
        <v>7</v>
      </c>
      <c r="TA53" s="18">
        <v>4.9610000000000003</v>
      </c>
      <c r="TB53" s="18">
        <v>4.9610000000000003</v>
      </c>
      <c r="TC53" s="18">
        <v>2.0390000000000001</v>
      </c>
      <c r="TD53" s="18">
        <v>21.6</v>
      </c>
      <c r="TE53" s="18">
        <v>22.385000000000002</v>
      </c>
      <c r="TF53" s="18">
        <v>22.385000000000002</v>
      </c>
      <c r="TG53" s="18">
        <v>-0.78500000000000003</v>
      </c>
      <c r="TH53" s="18">
        <v>0</v>
      </c>
      <c r="TI53" s="18"/>
      <c r="TJ53" s="18"/>
      <c r="TK53" s="18">
        <v>0</v>
      </c>
      <c r="TL53" s="18">
        <v>58.3</v>
      </c>
      <c r="TM53" s="18">
        <v>36.130000000000003</v>
      </c>
      <c r="TN53" s="18">
        <v>33.468000000000004</v>
      </c>
      <c r="TO53" s="18">
        <v>24.832000000000001</v>
      </c>
      <c r="TP53" s="18">
        <v>90.3</v>
      </c>
      <c r="TQ53" s="18">
        <v>61.42</v>
      </c>
      <c r="TR53" s="18">
        <v>59.460999999999999</v>
      </c>
      <c r="TS53" s="18">
        <v>30.838999999999999</v>
      </c>
      <c r="TT53" s="18">
        <v>3.9</v>
      </c>
      <c r="TU53" s="18">
        <v>1.3029999999999999</v>
      </c>
      <c r="TV53" s="18">
        <v>1.3029999999999999</v>
      </c>
      <c r="TW53" s="18">
        <v>2.597</v>
      </c>
      <c r="TX53" s="18">
        <v>2.2000000000000002</v>
      </c>
      <c r="TY53" s="18">
        <v>1.3360000000000001</v>
      </c>
      <c r="TZ53" s="18">
        <v>1.3360000000000001</v>
      </c>
      <c r="UA53" s="18">
        <v>0.86399999999999999</v>
      </c>
      <c r="UB53" s="18">
        <v>10.5</v>
      </c>
      <c r="UC53" s="18">
        <v>10.19417</v>
      </c>
      <c r="UD53" s="18">
        <v>10.19417</v>
      </c>
      <c r="UE53" s="18">
        <v>0.30582999999999999</v>
      </c>
      <c r="UF53" s="18">
        <v>7.1</v>
      </c>
      <c r="UG53" s="18">
        <v>7</v>
      </c>
      <c r="UH53" s="18">
        <v>7</v>
      </c>
      <c r="UI53" s="18">
        <v>0.1</v>
      </c>
      <c r="UJ53" s="18">
        <v>7</v>
      </c>
      <c r="UK53" s="18">
        <v>7.7</v>
      </c>
      <c r="UL53" s="18">
        <v>7.7</v>
      </c>
      <c r="UM53" s="18">
        <v>-0.7</v>
      </c>
      <c r="UN53" s="18">
        <v>15</v>
      </c>
      <c r="UO53" s="18">
        <v>17.961169999999999</v>
      </c>
      <c r="UP53" s="18">
        <v>17.96116</v>
      </c>
      <c r="UQ53" s="18">
        <v>-2.96116</v>
      </c>
      <c r="UR53" s="18">
        <v>15.5</v>
      </c>
      <c r="US53" s="18">
        <v>19.417480000000001</v>
      </c>
      <c r="UT53" s="18">
        <v>19.417470000000002</v>
      </c>
      <c r="UU53" s="18">
        <v>-3.9174699999999998</v>
      </c>
      <c r="UV53" s="18">
        <v>15.5</v>
      </c>
      <c r="UW53" s="18">
        <v>19.417480000000001</v>
      </c>
      <c r="UX53" s="18">
        <v>19.417470000000002</v>
      </c>
      <c r="UY53" s="18">
        <v>-3.9174699999999998</v>
      </c>
      <c r="UZ53" s="18">
        <v>0.9</v>
      </c>
      <c r="VA53" s="18">
        <v>1.4490000000000001</v>
      </c>
      <c r="VB53" s="18">
        <v>1.4490000000000001</v>
      </c>
      <c r="VC53" s="18">
        <v>-0.54900000000000004</v>
      </c>
      <c r="VD53" s="18">
        <v>0</v>
      </c>
      <c r="VE53" s="18"/>
      <c r="VF53" s="18"/>
      <c r="VG53" s="18">
        <v>0</v>
      </c>
      <c r="VH53" s="18">
        <v>0</v>
      </c>
      <c r="VI53" s="18"/>
      <c r="VJ53" s="18"/>
      <c r="VK53" s="18">
        <v>0</v>
      </c>
      <c r="VL53" s="18">
        <v>0</v>
      </c>
      <c r="VM53" s="18"/>
      <c r="VN53" s="18"/>
      <c r="VO53" s="18">
        <v>0</v>
      </c>
      <c r="VP53" s="18">
        <v>0.6</v>
      </c>
      <c r="VQ53" s="18">
        <v>0.6</v>
      </c>
      <c r="VR53" s="18">
        <v>0.6</v>
      </c>
      <c r="VS53" s="18">
        <v>0</v>
      </c>
      <c r="VT53" s="18">
        <v>24.9</v>
      </c>
      <c r="VU53" s="18">
        <v>33.299999999999997</v>
      </c>
      <c r="VV53" s="18">
        <v>37</v>
      </c>
      <c r="VW53" s="18">
        <v>-12.1</v>
      </c>
      <c r="VX53" s="18">
        <v>17.100000000000001</v>
      </c>
      <c r="VY53" s="18">
        <v>9.49</v>
      </c>
      <c r="VZ53" s="18">
        <v>30</v>
      </c>
      <c r="WA53" s="18">
        <v>-12.9</v>
      </c>
      <c r="WB53" s="18">
        <v>0</v>
      </c>
      <c r="WC53" s="18"/>
      <c r="WD53" s="18"/>
      <c r="WE53" s="18">
        <v>0</v>
      </c>
      <c r="WF53" s="18">
        <v>2.9</v>
      </c>
      <c r="WG53" s="18">
        <v>2.9009999999999998</v>
      </c>
      <c r="WH53" s="18">
        <v>2.9009999999999998</v>
      </c>
      <c r="WI53" s="18">
        <v>-1E-3</v>
      </c>
      <c r="WJ53" s="18">
        <v>1.1000000000000001</v>
      </c>
      <c r="WK53" s="18">
        <v>1.2</v>
      </c>
      <c r="WL53" s="18">
        <v>1.2</v>
      </c>
      <c r="WM53" s="18">
        <v>-0.1</v>
      </c>
      <c r="WN53" s="18">
        <v>2.2000000000000002</v>
      </c>
      <c r="WO53" s="18">
        <v>2.4</v>
      </c>
      <c r="WP53" s="18">
        <v>2.4</v>
      </c>
      <c r="WQ53" s="18">
        <v>-0.2</v>
      </c>
      <c r="WR53" s="18">
        <v>1.4</v>
      </c>
      <c r="WS53" s="18">
        <v>1.4</v>
      </c>
      <c r="WT53" s="18">
        <v>1.4</v>
      </c>
      <c r="WU53" s="18">
        <v>0</v>
      </c>
      <c r="WV53" s="18">
        <v>0</v>
      </c>
      <c r="WW53" s="18"/>
      <c r="WX53" s="18"/>
      <c r="WY53" s="18">
        <v>0</v>
      </c>
      <c r="WZ53" s="18">
        <v>7.1</v>
      </c>
      <c r="XA53" s="18">
        <v>7</v>
      </c>
      <c r="XB53" s="18">
        <v>7</v>
      </c>
      <c r="XC53" s="18">
        <v>0.1</v>
      </c>
      <c r="XD53" s="18">
        <v>20</v>
      </c>
      <c r="XE53" s="18">
        <v>18.932040000000001</v>
      </c>
      <c r="XF53" s="18">
        <v>18.932040000000001</v>
      </c>
      <c r="XG53" s="18">
        <v>1.06796</v>
      </c>
      <c r="XH53" s="18">
        <v>9.1</v>
      </c>
      <c r="XI53" s="18">
        <v>10.8</v>
      </c>
      <c r="XJ53" s="18">
        <v>10.8</v>
      </c>
      <c r="XK53" s="18">
        <v>-1.7</v>
      </c>
      <c r="XL53" s="18">
        <v>0</v>
      </c>
      <c r="XM53" s="18">
        <v>31</v>
      </c>
      <c r="XN53" s="18">
        <v>29</v>
      </c>
      <c r="XO53" s="18">
        <v>-29</v>
      </c>
      <c r="XP53" s="18">
        <v>0</v>
      </c>
      <c r="XQ53" s="18">
        <v>31</v>
      </c>
      <c r="XR53" s="18">
        <v>29</v>
      </c>
      <c r="XS53" s="18">
        <v>-29</v>
      </c>
      <c r="XT53" s="18">
        <v>15.1</v>
      </c>
      <c r="XU53" s="18">
        <v>14</v>
      </c>
      <c r="XV53" s="18">
        <v>14</v>
      </c>
      <c r="XW53" s="18">
        <v>1.1000000000000001</v>
      </c>
      <c r="XX53" s="18"/>
      <c r="XY53" s="18"/>
      <c r="XZ53" s="18">
        <v>19</v>
      </c>
      <c r="YA53" s="18">
        <v>-19</v>
      </c>
      <c r="YB53" s="18">
        <v>7</v>
      </c>
      <c r="YC53" s="18">
        <v>7.9</v>
      </c>
      <c r="YD53" s="18">
        <v>7.9</v>
      </c>
      <c r="YE53" s="18">
        <v>-0.9</v>
      </c>
      <c r="YF53" s="18">
        <v>11.1</v>
      </c>
      <c r="YG53" s="18">
        <v>11</v>
      </c>
      <c r="YH53" s="18">
        <v>11</v>
      </c>
      <c r="YI53" s="18">
        <v>0.1</v>
      </c>
    </row>
    <row r="54" spans="1:659" ht="24" customHeight="1" x14ac:dyDescent="0.3">
      <c r="A54" s="1"/>
      <c r="B54" s="17" t="s">
        <v>83</v>
      </c>
      <c r="C54" s="17" t="s">
        <v>864</v>
      </c>
      <c r="D54" s="18">
        <v>199.9</v>
      </c>
      <c r="E54" s="18">
        <v>203.20388</v>
      </c>
      <c r="F54" s="18">
        <v>203.20388</v>
      </c>
      <c r="G54" s="18">
        <v>-3.3038799999999999</v>
      </c>
      <c r="H54" s="18">
        <v>632.29999999999995</v>
      </c>
      <c r="I54" s="18">
        <v>635.02589999999998</v>
      </c>
      <c r="J54" s="18">
        <v>635.02589999999998</v>
      </c>
      <c r="K54" s="18">
        <v>-2.7259000000000002</v>
      </c>
      <c r="L54" s="18">
        <v>215.9</v>
      </c>
      <c r="M54" s="18">
        <v>206.58520999999999</v>
      </c>
      <c r="N54" s="18">
        <v>206.58520999999999</v>
      </c>
      <c r="O54" s="18">
        <v>9.3147900000000003</v>
      </c>
      <c r="P54" s="18"/>
      <c r="Q54" s="18"/>
      <c r="R54" s="18"/>
      <c r="S54" s="18">
        <v>0</v>
      </c>
      <c r="T54" s="18"/>
      <c r="U54" s="18"/>
      <c r="V54" s="18"/>
      <c r="W54" s="18">
        <v>0</v>
      </c>
      <c r="X54" s="18">
        <v>60.5</v>
      </c>
      <c r="Y54" s="18">
        <v>61.105829999999997</v>
      </c>
      <c r="Z54" s="18">
        <v>61.105820000000001</v>
      </c>
      <c r="AA54" s="18">
        <v>-0.60582000000000003</v>
      </c>
      <c r="AB54" s="18">
        <v>197.7</v>
      </c>
      <c r="AC54" s="18">
        <v>194.99186</v>
      </c>
      <c r="AD54" s="18">
        <v>175.7</v>
      </c>
      <c r="AE54" s="18">
        <v>22</v>
      </c>
      <c r="AF54" s="18"/>
      <c r="AG54" s="18"/>
      <c r="AH54" s="18"/>
      <c r="AI54" s="18">
        <v>0</v>
      </c>
      <c r="AJ54" s="18">
        <v>0</v>
      </c>
      <c r="AK54" s="18"/>
      <c r="AL54" s="18"/>
      <c r="AM54" s="18">
        <v>0</v>
      </c>
      <c r="AN54" s="18">
        <v>169.1</v>
      </c>
      <c r="AO54" s="18">
        <v>173.74664000000001</v>
      </c>
      <c r="AP54" s="18">
        <v>161.35390000000001</v>
      </c>
      <c r="AQ54" s="18">
        <v>7.7461000000000002</v>
      </c>
      <c r="AR54" s="18">
        <v>168.8</v>
      </c>
      <c r="AS54" s="18">
        <v>173.74664000000001</v>
      </c>
      <c r="AT54" s="18">
        <v>161.35390000000001</v>
      </c>
      <c r="AU54" s="18">
        <v>7.4461000000000004</v>
      </c>
      <c r="AV54" s="18">
        <v>168.2</v>
      </c>
      <c r="AW54" s="18">
        <v>173.74664000000001</v>
      </c>
      <c r="AX54" s="18">
        <v>161.35390000000001</v>
      </c>
      <c r="AY54" s="18">
        <v>6.8460999999999999</v>
      </c>
      <c r="AZ54" s="18">
        <v>248.7</v>
      </c>
      <c r="BA54" s="18">
        <v>261.40260000000001</v>
      </c>
      <c r="BB54" s="18">
        <v>242.75765999999999</v>
      </c>
      <c r="BC54" s="18">
        <v>5.9423399999999997</v>
      </c>
      <c r="BD54" s="18">
        <v>212.6</v>
      </c>
      <c r="BE54" s="18">
        <v>207.04164</v>
      </c>
      <c r="BF54" s="18">
        <v>207.04160999999999</v>
      </c>
      <c r="BG54" s="18">
        <v>5.5583900000000002</v>
      </c>
      <c r="BH54" s="18">
        <v>110.4</v>
      </c>
      <c r="BI54" s="18">
        <v>103.8317</v>
      </c>
      <c r="BJ54" s="18">
        <v>103.83168000000001</v>
      </c>
      <c r="BK54" s="18">
        <v>6.5683199999999999</v>
      </c>
      <c r="BL54" s="18">
        <v>565.6</v>
      </c>
      <c r="BM54" s="18">
        <v>565.53980999999999</v>
      </c>
      <c r="BN54" s="18">
        <v>565.53954999999996</v>
      </c>
      <c r="BO54" s="18">
        <v>6.0449999999999997E-2</v>
      </c>
      <c r="BP54" s="18">
        <v>4.8</v>
      </c>
      <c r="BQ54" s="18">
        <v>3.4527100000000002</v>
      </c>
      <c r="BR54" s="18">
        <v>3.4527100000000002</v>
      </c>
      <c r="BS54" s="18">
        <v>1.3472900000000001</v>
      </c>
      <c r="BT54" s="18"/>
      <c r="BU54" s="18"/>
      <c r="BV54" s="18"/>
      <c r="BW54" s="18">
        <v>0</v>
      </c>
      <c r="BX54" s="18"/>
      <c r="BY54" s="18"/>
      <c r="BZ54" s="18"/>
      <c r="CA54" s="18">
        <v>0</v>
      </c>
      <c r="CB54" s="18"/>
      <c r="CC54" s="18"/>
      <c r="CD54" s="18"/>
      <c r="CE54" s="18">
        <v>0</v>
      </c>
      <c r="CF54" s="18"/>
      <c r="CG54" s="18"/>
      <c r="CH54" s="18"/>
      <c r="CI54" s="18">
        <v>0</v>
      </c>
      <c r="CJ54" s="18">
        <v>167.2</v>
      </c>
      <c r="CK54" s="18">
        <v>163.90777</v>
      </c>
      <c r="CL54" s="18">
        <v>163.90776</v>
      </c>
      <c r="CM54" s="18">
        <v>3.2922400000000001</v>
      </c>
      <c r="CN54" s="18">
        <v>7.7</v>
      </c>
      <c r="CO54" s="18">
        <v>5.1333399999999996</v>
      </c>
      <c r="CP54" s="18">
        <v>5.1333399999999996</v>
      </c>
      <c r="CQ54" s="18">
        <v>2.5666600000000002</v>
      </c>
      <c r="CR54" s="18">
        <v>5.9</v>
      </c>
      <c r="CS54" s="18">
        <v>2.8177599999999998</v>
      </c>
      <c r="CT54" s="18">
        <v>2.8177500000000002</v>
      </c>
      <c r="CU54" s="18">
        <v>3.0822500000000002</v>
      </c>
      <c r="CV54" s="18"/>
      <c r="CW54" s="18"/>
      <c r="CX54" s="18"/>
      <c r="CY54" s="18">
        <v>0</v>
      </c>
      <c r="CZ54" s="18">
        <v>6.9</v>
      </c>
      <c r="DA54" s="18">
        <v>6.8787000000000003</v>
      </c>
      <c r="DB54" s="18">
        <v>6.8787000000000003</v>
      </c>
      <c r="DC54" s="18">
        <v>2.1299999999999999E-2</v>
      </c>
      <c r="DD54" s="18">
        <v>13.3</v>
      </c>
      <c r="DE54" s="18">
        <v>14.919420000000001</v>
      </c>
      <c r="DF54" s="18">
        <v>14.919409999999999</v>
      </c>
      <c r="DG54" s="18">
        <v>-1.61941</v>
      </c>
      <c r="DH54" s="18">
        <v>84</v>
      </c>
      <c r="DI54" s="18">
        <v>86.339029999999994</v>
      </c>
      <c r="DJ54" s="18">
        <v>15.464230000000001</v>
      </c>
      <c r="DK54" s="18">
        <v>68.535769999999999</v>
      </c>
      <c r="DL54" s="18"/>
      <c r="DM54" s="18"/>
      <c r="DN54" s="18"/>
      <c r="DO54" s="18">
        <v>0</v>
      </c>
      <c r="DP54" s="18"/>
      <c r="DQ54" s="18"/>
      <c r="DR54" s="18"/>
      <c r="DS54" s="18">
        <v>0</v>
      </c>
      <c r="DT54" s="18"/>
      <c r="DU54" s="18"/>
      <c r="DV54" s="18"/>
      <c r="DW54" s="18">
        <v>0</v>
      </c>
      <c r="DX54" s="18"/>
      <c r="DY54" s="18"/>
      <c r="DZ54" s="18"/>
      <c r="EA54" s="18">
        <v>0</v>
      </c>
      <c r="EB54" s="18">
        <v>109.6</v>
      </c>
      <c r="EC54" s="18">
        <v>112.35728</v>
      </c>
      <c r="ED54" s="18">
        <v>112.35715999999999</v>
      </c>
      <c r="EE54" s="18">
        <v>-2.7571599999999998</v>
      </c>
      <c r="EF54" s="18">
        <v>223.9</v>
      </c>
      <c r="EG54" s="18">
        <v>220.48074</v>
      </c>
      <c r="EH54" s="18">
        <v>220.48002</v>
      </c>
      <c r="EI54" s="18">
        <v>3.4199799999999998</v>
      </c>
      <c r="EJ54" s="18"/>
      <c r="EK54" s="18"/>
      <c r="EL54" s="18"/>
      <c r="EM54" s="18">
        <v>0</v>
      </c>
      <c r="EN54" s="18"/>
      <c r="EO54" s="18"/>
      <c r="EP54" s="18"/>
      <c r="EQ54" s="18">
        <v>0</v>
      </c>
      <c r="ER54" s="18"/>
      <c r="ES54" s="18"/>
      <c r="ET54" s="18"/>
      <c r="EU54" s="18">
        <v>0</v>
      </c>
      <c r="EV54" s="18">
        <v>6.4</v>
      </c>
      <c r="EW54" s="18">
        <v>6.39</v>
      </c>
      <c r="EX54" s="18">
        <v>6.39</v>
      </c>
      <c r="EY54" s="18">
        <v>0.01</v>
      </c>
      <c r="EZ54" s="18">
        <v>456.4</v>
      </c>
      <c r="FA54" s="18">
        <v>396.67347999999998</v>
      </c>
      <c r="FB54" s="18">
        <v>342.99738000000002</v>
      </c>
      <c r="FC54" s="18">
        <v>113.40262</v>
      </c>
      <c r="FD54" s="18">
        <v>48</v>
      </c>
      <c r="FE54" s="18">
        <v>57.581569999999999</v>
      </c>
      <c r="FF54" s="18">
        <v>47.052529999999997</v>
      </c>
      <c r="FG54" s="18">
        <v>0.94747000000000003</v>
      </c>
      <c r="FH54" s="18">
        <v>149.69999999999999</v>
      </c>
      <c r="FI54" s="18">
        <v>151.21556000000001</v>
      </c>
      <c r="FJ54" s="18">
        <v>151.21556000000001</v>
      </c>
      <c r="FK54" s="18">
        <v>-1.51556</v>
      </c>
      <c r="FL54" s="18">
        <v>26.1</v>
      </c>
      <c r="FM54" s="18">
        <v>32.02928</v>
      </c>
      <c r="FN54" s="18">
        <v>26.409009999999999</v>
      </c>
      <c r="FO54" s="18">
        <v>-0.30901000000000001</v>
      </c>
      <c r="FP54" s="18">
        <v>16.3</v>
      </c>
      <c r="FQ54" s="18">
        <v>15.80592</v>
      </c>
      <c r="FR54" s="18">
        <v>15.80592</v>
      </c>
      <c r="FS54" s="18">
        <v>0.49408000000000002</v>
      </c>
      <c r="FT54" s="18">
        <v>18.600000000000001</v>
      </c>
      <c r="FU54" s="18">
        <v>17.475729999999999</v>
      </c>
      <c r="FV54" s="18">
        <v>17.475719999999999</v>
      </c>
      <c r="FW54" s="18">
        <v>1.1242799999999999</v>
      </c>
      <c r="FX54" s="18">
        <v>88.4</v>
      </c>
      <c r="FY54" s="18">
        <v>87.68835</v>
      </c>
      <c r="FZ54" s="18">
        <v>87.68835</v>
      </c>
      <c r="GA54" s="18">
        <v>0.71165</v>
      </c>
      <c r="GB54" s="18">
        <v>180.2</v>
      </c>
      <c r="GC54" s="18">
        <v>184.91498000000001</v>
      </c>
      <c r="GD54" s="18">
        <v>184.91494</v>
      </c>
      <c r="GE54" s="18">
        <v>-4.7149400000000004</v>
      </c>
      <c r="GF54" s="18">
        <v>181.8</v>
      </c>
      <c r="GG54" s="18">
        <v>184.91498000000001</v>
      </c>
      <c r="GH54" s="18">
        <v>184.91494</v>
      </c>
      <c r="GI54" s="18">
        <v>-3.1149399999999998</v>
      </c>
      <c r="GJ54" s="18">
        <v>185.9</v>
      </c>
      <c r="GK54" s="18">
        <v>185.47028</v>
      </c>
      <c r="GL54" s="18">
        <v>185.47023999999999</v>
      </c>
      <c r="GM54" s="18">
        <v>0.42975999999999998</v>
      </c>
      <c r="GN54" s="18">
        <v>108.6</v>
      </c>
      <c r="GO54" s="18">
        <v>110.37475999999999</v>
      </c>
      <c r="GP54" s="18">
        <v>110.37475000000001</v>
      </c>
      <c r="GQ54" s="18">
        <v>-1.77475</v>
      </c>
      <c r="GR54" s="18">
        <v>6.1</v>
      </c>
      <c r="GS54" s="18">
        <v>6.0357599999999998</v>
      </c>
      <c r="GT54" s="18">
        <v>6.0357599999999998</v>
      </c>
      <c r="GU54" s="18">
        <v>6.4240000000000005E-2</v>
      </c>
      <c r="GV54" s="18">
        <v>8.6</v>
      </c>
      <c r="GW54" s="18">
        <v>8.1271900000000006</v>
      </c>
      <c r="GX54" s="18">
        <v>8.1271799999999992</v>
      </c>
      <c r="GY54" s="18">
        <v>0.47282000000000002</v>
      </c>
      <c r="GZ54" s="18">
        <v>33</v>
      </c>
      <c r="HA54" s="18">
        <v>35.371740000000003</v>
      </c>
      <c r="HB54" s="18">
        <v>35.371740000000003</v>
      </c>
      <c r="HC54" s="18">
        <v>-2.37174</v>
      </c>
      <c r="HD54" s="18">
        <v>19.7</v>
      </c>
      <c r="HE54" s="18">
        <v>22.118220000000001</v>
      </c>
      <c r="HF54" s="18">
        <v>22.118210000000001</v>
      </c>
      <c r="HG54" s="18">
        <v>-2.4182100000000002</v>
      </c>
      <c r="HH54" s="18">
        <v>2</v>
      </c>
      <c r="HI54" s="18">
        <v>1.97359</v>
      </c>
      <c r="HJ54" s="18">
        <v>1.97359</v>
      </c>
      <c r="HK54" s="18">
        <v>2.6409999999999999E-2</v>
      </c>
      <c r="HL54" s="18">
        <v>14.6</v>
      </c>
      <c r="HM54" s="18">
        <v>19.191189999999999</v>
      </c>
      <c r="HN54" s="18">
        <v>19.191179999999999</v>
      </c>
      <c r="HO54" s="18">
        <v>-4.5911799999999996</v>
      </c>
      <c r="HP54" s="18">
        <v>67.7</v>
      </c>
      <c r="HQ54" s="18">
        <v>74.267420000000001</v>
      </c>
      <c r="HR54" s="18">
        <v>54.393140000000002</v>
      </c>
      <c r="HS54" s="18">
        <v>13.30686</v>
      </c>
      <c r="HT54" s="18"/>
      <c r="HU54" s="18"/>
      <c r="HV54" s="18"/>
      <c r="HW54" s="18">
        <v>0</v>
      </c>
      <c r="HX54" s="18"/>
      <c r="HY54" s="18"/>
      <c r="HZ54" s="18"/>
      <c r="IA54" s="18">
        <v>0</v>
      </c>
      <c r="IB54" s="18">
        <v>93.8</v>
      </c>
      <c r="IC54" s="18">
        <v>85.482579999999999</v>
      </c>
      <c r="ID54" s="18">
        <v>85.482500000000002</v>
      </c>
      <c r="IE54" s="18">
        <v>8.3175000000000008</v>
      </c>
      <c r="IF54" s="18"/>
      <c r="IG54" s="18"/>
      <c r="IH54" s="18"/>
      <c r="II54" s="18">
        <v>0</v>
      </c>
      <c r="IJ54" s="18">
        <v>0</v>
      </c>
      <c r="IK54" s="18"/>
      <c r="IL54" s="18"/>
      <c r="IM54" s="18">
        <v>0</v>
      </c>
      <c r="IN54" s="18">
        <v>47.6</v>
      </c>
      <c r="IO54" s="18"/>
      <c r="IP54" s="18">
        <v>45.221350000000001</v>
      </c>
      <c r="IQ54" s="18">
        <v>2.3786499999999999</v>
      </c>
      <c r="IR54" s="18"/>
      <c r="IS54" s="18"/>
      <c r="IT54" s="18"/>
      <c r="IU54" s="18">
        <v>0</v>
      </c>
      <c r="IV54" s="18"/>
      <c r="IW54" s="18"/>
      <c r="IX54" s="18"/>
      <c r="IY54" s="18">
        <v>0</v>
      </c>
      <c r="IZ54" s="18"/>
      <c r="JA54" s="18"/>
      <c r="JB54" s="18"/>
      <c r="JC54" s="18">
        <v>0</v>
      </c>
      <c r="JD54" s="18">
        <v>127</v>
      </c>
      <c r="JE54" s="18">
        <v>132.70939999999999</v>
      </c>
      <c r="JF54" s="18">
        <v>132.70923999999999</v>
      </c>
      <c r="JG54" s="18">
        <v>-5.7092400000000003</v>
      </c>
      <c r="JH54" s="18"/>
      <c r="JI54" s="18"/>
      <c r="JJ54" s="18"/>
      <c r="JK54" s="18">
        <v>0</v>
      </c>
      <c r="JL54" s="18">
        <v>13.7</v>
      </c>
      <c r="JM54" s="18"/>
      <c r="JN54" s="18"/>
      <c r="JO54" s="18">
        <v>13.7</v>
      </c>
      <c r="JP54" s="18">
        <v>207.8</v>
      </c>
      <c r="JQ54" s="18">
        <v>196.19228000000001</v>
      </c>
      <c r="JR54" s="18">
        <v>196.19227000000001</v>
      </c>
      <c r="JS54" s="18">
        <v>11.60773</v>
      </c>
      <c r="JT54" s="18">
        <v>87.9</v>
      </c>
      <c r="JU54" s="18">
        <v>98.390720000000002</v>
      </c>
      <c r="JV54" s="18">
        <v>98.390720000000002</v>
      </c>
      <c r="JW54" s="18">
        <v>-10.49072</v>
      </c>
      <c r="JX54" s="18"/>
      <c r="JY54" s="18"/>
      <c r="JZ54" s="18"/>
      <c r="KA54" s="18">
        <v>0</v>
      </c>
      <c r="KB54" s="18"/>
      <c r="KC54" s="18"/>
      <c r="KD54" s="18"/>
      <c r="KE54" s="18">
        <v>0</v>
      </c>
      <c r="KF54" s="18"/>
      <c r="KG54" s="18"/>
      <c r="KH54" s="18"/>
      <c r="KI54" s="18">
        <v>0</v>
      </c>
      <c r="KJ54" s="18"/>
      <c r="KK54" s="18"/>
      <c r="KL54" s="18"/>
      <c r="KM54" s="18">
        <v>0</v>
      </c>
      <c r="KN54" s="18"/>
      <c r="KO54" s="18"/>
      <c r="KP54" s="18"/>
      <c r="KQ54" s="18">
        <v>0</v>
      </c>
      <c r="KR54" s="18"/>
      <c r="KS54" s="18"/>
      <c r="KT54" s="18"/>
      <c r="KU54" s="18">
        <v>0</v>
      </c>
      <c r="KV54" s="18"/>
      <c r="KW54" s="18"/>
      <c r="KX54" s="18"/>
      <c r="KY54" s="18">
        <v>0</v>
      </c>
      <c r="KZ54" s="18"/>
      <c r="LA54" s="18"/>
      <c r="LB54" s="18"/>
      <c r="LC54" s="18">
        <v>0</v>
      </c>
      <c r="LD54" s="18">
        <v>3.7</v>
      </c>
      <c r="LE54" s="18">
        <v>2.2284299999999999</v>
      </c>
      <c r="LF54" s="18">
        <v>2.2284199999999998</v>
      </c>
      <c r="LG54" s="18">
        <v>1.4715800000000001</v>
      </c>
      <c r="LH54" s="18">
        <v>189.5</v>
      </c>
      <c r="LI54" s="18">
        <v>194.45792</v>
      </c>
      <c r="LJ54" s="18">
        <v>249.16815</v>
      </c>
      <c r="LK54" s="18">
        <v>-59.668149999999997</v>
      </c>
      <c r="LL54" s="18"/>
      <c r="LM54" s="18"/>
      <c r="LN54" s="18">
        <v>60</v>
      </c>
      <c r="LO54" s="18">
        <v>-60</v>
      </c>
      <c r="LP54" s="18">
        <v>65.599999999999994</v>
      </c>
      <c r="LQ54" s="18">
        <v>67.133979999999994</v>
      </c>
      <c r="LR54" s="18">
        <v>67.133979999999994</v>
      </c>
      <c r="LS54" s="18">
        <v>-1.5339799999999999</v>
      </c>
      <c r="LT54" s="18">
        <v>64.8</v>
      </c>
      <c r="LU54" s="18">
        <v>66.611999999999995</v>
      </c>
      <c r="LV54" s="18">
        <v>66.611859999999993</v>
      </c>
      <c r="LW54" s="18">
        <v>-1.81186</v>
      </c>
      <c r="LX54" s="18">
        <v>29.8</v>
      </c>
      <c r="LY54" s="18">
        <v>29.951460000000001</v>
      </c>
      <c r="LZ54" s="18">
        <v>29.951450000000001</v>
      </c>
      <c r="MA54" s="18">
        <v>-0.15145</v>
      </c>
      <c r="MB54" s="18"/>
      <c r="MC54" s="18"/>
      <c r="MD54" s="18"/>
      <c r="ME54" s="18">
        <v>0</v>
      </c>
      <c r="MF54" s="18"/>
      <c r="MG54" s="18"/>
      <c r="MH54" s="18"/>
      <c r="MI54" s="18">
        <v>0</v>
      </c>
      <c r="MJ54" s="18"/>
      <c r="MK54" s="18"/>
      <c r="ML54" s="18"/>
      <c r="MM54" s="18">
        <v>0</v>
      </c>
      <c r="MN54" s="18">
        <v>147.6</v>
      </c>
      <c r="MO54" s="18">
        <v>151.08876000000001</v>
      </c>
      <c r="MP54" s="18">
        <v>151.08874</v>
      </c>
      <c r="MQ54" s="18">
        <v>-3.48874</v>
      </c>
      <c r="MR54" s="18">
        <v>148.19999999999999</v>
      </c>
      <c r="MS54" s="18">
        <v>151.08876000000001</v>
      </c>
      <c r="MT54" s="18">
        <v>151.08874</v>
      </c>
      <c r="MU54" s="18">
        <v>-2.8887399999999999</v>
      </c>
      <c r="MV54" s="18">
        <v>150</v>
      </c>
      <c r="MW54" s="18">
        <v>151.54248000000001</v>
      </c>
      <c r="MX54" s="18">
        <v>151.54246000000001</v>
      </c>
      <c r="MY54" s="18">
        <v>-1.5424599999999999</v>
      </c>
      <c r="MZ54" s="18"/>
      <c r="NA54" s="18"/>
      <c r="NB54" s="18"/>
      <c r="NC54" s="18">
        <v>0</v>
      </c>
      <c r="ND54" s="18"/>
      <c r="NE54" s="18"/>
      <c r="NF54" s="18"/>
      <c r="NG54" s="18">
        <v>0</v>
      </c>
      <c r="NH54" s="18"/>
      <c r="NI54" s="18"/>
      <c r="NJ54" s="18"/>
      <c r="NK54" s="18">
        <v>0</v>
      </c>
      <c r="NL54" s="18"/>
      <c r="NM54" s="18"/>
      <c r="NN54" s="18"/>
      <c r="NO54" s="18">
        <v>0</v>
      </c>
      <c r="NP54" s="18"/>
      <c r="NQ54" s="18"/>
      <c r="NR54" s="18"/>
      <c r="NS54" s="18">
        <v>0</v>
      </c>
      <c r="NT54" s="18"/>
      <c r="NU54" s="18"/>
      <c r="NV54" s="18"/>
      <c r="NW54" s="18">
        <v>0</v>
      </c>
      <c r="NX54" s="18"/>
      <c r="NY54" s="18"/>
      <c r="NZ54" s="18"/>
      <c r="OA54" s="18">
        <v>0</v>
      </c>
      <c r="OB54" s="18">
        <v>0</v>
      </c>
      <c r="OC54" s="18"/>
      <c r="OD54" s="18"/>
      <c r="OE54" s="18">
        <v>0</v>
      </c>
      <c r="OF54" s="18">
        <v>72.3</v>
      </c>
      <c r="OG54" s="18">
        <v>67.48</v>
      </c>
      <c r="OH54" s="18">
        <v>55.88</v>
      </c>
      <c r="OI54" s="18">
        <v>16.420000000000002</v>
      </c>
      <c r="OJ54" s="18">
        <v>0</v>
      </c>
      <c r="OK54" s="18"/>
      <c r="OL54" s="18"/>
      <c r="OM54" s="18">
        <v>0</v>
      </c>
      <c r="ON54" s="18">
        <v>0</v>
      </c>
      <c r="OO54" s="18">
        <v>1.1120000000000001</v>
      </c>
      <c r="OP54" s="18">
        <v>1.1120000000000001</v>
      </c>
      <c r="OQ54" s="18">
        <v>-1.1120000000000001</v>
      </c>
      <c r="OR54" s="18">
        <v>0</v>
      </c>
      <c r="OS54" s="18"/>
      <c r="OT54" s="18"/>
      <c r="OU54" s="18">
        <v>0</v>
      </c>
      <c r="OV54" s="18">
        <v>17.3</v>
      </c>
      <c r="OW54" s="18">
        <v>16.504850000000001</v>
      </c>
      <c r="OX54" s="18">
        <v>16.504850000000001</v>
      </c>
      <c r="OY54" s="18">
        <v>0.79515000000000002</v>
      </c>
      <c r="OZ54" s="18">
        <v>20</v>
      </c>
      <c r="PA54" s="18">
        <v>21</v>
      </c>
      <c r="PB54" s="18">
        <v>19.417470000000002</v>
      </c>
      <c r="PC54" s="18">
        <v>0.58252999999999999</v>
      </c>
      <c r="PD54" s="18">
        <v>10.4</v>
      </c>
      <c r="PE54" s="18">
        <v>9.9830000000000005</v>
      </c>
      <c r="PF54" s="18">
        <v>9.9830000000000005</v>
      </c>
      <c r="PG54" s="18">
        <v>0.41699999999999998</v>
      </c>
      <c r="PH54" s="18">
        <v>4.8</v>
      </c>
      <c r="PI54" s="18">
        <v>5.67</v>
      </c>
      <c r="PJ54" s="18">
        <v>5.6698199999999996</v>
      </c>
      <c r="PK54" s="18">
        <v>-0.86982000000000004</v>
      </c>
      <c r="PL54" s="18">
        <v>0</v>
      </c>
      <c r="PM54" s="18"/>
      <c r="PN54" s="18"/>
      <c r="PO54" s="18">
        <v>0</v>
      </c>
      <c r="PP54" s="18">
        <v>1.1000000000000001</v>
      </c>
      <c r="PQ54" s="18">
        <v>1</v>
      </c>
      <c r="PR54" s="18">
        <v>1</v>
      </c>
      <c r="PS54" s="18">
        <v>0.1</v>
      </c>
      <c r="PT54" s="18">
        <v>3.5</v>
      </c>
      <c r="PU54" s="18">
        <v>3.35</v>
      </c>
      <c r="PV54" s="18">
        <v>3.35</v>
      </c>
      <c r="PW54" s="18">
        <v>0.15</v>
      </c>
      <c r="PX54" s="18">
        <v>4.5999999999999996</v>
      </c>
      <c r="PY54" s="18">
        <v>4.8</v>
      </c>
      <c r="PZ54" s="18">
        <v>4.8</v>
      </c>
      <c r="QA54" s="18">
        <v>-0.2</v>
      </c>
      <c r="QB54" s="18"/>
      <c r="QC54" s="18"/>
      <c r="QD54" s="18"/>
      <c r="QE54" s="18">
        <v>0</v>
      </c>
      <c r="QF54" s="18">
        <v>16.600000000000001</v>
      </c>
      <c r="QG54" s="18">
        <v>14.56311</v>
      </c>
      <c r="QH54" s="18">
        <v>14.5631</v>
      </c>
      <c r="QI54" s="18">
        <v>2.0369000000000002</v>
      </c>
      <c r="QJ54" s="18">
        <v>9.9</v>
      </c>
      <c r="QK54" s="18">
        <v>8</v>
      </c>
      <c r="QL54" s="18">
        <v>8</v>
      </c>
      <c r="QM54" s="18">
        <v>1.9</v>
      </c>
      <c r="QN54" s="18">
        <v>3.4</v>
      </c>
      <c r="QO54" s="18">
        <v>3.5</v>
      </c>
      <c r="QP54" s="18">
        <v>3.5</v>
      </c>
      <c r="QQ54" s="18">
        <v>-0.1</v>
      </c>
      <c r="QR54" s="18">
        <v>18.600000000000001</v>
      </c>
      <c r="QS54" s="18">
        <v>17.961169999999999</v>
      </c>
      <c r="QT54" s="18">
        <v>17.96116</v>
      </c>
      <c r="QU54" s="18">
        <v>0.63883999999999996</v>
      </c>
      <c r="QV54" s="18">
        <v>0</v>
      </c>
      <c r="QW54" s="18"/>
      <c r="QX54" s="18"/>
      <c r="QY54" s="18">
        <v>0</v>
      </c>
      <c r="QZ54" s="18">
        <v>0</v>
      </c>
      <c r="RA54" s="18"/>
      <c r="RB54" s="18"/>
      <c r="RC54" s="18">
        <v>0</v>
      </c>
      <c r="RD54" s="18">
        <v>19.100000000000001</v>
      </c>
      <c r="RE54" s="18">
        <v>12.212</v>
      </c>
      <c r="RF54" s="18">
        <v>12.212</v>
      </c>
      <c r="RG54" s="18">
        <v>6.8879999999999999</v>
      </c>
      <c r="RH54" s="18">
        <v>51.6</v>
      </c>
      <c r="RI54" s="18">
        <v>34.81</v>
      </c>
      <c r="RJ54" s="18">
        <v>34.81</v>
      </c>
      <c r="RK54" s="18">
        <v>16.79</v>
      </c>
      <c r="RL54" s="18">
        <v>0</v>
      </c>
      <c r="RM54" s="18"/>
      <c r="RN54" s="18"/>
      <c r="RO54" s="18">
        <v>0</v>
      </c>
      <c r="RP54" s="18">
        <v>3.3</v>
      </c>
      <c r="RQ54" s="18">
        <v>3.3</v>
      </c>
      <c r="RR54" s="18">
        <v>3.3</v>
      </c>
      <c r="RS54" s="18">
        <v>0</v>
      </c>
      <c r="RT54" s="18">
        <v>20.2</v>
      </c>
      <c r="RU54" s="18">
        <v>19.772790000000001</v>
      </c>
      <c r="RV54" s="18">
        <v>19.772760000000002</v>
      </c>
      <c r="RW54" s="18">
        <v>0.42724000000000001</v>
      </c>
      <c r="RX54" s="18">
        <v>3</v>
      </c>
      <c r="RY54" s="18">
        <v>2</v>
      </c>
      <c r="RZ54" s="18">
        <v>2</v>
      </c>
      <c r="SA54" s="18">
        <v>1</v>
      </c>
      <c r="SB54" s="18">
        <v>0.4</v>
      </c>
      <c r="SC54" s="18">
        <v>0.4</v>
      </c>
      <c r="SD54" s="18">
        <v>0.4</v>
      </c>
      <c r="SE54" s="18">
        <v>0</v>
      </c>
      <c r="SF54" s="18">
        <v>9.6999999999999993</v>
      </c>
      <c r="SG54" s="18">
        <v>9.452</v>
      </c>
      <c r="SH54" s="18">
        <v>9.452</v>
      </c>
      <c r="SI54" s="18">
        <v>0.248</v>
      </c>
      <c r="SJ54" s="18">
        <v>6.8</v>
      </c>
      <c r="SK54" s="18">
        <v>5.8</v>
      </c>
      <c r="SL54" s="18">
        <v>5.8</v>
      </c>
      <c r="SM54" s="18">
        <v>1</v>
      </c>
      <c r="SN54" s="18">
        <v>20.100000000000001</v>
      </c>
      <c r="SO54" s="18">
        <v>19.417480000000001</v>
      </c>
      <c r="SP54" s="18">
        <v>19.417470000000002</v>
      </c>
      <c r="SQ54" s="18">
        <v>0.68252999999999997</v>
      </c>
      <c r="SR54" s="18">
        <v>20.3</v>
      </c>
      <c r="SS54" s="18">
        <v>19.417480000000001</v>
      </c>
      <c r="ST54" s="18">
        <v>19.417470000000002</v>
      </c>
      <c r="SU54" s="18">
        <v>0.88253000000000004</v>
      </c>
      <c r="SV54" s="18">
        <v>20</v>
      </c>
      <c r="SW54" s="18">
        <v>18.932040000000001</v>
      </c>
      <c r="SX54" s="18">
        <v>18.932040000000001</v>
      </c>
      <c r="SY54" s="18">
        <v>1.06796</v>
      </c>
      <c r="SZ54" s="18">
        <v>7</v>
      </c>
      <c r="TA54" s="18">
        <v>5.0759999999999996</v>
      </c>
      <c r="TB54" s="18">
        <v>5.0759999999999996</v>
      </c>
      <c r="TC54" s="18">
        <v>1.9239999999999999</v>
      </c>
      <c r="TD54" s="18">
        <v>16.8</v>
      </c>
      <c r="TE54" s="18">
        <v>21.273</v>
      </c>
      <c r="TF54" s="18">
        <v>21.273</v>
      </c>
      <c r="TG54" s="18">
        <v>-4.4729999999999999</v>
      </c>
      <c r="TH54" s="18">
        <v>0</v>
      </c>
      <c r="TI54" s="18"/>
      <c r="TJ54" s="18"/>
      <c r="TK54" s="18">
        <v>0</v>
      </c>
      <c r="TL54" s="18">
        <v>65.5</v>
      </c>
      <c r="TM54" s="18">
        <v>35.36</v>
      </c>
      <c r="TN54" s="18">
        <v>33.478999999999999</v>
      </c>
      <c r="TO54" s="18">
        <v>32.021000000000001</v>
      </c>
      <c r="TP54" s="18">
        <v>91.5</v>
      </c>
      <c r="TQ54" s="18">
        <v>60.19</v>
      </c>
      <c r="TR54" s="18">
        <v>58.941000000000003</v>
      </c>
      <c r="TS54" s="18">
        <v>32.558999999999997</v>
      </c>
      <c r="TT54" s="18">
        <v>3</v>
      </c>
      <c r="TU54" s="18">
        <v>1.2549999999999999</v>
      </c>
      <c r="TV54" s="18">
        <v>1.2549999999999999</v>
      </c>
      <c r="TW54" s="18">
        <v>1.7450000000000001</v>
      </c>
      <c r="TX54" s="18">
        <v>1.8</v>
      </c>
      <c r="TY54" s="18">
        <v>1.3169999999999999</v>
      </c>
      <c r="TZ54" s="18">
        <v>1.3169999999999999</v>
      </c>
      <c r="UA54" s="18">
        <v>0.48299999999999998</v>
      </c>
      <c r="UB54" s="18">
        <v>10.5</v>
      </c>
      <c r="UC54" s="18">
        <v>10.19417</v>
      </c>
      <c r="UD54" s="18">
        <v>10.19417</v>
      </c>
      <c r="UE54" s="18">
        <v>0.30582999999999999</v>
      </c>
      <c r="UF54" s="18">
        <v>7</v>
      </c>
      <c r="UG54" s="18">
        <v>7</v>
      </c>
      <c r="UH54" s="18">
        <v>7</v>
      </c>
      <c r="UI54" s="18">
        <v>0</v>
      </c>
      <c r="UJ54" s="18">
        <v>7</v>
      </c>
      <c r="UK54" s="18">
        <v>7.7</v>
      </c>
      <c r="UL54" s="18">
        <v>7.7</v>
      </c>
      <c r="UM54" s="18">
        <v>-0.7</v>
      </c>
      <c r="UN54" s="18">
        <v>15</v>
      </c>
      <c r="UO54" s="18">
        <v>17.961169999999999</v>
      </c>
      <c r="UP54" s="18">
        <v>17.96116</v>
      </c>
      <c r="UQ54" s="18">
        <v>-2.96116</v>
      </c>
      <c r="UR54" s="18">
        <v>15.5</v>
      </c>
      <c r="US54" s="18">
        <v>19.417480000000001</v>
      </c>
      <c r="UT54" s="18">
        <v>19.417470000000002</v>
      </c>
      <c r="UU54" s="18">
        <v>-3.9174699999999998</v>
      </c>
      <c r="UV54" s="18">
        <v>15.5</v>
      </c>
      <c r="UW54" s="18">
        <v>19.417480000000001</v>
      </c>
      <c r="UX54" s="18">
        <v>19.417470000000002</v>
      </c>
      <c r="UY54" s="18">
        <v>-3.9174699999999998</v>
      </c>
      <c r="UZ54" s="18">
        <v>0.3</v>
      </c>
      <c r="VA54" s="18">
        <v>1.3220000000000001</v>
      </c>
      <c r="VB54" s="18">
        <v>1.3220000000000001</v>
      </c>
      <c r="VC54" s="18">
        <v>-1.022</v>
      </c>
      <c r="VD54" s="18">
        <v>0</v>
      </c>
      <c r="VE54" s="18"/>
      <c r="VF54" s="18"/>
      <c r="VG54" s="18">
        <v>0</v>
      </c>
      <c r="VH54" s="18">
        <v>0</v>
      </c>
      <c r="VI54" s="18"/>
      <c r="VJ54" s="18"/>
      <c r="VK54" s="18">
        <v>0</v>
      </c>
      <c r="VL54" s="18">
        <v>0</v>
      </c>
      <c r="VM54" s="18"/>
      <c r="VN54" s="18"/>
      <c r="VO54" s="18">
        <v>0</v>
      </c>
      <c r="VP54" s="18">
        <v>0.6</v>
      </c>
      <c r="VQ54" s="18">
        <v>0.6</v>
      </c>
      <c r="VR54" s="18">
        <v>0.6</v>
      </c>
      <c r="VS54" s="18">
        <v>0</v>
      </c>
      <c r="VT54" s="18">
        <v>20</v>
      </c>
      <c r="VU54" s="18">
        <v>24.7</v>
      </c>
      <c r="VV54" s="18">
        <v>31</v>
      </c>
      <c r="VW54" s="18">
        <v>-11</v>
      </c>
      <c r="VX54" s="18">
        <v>15.5</v>
      </c>
      <c r="VY54" s="18">
        <v>8.5399999999999991</v>
      </c>
      <c r="VZ54" s="18">
        <v>25</v>
      </c>
      <c r="WA54" s="18">
        <v>-9.5</v>
      </c>
      <c r="WB54" s="18">
        <v>0</v>
      </c>
      <c r="WC54" s="18"/>
      <c r="WD54" s="18"/>
      <c r="WE54" s="18">
        <v>0</v>
      </c>
      <c r="WF54" s="18">
        <v>2.9</v>
      </c>
      <c r="WG54" s="18">
        <v>2.9009999999999998</v>
      </c>
      <c r="WH54" s="18">
        <v>2.9009999999999998</v>
      </c>
      <c r="WI54" s="18">
        <v>-1E-3</v>
      </c>
      <c r="WJ54" s="18">
        <v>1.1000000000000001</v>
      </c>
      <c r="WK54" s="18">
        <v>1.2</v>
      </c>
      <c r="WL54" s="18">
        <v>1.2</v>
      </c>
      <c r="WM54" s="18">
        <v>-0.1</v>
      </c>
      <c r="WN54" s="18">
        <v>2.2000000000000002</v>
      </c>
      <c r="WO54" s="18">
        <v>2.4</v>
      </c>
      <c r="WP54" s="18">
        <v>2.4</v>
      </c>
      <c r="WQ54" s="18">
        <v>-0.2</v>
      </c>
      <c r="WR54" s="18">
        <v>1.4</v>
      </c>
      <c r="WS54" s="18">
        <v>1.4</v>
      </c>
      <c r="WT54" s="18">
        <v>1.4</v>
      </c>
      <c r="WU54" s="18">
        <v>0</v>
      </c>
      <c r="WV54" s="18">
        <v>0</v>
      </c>
      <c r="WW54" s="18"/>
      <c r="WX54" s="18"/>
      <c r="WY54" s="18">
        <v>0</v>
      </c>
      <c r="WZ54" s="18">
        <v>7.1</v>
      </c>
      <c r="XA54" s="18">
        <v>7</v>
      </c>
      <c r="XB54" s="18">
        <v>7</v>
      </c>
      <c r="XC54" s="18">
        <v>0.1</v>
      </c>
      <c r="XD54" s="18">
        <v>20</v>
      </c>
      <c r="XE54" s="18">
        <v>18.932040000000001</v>
      </c>
      <c r="XF54" s="18">
        <v>18.932040000000001</v>
      </c>
      <c r="XG54" s="18">
        <v>1.06796</v>
      </c>
      <c r="XH54" s="18">
        <v>8.8000000000000007</v>
      </c>
      <c r="XI54" s="18">
        <v>10.8</v>
      </c>
      <c r="XJ54" s="18">
        <v>10.8</v>
      </c>
      <c r="XK54" s="18">
        <v>-2</v>
      </c>
      <c r="XL54" s="18">
        <v>0</v>
      </c>
      <c r="XM54" s="18">
        <v>31</v>
      </c>
      <c r="XN54" s="18">
        <v>29</v>
      </c>
      <c r="XO54" s="18">
        <v>-29</v>
      </c>
      <c r="XP54" s="18">
        <v>0</v>
      </c>
      <c r="XQ54" s="18">
        <v>31</v>
      </c>
      <c r="XR54" s="18">
        <v>29</v>
      </c>
      <c r="XS54" s="18">
        <v>-29</v>
      </c>
      <c r="XT54" s="18">
        <v>15</v>
      </c>
      <c r="XU54" s="18">
        <v>14</v>
      </c>
      <c r="XV54" s="18">
        <v>14</v>
      </c>
      <c r="XW54" s="18">
        <v>1</v>
      </c>
      <c r="XX54" s="18"/>
      <c r="XY54" s="18"/>
      <c r="XZ54" s="18">
        <v>19</v>
      </c>
      <c r="YA54" s="18">
        <v>-19</v>
      </c>
      <c r="YB54" s="18">
        <v>7.5</v>
      </c>
      <c r="YC54" s="18">
        <v>7.9</v>
      </c>
      <c r="YD54" s="18">
        <v>7.9</v>
      </c>
      <c r="YE54" s="18">
        <v>-0.4</v>
      </c>
      <c r="YF54" s="18">
        <v>11.1</v>
      </c>
      <c r="YG54" s="18">
        <v>11</v>
      </c>
      <c r="YH54" s="18">
        <v>11</v>
      </c>
      <c r="YI54" s="18">
        <v>0.1</v>
      </c>
    </row>
    <row r="55" spans="1:659" ht="24" customHeight="1" x14ac:dyDescent="0.3">
      <c r="A55" s="1"/>
      <c r="B55" s="17" t="s">
        <v>83</v>
      </c>
      <c r="C55" s="17" t="s">
        <v>865</v>
      </c>
      <c r="D55" s="18">
        <v>202.1</v>
      </c>
      <c r="E55" s="18">
        <v>203.20388</v>
      </c>
      <c r="F55" s="18">
        <v>203.20388</v>
      </c>
      <c r="G55" s="18">
        <v>-1.10388</v>
      </c>
      <c r="H55" s="18">
        <v>626.29999999999995</v>
      </c>
      <c r="I55" s="18">
        <v>635.02589999999998</v>
      </c>
      <c r="J55" s="18">
        <v>635.02589999999998</v>
      </c>
      <c r="K55" s="18">
        <v>-8.7258999999999993</v>
      </c>
      <c r="L55" s="18">
        <v>215.1</v>
      </c>
      <c r="M55" s="18">
        <v>206.58520999999999</v>
      </c>
      <c r="N55" s="18">
        <v>206.58520999999999</v>
      </c>
      <c r="O55" s="18">
        <v>8.5147899999999996</v>
      </c>
      <c r="P55" s="18"/>
      <c r="Q55" s="18"/>
      <c r="R55" s="18"/>
      <c r="S55" s="18">
        <v>0</v>
      </c>
      <c r="T55" s="18"/>
      <c r="U55" s="18"/>
      <c r="V55" s="18"/>
      <c r="W55" s="18">
        <v>0</v>
      </c>
      <c r="X55" s="18">
        <v>60.8</v>
      </c>
      <c r="Y55" s="18">
        <v>61.105829999999997</v>
      </c>
      <c r="Z55" s="18">
        <v>61.105820000000001</v>
      </c>
      <c r="AA55" s="18">
        <v>-0.30581999999999998</v>
      </c>
      <c r="AB55" s="18">
        <v>196.1</v>
      </c>
      <c r="AC55" s="18">
        <v>194.99186</v>
      </c>
      <c r="AD55" s="18">
        <v>175.7</v>
      </c>
      <c r="AE55" s="18">
        <v>20.399999999999999</v>
      </c>
      <c r="AF55" s="18"/>
      <c r="AG55" s="18"/>
      <c r="AH55" s="18"/>
      <c r="AI55" s="18">
        <v>0</v>
      </c>
      <c r="AJ55" s="18">
        <v>0</v>
      </c>
      <c r="AK55" s="18"/>
      <c r="AL55" s="18"/>
      <c r="AM55" s="18">
        <v>0</v>
      </c>
      <c r="AN55" s="18">
        <v>105.8</v>
      </c>
      <c r="AO55" s="18">
        <v>161.41588999999999</v>
      </c>
      <c r="AP55" s="18">
        <v>159.61839000000001</v>
      </c>
      <c r="AQ55" s="18">
        <v>-53.818390000000001</v>
      </c>
      <c r="AR55" s="18">
        <v>105.7</v>
      </c>
      <c r="AS55" s="18">
        <v>161.41588999999999</v>
      </c>
      <c r="AT55" s="18">
        <v>159.61839000000001</v>
      </c>
      <c r="AU55" s="18">
        <v>-53.918390000000002</v>
      </c>
      <c r="AV55" s="18">
        <v>105.1</v>
      </c>
      <c r="AW55" s="18">
        <v>161.41588999999999</v>
      </c>
      <c r="AX55" s="18">
        <v>159.61839000000001</v>
      </c>
      <c r="AY55" s="18">
        <v>-54.518389999999997</v>
      </c>
      <c r="AZ55" s="18">
        <v>220.4</v>
      </c>
      <c r="BA55" s="18">
        <v>242.85094000000001</v>
      </c>
      <c r="BB55" s="18">
        <v>240.14658</v>
      </c>
      <c r="BC55" s="18">
        <v>-19.746580000000002</v>
      </c>
      <c r="BD55" s="18">
        <v>213.5</v>
      </c>
      <c r="BE55" s="18">
        <v>207.04164</v>
      </c>
      <c r="BF55" s="18">
        <v>207.04159000000001</v>
      </c>
      <c r="BG55" s="18">
        <v>6.4584099999999998</v>
      </c>
      <c r="BH55" s="18">
        <v>110.3</v>
      </c>
      <c r="BI55" s="18">
        <v>103.8317</v>
      </c>
      <c r="BJ55" s="18">
        <v>103.83167</v>
      </c>
      <c r="BK55" s="18">
        <v>6.4683299999999999</v>
      </c>
      <c r="BL55" s="18">
        <v>544.5</v>
      </c>
      <c r="BM55" s="18">
        <v>565.53980999999999</v>
      </c>
      <c r="BN55" s="18">
        <v>565.53941999999995</v>
      </c>
      <c r="BO55" s="18">
        <v>-21.03942</v>
      </c>
      <c r="BP55" s="18">
        <v>4.9000000000000004</v>
      </c>
      <c r="BQ55" s="18">
        <v>3.4527100000000002</v>
      </c>
      <c r="BR55" s="18">
        <v>3.4527100000000002</v>
      </c>
      <c r="BS55" s="18">
        <v>1.44729</v>
      </c>
      <c r="BT55" s="18"/>
      <c r="BU55" s="18"/>
      <c r="BV55" s="18"/>
      <c r="BW55" s="18">
        <v>0</v>
      </c>
      <c r="BX55" s="18"/>
      <c r="BY55" s="18"/>
      <c r="BZ55" s="18"/>
      <c r="CA55" s="18">
        <v>0</v>
      </c>
      <c r="CB55" s="18"/>
      <c r="CC55" s="18"/>
      <c r="CD55" s="18"/>
      <c r="CE55" s="18">
        <v>0</v>
      </c>
      <c r="CF55" s="18"/>
      <c r="CG55" s="18"/>
      <c r="CH55" s="18"/>
      <c r="CI55" s="18">
        <v>0</v>
      </c>
      <c r="CJ55" s="18">
        <v>165.5</v>
      </c>
      <c r="CK55" s="18">
        <v>163.90777</v>
      </c>
      <c r="CL55" s="18">
        <v>163.90776</v>
      </c>
      <c r="CM55" s="18">
        <v>1.5922400000000001</v>
      </c>
      <c r="CN55" s="18">
        <v>7.3</v>
      </c>
      <c r="CO55" s="18">
        <v>5.1333399999999996</v>
      </c>
      <c r="CP55" s="18">
        <v>5.1333399999999996</v>
      </c>
      <c r="CQ55" s="18">
        <v>2.1666599999999998</v>
      </c>
      <c r="CR55" s="18">
        <v>5.7</v>
      </c>
      <c r="CS55" s="18">
        <v>2.8177599999999998</v>
      </c>
      <c r="CT55" s="18">
        <v>2.8177500000000002</v>
      </c>
      <c r="CU55" s="18">
        <v>2.88225</v>
      </c>
      <c r="CV55" s="18"/>
      <c r="CW55" s="18"/>
      <c r="CX55" s="18"/>
      <c r="CY55" s="18">
        <v>0</v>
      </c>
      <c r="CZ55" s="18">
        <v>6.9</v>
      </c>
      <c r="DA55" s="18">
        <v>6.8787000000000003</v>
      </c>
      <c r="DB55" s="18">
        <v>6.8787000000000003</v>
      </c>
      <c r="DC55" s="18">
        <v>2.1299999999999999E-2</v>
      </c>
      <c r="DD55" s="18">
        <v>13.3</v>
      </c>
      <c r="DE55" s="18">
        <v>14.919420000000001</v>
      </c>
      <c r="DF55" s="18">
        <v>14.919409999999999</v>
      </c>
      <c r="DG55" s="18">
        <v>-1.61941</v>
      </c>
      <c r="DH55" s="18">
        <v>83.1</v>
      </c>
      <c r="DI55" s="18">
        <v>86.339029999999994</v>
      </c>
      <c r="DJ55" s="18">
        <v>15.464040000000001</v>
      </c>
      <c r="DK55" s="18">
        <v>67.635959999999997</v>
      </c>
      <c r="DL55" s="18"/>
      <c r="DM55" s="18"/>
      <c r="DN55" s="18"/>
      <c r="DO55" s="18">
        <v>0</v>
      </c>
      <c r="DP55" s="18"/>
      <c r="DQ55" s="18"/>
      <c r="DR55" s="18"/>
      <c r="DS55" s="18">
        <v>0</v>
      </c>
      <c r="DT55" s="18"/>
      <c r="DU55" s="18"/>
      <c r="DV55" s="18"/>
      <c r="DW55" s="18">
        <v>0</v>
      </c>
      <c r="DX55" s="18"/>
      <c r="DY55" s="18"/>
      <c r="DZ55" s="18"/>
      <c r="EA55" s="18">
        <v>0</v>
      </c>
      <c r="EB55" s="18">
        <v>109.5</v>
      </c>
      <c r="EC55" s="18">
        <v>112.35728</v>
      </c>
      <c r="ED55" s="18">
        <v>112.357</v>
      </c>
      <c r="EE55" s="18">
        <v>-2.8570000000000002</v>
      </c>
      <c r="EF55" s="18">
        <v>220.8</v>
      </c>
      <c r="EG55" s="18">
        <v>209.08294000000001</v>
      </c>
      <c r="EH55" s="18">
        <v>150.63980000000001</v>
      </c>
      <c r="EI55" s="18">
        <v>70.160200000000003</v>
      </c>
      <c r="EJ55" s="18"/>
      <c r="EK55" s="18"/>
      <c r="EL55" s="18"/>
      <c r="EM55" s="18">
        <v>0</v>
      </c>
      <c r="EN55" s="18"/>
      <c r="EO55" s="18"/>
      <c r="EP55" s="18"/>
      <c r="EQ55" s="18">
        <v>0</v>
      </c>
      <c r="ER55" s="18"/>
      <c r="ES55" s="18"/>
      <c r="ET55" s="18"/>
      <c r="EU55" s="18">
        <v>0</v>
      </c>
      <c r="EV55" s="18">
        <v>6.4</v>
      </c>
      <c r="EW55" s="18">
        <v>6.39</v>
      </c>
      <c r="EX55" s="18">
        <v>6.39</v>
      </c>
      <c r="EY55" s="18">
        <v>0.01</v>
      </c>
      <c r="EZ55" s="18">
        <v>457.9</v>
      </c>
      <c r="FA55" s="18">
        <v>288.65978999999999</v>
      </c>
      <c r="FB55" s="18">
        <v>288.66408999999999</v>
      </c>
      <c r="FC55" s="18">
        <v>169.23590999999999</v>
      </c>
      <c r="FD55" s="18">
        <v>47.8</v>
      </c>
      <c r="FE55" s="18">
        <v>57.581569999999999</v>
      </c>
      <c r="FF55" s="18">
        <v>47.052529999999997</v>
      </c>
      <c r="FG55" s="18">
        <v>0.74746999999999997</v>
      </c>
      <c r="FH55" s="18">
        <v>150.30000000000001</v>
      </c>
      <c r="FI55" s="18">
        <v>151.21556000000001</v>
      </c>
      <c r="FJ55" s="18">
        <v>151.21556000000001</v>
      </c>
      <c r="FK55" s="18">
        <v>-0.91556000000000004</v>
      </c>
      <c r="FL55" s="18">
        <v>27.9</v>
      </c>
      <c r="FM55" s="18">
        <v>32.02928</v>
      </c>
      <c r="FN55" s="18">
        <v>26.409009999999999</v>
      </c>
      <c r="FO55" s="18">
        <v>1.49099</v>
      </c>
      <c r="FP55" s="18">
        <v>16.2</v>
      </c>
      <c r="FQ55" s="18">
        <v>15.80592</v>
      </c>
      <c r="FR55" s="18">
        <v>15.80592</v>
      </c>
      <c r="FS55" s="18">
        <v>0.39407999999999999</v>
      </c>
      <c r="FT55" s="18">
        <v>18.600000000000001</v>
      </c>
      <c r="FU55" s="18">
        <v>17.475729999999999</v>
      </c>
      <c r="FV55" s="18">
        <v>17.475719999999999</v>
      </c>
      <c r="FW55" s="18">
        <v>1.1242799999999999</v>
      </c>
      <c r="FX55" s="18">
        <v>90.8</v>
      </c>
      <c r="FY55" s="18">
        <v>87.68835</v>
      </c>
      <c r="FZ55" s="18">
        <v>87.68835</v>
      </c>
      <c r="GA55" s="18">
        <v>3.11165</v>
      </c>
      <c r="GB55" s="18">
        <v>180.7</v>
      </c>
      <c r="GC55" s="18">
        <v>184.91498000000001</v>
      </c>
      <c r="GD55" s="18">
        <v>184.91486</v>
      </c>
      <c r="GE55" s="18">
        <v>-4.2148599999999998</v>
      </c>
      <c r="GF55" s="18">
        <v>180.9</v>
      </c>
      <c r="GG55" s="18">
        <v>184.91498000000001</v>
      </c>
      <c r="GH55" s="18">
        <v>184.91486</v>
      </c>
      <c r="GI55" s="18">
        <v>-4.0148599999999997</v>
      </c>
      <c r="GJ55" s="18">
        <v>182.4</v>
      </c>
      <c r="GK55" s="18">
        <v>185.47028</v>
      </c>
      <c r="GL55" s="18">
        <v>185.47015999999999</v>
      </c>
      <c r="GM55" s="18">
        <v>-3.07016</v>
      </c>
      <c r="GN55" s="18">
        <v>109</v>
      </c>
      <c r="GO55" s="18">
        <v>110.37475999999999</v>
      </c>
      <c r="GP55" s="18">
        <v>110.37475000000001</v>
      </c>
      <c r="GQ55" s="18">
        <v>-1.3747499999999999</v>
      </c>
      <c r="GR55" s="18">
        <v>6.1</v>
      </c>
      <c r="GS55" s="18">
        <v>6.0357599999999998</v>
      </c>
      <c r="GT55" s="18">
        <v>6.0357599999999998</v>
      </c>
      <c r="GU55" s="18">
        <v>6.4240000000000005E-2</v>
      </c>
      <c r="GV55" s="18">
        <v>8.8000000000000007</v>
      </c>
      <c r="GW55" s="18">
        <v>8.1271900000000006</v>
      </c>
      <c r="GX55" s="18">
        <v>8.1271799999999992</v>
      </c>
      <c r="GY55" s="18">
        <v>0.67281999999999997</v>
      </c>
      <c r="GZ55" s="18">
        <v>33</v>
      </c>
      <c r="HA55" s="18">
        <v>35.371740000000003</v>
      </c>
      <c r="HB55" s="18">
        <v>35.371740000000003</v>
      </c>
      <c r="HC55" s="18">
        <v>-2.37174</v>
      </c>
      <c r="HD55" s="18">
        <v>19.7</v>
      </c>
      <c r="HE55" s="18">
        <v>22.118220000000001</v>
      </c>
      <c r="HF55" s="18">
        <v>22.118210000000001</v>
      </c>
      <c r="HG55" s="18">
        <v>-2.4182100000000002</v>
      </c>
      <c r="HH55" s="18">
        <v>2</v>
      </c>
      <c r="HI55" s="18">
        <v>1.97359</v>
      </c>
      <c r="HJ55" s="18">
        <v>1.97359</v>
      </c>
      <c r="HK55" s="18">
        <v>2.6409999999999999E-2</v>
      </c>
      <c r="HL55" s="18">
        <v>14.8</v>
      </c>
      <c r="HM55" s="18">
        <v>19.191189999999999</v>
      </c>
      <c r="HN55" s="18">
        <v>19.191179999999999</v>
      </c>
      <c r="HO55" s="18">
        <v>-4.3911800000000003</v>
      </c>
      <c r="HP55" s="18">
        <v>68</v>
      </c>
      <c r="HQ55" s="18">
        <v>74.267420000000001</v>
      </c>
      <c r="HR55" s="18">
        <v>54.39311</v>
      </c>
      <c r="HS55" s="18">
        <v>13.60689</v>
      </c>
      <c r="HT55" s="18"/>
      <c r="HU55" s="18"/>
      <c r="HV55" s="18"/>
      <c r="HW55" s="18">
        <v>0</v>
      </c>
      <c r="HX55" s="18"/>
      <c r="HY55" s="18"/>
      <c r="HZ55" s="18"/>
      <c r="IA55" s="18">
        <v>0</v>
      </c>
      <c r="IB55" s="18">
        <v>61.1</v>
      </c>
      <c r="IC55" s="18">
        <v>80.696399999999997</v>
      </c>
      <c r="ID55" s="18">
        <v>85.482410000000002</v>
      </c>
      <c r="IE55" s="18">
        <v>-24.38241</v>
      </c>
      <c r="IF55" s="18"/>
      <c r="IG55" s="18"/>
      <c r="IH55" s="18"/>
      <c r="II55" s="18">
        <v>0</v>
      </c>
      <c r="IJ55" s="18">
        <v>0</v>
      </c>
      <c r="IK55" s="18"/>
      <c r="IL55" s="18"/>
      <c r="IM55" s="18">
        <v>0</v>
      </c>
      <c r="IN55" s="18">
        <v>46.5</v>
      </c>
      <c r="IO55" s="18"/>
      <c r="IP55" s="18">
        <v>45.221350000000001</v>
      </c>
      <c r="IQ55" s="18">
        <v>1.2786500000000001</v>
      </c>
      <c r="IR55" s="18"/>
      <c r="IS55" s="18"/>
      <c r="IT55" s="18"/>
      <c r="IU55" s="18">
        <v>0</v>
      </c>
      <c r="IV55" s="18"/>
      <c r="IW55" s="18"/>
      <c r="IX55" s="18"/>
      <c r="IY55" s="18">
        <v>0</v>
      </c>
      <c r="IZ55" s="18"/>
      <c r="JA55" s="18"/>
      <c r="JB55" s="18"/>
      <c r="JC55" s="18">
        <v>0</v>
      </c>
      <c r="JD55" s="18">
        <v>127.1</v>
      </c>
      <c r="JE55" s="18">
        <v>132.70939999999999</v>
      </c>
      <c r="JF55" s="18">
        <v>132.70911000000001</v>
      </c>
      <c r="JG55" s="18">
        <v>-5.6091100000000003</v>
      </c>
      <c r="JH55" s="18"/>
      <c r="JI55" s="18"/>
      <c r="JJ55" s="18"/>
      <c r="JK55" s="18">
        <v>0</v>
      </c>
      <c r="JL55" s="18">
        <v>0</v>
      </c>
      <c r="JM55" s="18"/>
      <c r="JN55" s="18"/>
      <c r="JO55" s="18">
        <v>0</v>
      </c>
      <c r="JP55" s="18">
        <v>208.4</v>
      </c>
      <c r="JQ55" s="18">
        <v>196.19228000000001</v>
      </c>
      <c r="JR55" s="18">
        <v>196.19227000000001</v>
      </c>
      <c r="JS55" s="18">
        <v>12.20773</v>
      </c>
      <c r="JT55" s="18">
        <v>88.7</v>
      </c>
      <c r="JU55" s="18">
        <v>98.390720000000002</v>
      </c>
      <c r="JV55" s="18">
        <v>98.390720000000002</v>
      </c>
      <c r="JW55" s="18">
        <v>-9.6907200000000007</v>
      </c>
      <c r="JX55" s="18"/>
      <c r="JY55" s="18"/>
      <c r="JZ55" s="18"/>
      <c r="KA55" s="18">
        <v>0</v>
      </c>
      <c r="KB55" s="18"/>
      <c r="KC55" s="18"/>
      <c r="KD55" s="18"/>
      <c r="KE55" s="18">
        <v>0</v>
      </c>
      <c r="KF55" s="18"/>
      <c r="KG55" s="18"/>
      <c r="KH55" s="18"/>
      <c r="KI55" s="18">
        <v>0</v>
      </c>
      <c r="KJ55" s="18"/>
      <c r="KK55" s="18"/>
      <c r="KL55" s="18"/>
      <c r="KM55" s="18">
        <v>0</v>
      </c>
      <c r="KN55" s="18"/>
      <c r="KO55" s="18"/>
      <c r="KP55" s="18"/>
      <c r="KQ55" s="18">
        <v>0</v>
      </c>
      <c r="KR55" s="18"/>
      <c r="KS55" s="18"/>
      <c r="KT55" s="18"/>
      <c r="KU55" s="18">
        <v>0</v>
      </c>
      <c r="KV55" s="18"/>
      <c r="KW55" s="18"/>
      <c r="KX55" s="18"/>
      <c r="KY55" s="18">
        <v>0</v>
      </c>
      <c r="KZ55" s="18"/>
      <c r="LA55" s="18"/>
      <c r="LB55" s="18"/>
      <c r="LC55" s="18">
        <v>0</v>
      </c>
      <c r="LD55" s="18">
        <v>3.7</v>
      </c>
      <c r="LE55" s="18">
        <v>2.2284299999999999</v>
      </c>
      <c r="LF55" s="18">
        <v>2.2284199999999998</v>
      </c>
      <c r="LG55" s="18">
        <v>1.4715800000000001</v>
      </c>
      <c r="LH55" s="18">
        <v>184.3</v>
      </c>
      <c r="LI55" s="18">
        <v>192.47540000000001</v>
      </c>
      <c r="LJ55" s="18">
        <v>203.94798</v>
      </c>
      <c r="LK55" s="18">
        <v>-19.64798</v>
      </c>
      <c r="LL55" s="18"/>
      <c r="LM55" s="18"/>
      <c r="LN55" s="18">
        <v>60</v>
      </c>
      <c r="LO55" s="18">
        <v>-60</v>
      </c>
      <c r="LP55" s="18">
        <v>65.599999999999994</v>
      </c>
      <c r="LQ55" s="18">
        <v>67.133979999999994</v>
      </c>
      <c r="LR55" s="18">
        <v>67.133979999999994</v>
      </c>
      <c r="LS55" s="18">
        <v>-1.5339799999999999</v>
      </c>
      <c r="LT55" s="18">
        <v>64.8</v>
      </c>
      <c r="LU55" s="18">
        <v>66.611999999999995</v>
      </c>
      <c r="LV55" s="18">
        <v>66.611729999999994</v>
      </c>
      <c r="LW55" s="18">
        <v>-1.8117300000000001</v>
      </c>
      <c r="LX55" s="18">
        <v>29.7</v>
      </c>
      <c r="LY55" s="18">
        <v>29.951460000000001</v>
      </c>
      <c r="LZ55" s="18">
        <v>29.951450000000001</v>
      </c>
      <c r="MA55" s="18">
        <v>-0.25145000000000001</v>
      </c>
      <c r="MB55" s="18"/>
      <c r="MC55" s="18"/>
      <c r="MD55" s="18"/>
      <c r="ME55" s="18">
        <v>0</v>
      </c>
      <c r="MF55" s="18"/>
      <c r="MG55" s="18"/>
      <c r="MH55" s="18"/>
      <c r="MI55" s="18">
        <v>0</v>
      </c>
      <c r="MJ55" s="18"/>
      <c r="MK55" s="18"/>
      <c r="ML55" s="18"/>
      <c r="MM55" s="18">
        <v>0</v>
      </c>
      <c r="MN55" s="18">
        <v>146.80000000000001</v>
      </c>
      <c r="MO55" s="18">
        <v>151.08876000000001</v>
      </c>
      <c r="MP55" s="18">
        <v>151.08869999999999</v>
      </c>
      <c r="MQ55" s="18">
        <v>-4.2887000000000004</v>
      </c>
      <c r="MR55" s="18">
        <v>147.4</v>
      </c>
      <c r="MS55" s="18">
        <v>151.08876000000001</v>
      </c>
      <c r="MT55" s="18">
        <v>151.08869999999999</v>
      </c>
      <c r="MU55" s="18">
        <v>-3.6886999999999999</v>
      </c>
      <c r="MV55" s="18">
        <v>149.69999999999999</v>
      </c>
      <c r="MW55" s="18">
        <v>151.54248000000001</v>
      </c>
      <c r="MX55" s="18">
        <v>151.54241999999999</v>
      </c>
      <c r="MY55" s="18">
        <v>-1.8424199999999999</v>
      </c>
      <c r="MZ55" s="18"/>
      <c r="NA55" s="18"/>
      <c r="NB55" s="18"/>
      <c r="NC55" s="18">
        <v>0</v>
      </c>
      <c r="ND55" s="18"/>
      <c r="NE55" s="18"/>
      <c r="NF55" s="18"/>
      <c r="NG55" s="18">
        <v>0</v>
      </c>
      <c r="NH55" s="18"/>
      <c r="NI55" s="18"/>
      <c r="NJ55" s="18"/>
      <c r="NK55" s="18">
        <v>0</v>
      </c>
      <c r="NL55" s="18"/>
      <c r="NM55" s="18"/>
      <c r="NN55" s="18"/>
      <c r="NO55" s="18">
        <v>0</v>
      </c>
      <c r="NP55" s="18"/>
      <c r="NQ55" s="18"/>
      <c r="NR55" s="18"/>
      <c r="NS55" s="18">
        <v>0</v>
      </c>
      <c r="NT55" s="18"/>
      <c r="NU55" s="18"/>
      <c r="NV55" s="18"/>
      <c r="NW55" s="18">
        <v>0</v>
      </c>
      <c r="NX55" s="18"/>
      <c r="NY55" s="18"/>
      <c r="NZ55" s="18"/>
      <c r="OA55" s="18">
        <v>0</v>
      </c>
      <c r="OB55" s="18">
        <v>0</v>
      </c>
      <c r="OC55" s="18"/>
      <c r="OD55" s="18"/>
      <c r="OE55" s="18">
        <v>0</v>
      </c>
      <c r="OF55" s="18">
        <v>72.8</v>
      </c>
      <c r="OG55" s="18">
        <v>66.98</v>
      </c>
      <c r="OH55" s="18">
        <v>53.56</v>
      </c>
      <c r="OI55" s="18">
        <v>19.239999999999998</v>
      </c>
      <c r="OJ55" s="18">
        <v>0</v>
      </c>
      <c r="OK55" s="18"/>
      <c r="OL55" s="18"/>
      <c r="OM55" s="18">
        <v>0</v>
      </c>
      <c r="ON55" s="18">
        <v>0.1</v>
      </c>
      <c r="OO55" s="18">
        <v>1.268</v>
      </c>
      <c r="OP55" s="18">
        <v>1.268</v>
      </c>
      <c r="OQ55" s="18">
        <v>-1.1679999999999999</v>
      </c>
      <c r="OR55" s="18">
        <v>0</v>
      </c>
      <c r="OS55" s="18"/>
      <c r="OT55" s="18"/>
      <c r="OU55" s="18">
        <v>0</v>
      </c>
      <c r="OV55" s="18">
        <v>17.5</v>
      </c>
      <c r="OW55" s="18">
        <v>16.504850000000001</v>
      </c>
      <c r="OX55" s="18">
        <v>16.504850000000001</v>
      </c>
      <c r="OY55" s="18">
        <v>0.99514999999999998</v>
      </c>
      <c r="OZ55" s="18">
        <v>20</v>
      </c>
      <c r="PA55" s="18">
        <v>21</v>
      </c>
      <c r="PB55" s="18">
        <v>19.417470000000002</v>
      </c>
      <c r="PC55" s="18">
        <v>0.58252999999999999</v>
      </c>
      <c r="PD55" s="18">
        <v>9.9</v>
      </c>
      <c r="PE55" s="18">
        <v>9.9830000000000005</v>
      </c>
      <c r="PF55" s="18">
        <v>9.9830000000000005</v>
      </c>
      <c r="PG55" s="18">
        <v>-8.3000000000000004E-2</v>
      </c>
      <c r="PH55" s="18">
        <v>4.9000000000000004</v>
      </c>
      <c r="PI55" s="18">
        <v>5.67</v>
      </c>
      <c r="PJ55" s="18">
        <v>5.4268900000000002</v>
      </c>
      <c r="PK55" s="18">
        <v>-0.52688999999999997</v>
      </c>
      <c r="PL55" s="18">
        <v>0</v>
      </c>
      <c r="PM55" s="18"/>
      <c r="PN55" s="18"/>
      <c r="PO55" s="18">
        <v>0</v>
      </c>
      <c r="PP55" s="18">
        <v>1.1000000000000001</v>
      </c>
      <c r="PQ55" s="18">
        <v>1</v>
      </c>
      <c r="PR55" s="18">
        <v>1</v>
      </c>
      <c r="PS55" s="18">
        <v>0.1</v>
      </c>
      <c r="PT55" s="18">
        <v>3.5</v>
      </c>
      <c r="PU55" s="18">
        <v>3.35</v>
      </c>
      <c r="PV55" s="18">
        <v>3.35</v>
      </c>
      <c r="PW55" s="18">
        <v>0.15</v>
      </c>
      <c r="PX55" s="18">
        <v>4.5999999999999996</v>
      </c>
      <c r="PY55" s="18">
        <v>4.8</v>
      </c>
      <c r="PZ55" s="18">
        <v>4.8</v>
      </c>
      <c r="QA55" s="18">
        <v>-0.2</v>
      </c>
      <c r="QB55" s="18"/>
      <c r="QC55" s="18"/>
      <c r="QD55" s="18"/>
      <c r="QE55" s="18">
        <v>0</v>
      </c>
      <c r="QF55" s="18">
        <v>17.8</v>
      </c>
      <c r="QG55" s="18">
        <v>14.56311</v>
      </c>
      <c r="QH55" s="18">
        <v>14.5631</v>
      </c>
      <c r="QI55" s="18">
        <v>3.2368999999999999</v>
      </c>
      <c r="QJ55" s="18">
        <v>10</v>
      </c>
      <c r="QK55" s="18">
        <v>8</v>
      </c>
      <c r="QL55" s="18">
        <v>8</v>
      </c>
      <c r="QM55" s="18">
        <v>2</v>
      </c>
      <c r="QN55" s="18">
        <v>3.4</v>
      </c>
      <c r="QO55" s="18">
        <v>3.5</v>
      </c>
      <c r="QP55" s="18">
        <v>3.5</v>
      </c>
      <c r="QQ55" s="18">
        <v>-0.1</v>
      </c>
      <c r="QR55" s="18">
        <v>18.600000000000001</v>
      </c>
      <c r="QS55" s="18">
        <v>17.961169999999999</v>
      </c>
      <c r="QT55" s="18">
        <v>17.96116</v>
      </c>
      <c r="QU55" s="18">
        <v>0.63883999999999996</v>
      </c>
      <c r="QV55" s="18">
        <v>0</v>
      </c>
      <c r="QW55" s="18"/>
      <c r="QX55" s="18"/>
      <c r="QY55" s="18">
        <v>0</v>
      </c>
      <c r="QZ55" s="18">
        <v>0</v>
      </c>
      <c r="RA55" s="18"/>
      <c r="RB55" s="18"/>
      <c r="RC55" s="18">
        <v>0</v>
      </c>
      <c r="RD55" s="18">
        <v>18.100000000000001</v>
      </c>
      <c r="RE55" s="18">
        <v>11.76</v>
      </c>
      <c r="RF55" s="18">
        <v>11.76</v>
      </c>
      <c r="RG55" s="18">
        <v>6.34</v>
      </c>
      <c r="RH55" s="18">
        <v>52</v>
      </c>
      <c r="RI55" s="18">
        <v>32.073999999999998</v>
      </c>
      <c r="RJ55" s="18">
        <v>32.073999999999998</v>
      </c>
      <c r="RK55" s="18">
        <v>19.925999999999998</v>
      </c>
      <c r="RL55" s="18">
        <v>0</v>
      </c>
      <c r="RM55" s="18"/>
      <c r="RN55" s="18"/>
      <c r="RO55" s="18">
        <v>0</v>
      </c>
      <c r="RP55" s="18">
        <v>3.3</v>
      </c>
      <c r="RQ55" s="18">
        <v>3.3</v>
      </c>
      <c r="RR55" s="18">
        <v>3.3</v>
      </c>
      <c r="RS55" s="18">
        <v>0</v>
      </c>
      <c r="RT55" s="18">
        <v>18.5</v>
      </c>
      <c r="RU55" s="18">
        <v>18.665710000000001</v>
      </c>
      <c r="RV55" s="18">
        <v>19.772739999999999</v>
      </c>
      <c r="RW55" s="18">
        <v>-1.27274</v>
      </c>
      <c r="RX55" s="18">
        <v>3.1</v>
      </c>
      <c r="RY55" s="18">
        <v>2</v>
      </c>
      <c r="RZ55" s="18">
        <v>2</v>
      </c>
      <c r="SA55" s="18">
        <v>1.1000000000000001</v>
      </c>
      <c r="SB55" s="18">
        <v>0.4</v>
      </c>
      <c r="SC55" s="18">
        <v>0.4</v>
      </c>
      <c r="SD55" s="18">
        <v>0.4</v>
      </c>
      <c r="SE55" s="18">
        <v>0</v>
      </c>
      <c r="SF55" s="18">
        <v>9.6999999999999993</v>
      </c>
      <c r="SG55" s="18">
        <v>9.452</v>
      </c>
      <c r="SH55" s="18">
        <v>9.452</v>
      </c>
      <c r="SI55" s="18">
        <v>0.248</v>
      </c>
      <c r="SJ55" s="18">
        <v>6.8</v>
      </c>
      <c r="SK55" s="18">
        <v>5.8</v>
      </c>
      <c r="SL55" s="18">
        <v>5.8</v>
      </c>
      <c r="SM55" s="18">
        <v>1</v>
      </c>
      <c r="SN55" s="18">
        <v>20</v>
      </c>
      <c r="SO55" s="18">
        <v>19.417480000000001</v>
      </c>
      <c r="SP55" s="18">
        <v>19.417470000000002</v>
      </c>
      <c r="SQ55" s="18">
        <v>0.58252999999999999</v>
      </c>
      <c r="SR55" s="18">
        <v>20.2</v>
      </c>
      <c r="SS55" s="18">
        <v>19.417480000000001</v>
      </c>
      <c r="ST55" s="18">
        <v>19.417470000000002</v>
      </c>
      <c r="SU55" s="18">
        <v>0.78252999999999995</v>
      </c>
      <c r="SV55" s="18">
        <v>19.8</v>
      </c>
      <c r="SW55" s="18">
        <v>18.932040000000001</v>
      </c>
      <c r="SX55" s="18">
        <v>18.932040000000001</v>
      </c>
      <c r="SY55" s="18">
        <v>0.86795999999999995</v>
      </c>
      <c r="SZ55" s="18">
        <v>8.1</v>
      </c>
      <c r="TA55" s="18">
        <v>5.4480000000000004</v>
      </c>
      <c r="TB55" s="18">
        <v>5.4480000000000004</v>
      </c>
      <c r="TC55" s="18">
        <v>2.6520000000000001</v>
      </c>
      <c r="TD55" s="18">
        <v>16.3</v>
      </c>
      <c r="TE55" s="18">
        <v>20.030999999999999</v>
      </c>
      <c r="TF55" s="18">
        <v>20.030999999999999</v>
      </c>
      <c r="TG55" s="18">
        <v>-3.7309999999999999</v>
      </c>
      <c r="TH55" s="18">
        <v>0</v>
      </c>
      <c r="TI55" s="18"/>
      <c r="TJ55" s="18"/>
      <c r="TK55" s="18">
        <v>0</v>
      </c>
      <c r="TL55" s="18">
        <v>64.099999999999994</v>
      </c>
      <c r="TM55" s="18">
        <v>34.729999999999997</v>
      </c>
      <c r="TN55" s="18">
        <v>32.084000000000003</v>
      </c>
      <c r="TO55" s="18">
        <v>32.015999999999998</v>
      </c>
      <c r="TP55" s="18">
        <v>88.6</v>
      </c>
      <c r="TQ55" s="18">
        <v>59.37</v>
      </c>
      <c r="TR55" s="18">
        <v>57.725999999999999</v>
      </c>
      <c r="TS55" s="18">
        <v>30.873999999999999</v>
      </c>
      <c r="TT55" s="18">
        <v>4.2</v>
      </c>
      <c r="TU55" s="18">
        <v>1.1759999999999999</v>
      </c>
      <c r="TV55" s="18">
        <v>1.1759999999999999</v>
      </c>
      <c r="TW55" s="18">
        <v>3.024</v>
      </c>
      <c r="TX55" s="18">
        <v>1.9</v>
      </c>
      <c r="TY55" s="18">
        <v>1.2949999999999999</v>
      </c>
      <c r="TZ55" s="18">
        <v>1.2949999999999999</v>
      </c>
      <c r="UA55" s="18">
        <v>0.60499999999999998</v>
      </c>
      <c r="UB55" s="18">
        <v>10.5</v>
      </c>
      <c r="UC55" s="18">
        <v>10.19417</v>
      </c>
      <c r="UD55" s="18">
        <v>10.19417</v>
      </c>
      <c r="UE55" s="18">
        <v>0.30582999999999999</v>
      </c>
      <c r="UF55" s="18">
        <v>6.9</v>
      </c>
      <c r="UG55" s="18">
        <v>7</v>
      </c>
      <c r="UH55" s="18">
        <v>7</v>
      </c>
      <c r="UI55" s="18">
        <v>-0.1</v>
      </c>
      <c r="UJ55" s="18">
        <v>7</v>
      </c>
      <c r="UK55" s="18">
        <v>7.7</v>
      </c>
      <c r="UL55" s="18">
        <v>7.7</v>
      </c>
      <c r="UM55" s="18">
        <v>-0.7</v>
      </c>
      <c r="UN55" s="18">
        <v>15</v>
      </c>
      <c r="UO55" s="18">
        <v>17.961169999999999</v>
      </c>
      <c r="UP55" s="18">
        <v>17.96116</v>
      </c>
      <c r="UQ55" s="18">
        <v>-2.96116</v>
      </c>
      <c r="UR55" s="18">
        <v>15.5</v>
      </c>
      <c r="US55" s="18">
        <v>19.417480000000001</v>
      </c>
      <c r="UT55" s="18">
        <v>19.417470000000002</v>
      </c>
      <c r="UU55" s="18">
        <v>-3.9174699999999998</v>
      </c>
      <c r="UV55" s="18">
        <v>15.5</v>
      </c>
      <c r="UW55" s="18">
        <v>19.417480000000001</v>
      </c>
      <c r="UX55" s="18">
        <v>19.417470000000002</v>
      </c>
      <c r="UY55" s="18">
        <v>-3.9174699999999998</v>
      </c>
      <c r="UZ55" s="18">
        <v>0.5</v>
      </c>
      <c r="VA55" s="18">
        <v>1.264</v>
      </c>
      <c r="VB55" s="18">
        <v>1.264</v>
      </c>
      <c r="VC55" s="18">
        <v>-0.76400000000000001</v>
      </c>
      <c r="VD55" s="18">
        <v>0</v>
      </c>
      <c r="VE55" s="18"/>
      <c r="VF55" s="18"/>
      <c r="VG55" s="18">
        <v>0</v>
      </c>
      <c r="VH55" s="18">
        <v>0</v>
      </c>
      <c r="VI55" s="18"/>
      <c r="VJ55" s="18"/>
      <c r="VK55" s="18">
        <v>0</v>
      </c>
      <c r="VL55" s="18">
        <v>0</v>
      </c>
      <c r="VM55" s="18"/>
      <c r="VN55" s="18"/>
      <c r="VO55" s="18">
        <v>0</v>
      </c>
      <c r="VP55" s="18">
        <v>0.6</v>
      </c>
      <c r="VQ55" s="18">
        <v>0.6</v>
      </c>
      <c r="VR55" s="18">
        <v>0.6</v>
      </c>
      <c r="VS55" s="18">
        <v>0</v>
      </c>
      <c r="VT55" s="18">
        <v>15.2</v>
      </c>
      <c r="VU55" s="18">
        <v>15.1</v>
      </c>
      <c r="VV55" s="18">
        <v>26</v>
      </c>
      <c r="VW55" s="18">
        <v>-10.8</v>
      </c>
      <c r="VX55" s="18">
        <v>7.6</v>
      </c>
      <c r="VY55" s="18">
        <v>7.77</v>
      </c>
      <c r="VZ55" s="18">
        <v>21</v>
      </c>
      <c r="WA55" s="18">
        <v>-13.4</v>
      </c>
      <c r="WB55" s="18">
        <v>0</v>
      </c>
      <c r="WC55" s="18"/>
      <c r="WD55" s="18"/>
      <c r="WE55" s="18">
        <v>0</v>
      </c>
      <c r="WF55" s="18">
        <v>2.9</v>
      </c>
      <c r="WG55" s="18">
        <v>2.9009999999999998</v>
      </c>
      <c r="WH55" s="18">
        <v>2.9009999999999998</v>
      </c>
      <c r="WI55" s="18">
        <v>-1E-3</v>
      </c>
      <c r="WJ55" s="18">
        <v>1.1000000000000001</v>
      </c>
      <c r="WK55" s="18">
        <v>1.2</v>
      </c>
      <c r="WL55" s="18">
        <v>1.2</v>
      </c>
      <c r="WM55" s="18">
        <v>-0.1</v>
      </c>
      <c r="WN55" s="18">
        <v>2.2000000000000002</v>
      </c>
      <c r="WO55" s="18">
        <v>2.4</v>
      </c>
      <c r="WP55" s="18">
        <v>2.4</v>
      </c>
      <c r="WQ55" s="18">
        <v>-0.2</v>
      </c>
      <c r="WR55" s="18">
        <v>1.4</v>
      </c>
      <c r="WS55" s="18">
        <v>1.4</v>
      </c>
      <c r="WT55" s="18">
        <v>1.4</v>
      </c>
      <c r="WU55" s="18">
        <v>0</v>
      </c>
      <c r="WV55" s="18">
        <v>0</v>
      </c>
      <c r="WW55" s="18"/>
      <c r="WX55" s="18"/>
      <c r="WY55" s="18">
        <v>0</v>
      </c>
      <c r="WZ55" s="18">
        <v>7</v>
      </c>
      <c r="XA55" s="18">
        <v>7</v>
      </c>
      <c r="XB55" s="18">
        <v>7</v>
      </c>
      <c r="XC55" s="18">
        <v>0</v>
      </c>
      <c r="XD55" s="18">
        <v>20</v>
      </c>
      <c r="XE55" s="18">
        <v>18.932040000000001</v>
      </c>
      <c r="XF55" s="18">
        <v>18.932040000000001</v>
      </c>
      <c r="XG55" s="18">
        <v>1.06796</v>
      </c>
      <c r="XH55" s="18">
        <v>9.1</v>
      </c>
      <c r="XI55" s="18">
        <v>10.8</v>
      </c>
      <c r="XJ55" s="18">
        <v>10.8</v>
      </c>
      <c r="XK55" s="18">
        <v>-1.7</v>
      </c>
      <c r="XL55" s="18">
        <v>0</v>
      </c>
      <c r="XM55" s="18">
        <v>31</v>
      </c>
      <c r="XN55" s="18">
        <v>29</v>
      </c>
      <c r="XO55" s="18">
        <v>-29</v>
      </c>
      <c r="XP55" s="18">
        <v>0</v>
      </c>
      <c r="XQ55" s="18">
        <v>31</v>
      </c>
      <c r="XR55" s="18">
        <v>29</v>
      </c>
      <c r="XS55" s="18">
        <v>-29</v>
      </c>
      <c r="XT55" s="18">
        <v>15</v>
      </c>
      <c r="XU55" s="18">
        <v>14</v>
      </c>
      <c r="XV55" s="18">
        <v>14</v>
      </c>
      <c r="XW55" s="18">
        <v>1</v>
      </c>
      <c r="XX55" s="18"/>
      <c r="XY55" s="18"/>
      <c r="XZ55" s="18">
        <v>19</v>
      </c>
      <c r="YA55" s="18">
        <v>-19</v>
      </c>
      <c r="YB55" s="18">
        <v>7.8</v>
      </c>
      <c r="YC55" s="18">
        <v>7.9</v>
      </c>
      <c r="YD55" s="18">
        <v>7.9</v>
      </c>
      <c r="YE55" s="18">
        <v>-0.1</v>
      </c>
      <c r="YF55" s="18">
        <v>11.1</v>
      </c>
      <c r="YG55" s="18">
        <v>11</v>
      </c>
      <c r="YH55" s="18">
        <v>11</v>
      </c>
      <c r="YI55" s="18">
        <v>0.1</v>
      </c>
    </row>
    <row r="56" spans="1:659" ht="24" customHeight="1" x14ac:dyDescent="0.3">
      <c r="A56" s="1"/>
      <c r="B56" s="19" t="s">
        <v>866</v>
      </c>
      <c r="C56" s="19" t="s">
        <v>84</v>
      </c>
      <c r="D56" s="20">
        <v>200.9</v>
      </c>
      <c r="E56" s="20">
        <v>203.20388</v>
      </c>
      <c r="F56" s="20">
        <v>203.20388</v>
      </c>
      <c r="G56" s="20">
        <v>-2.3038799999999999</v>
      </c>
      <c r="H56" s="20">
        <v>630.9</v>
      </c>
      <c r="I56" s="20">
        <v>635.02589999999998</v>
      </c>
      <c r="J56" s="20">
        <v>635.02589999999998</v>
      </c>
      <c r="K56" s="20">
        <v>-4.1258999999999997</v>
      </c>
      <c r="L56" s="20">
        <v>215.9</v>
      </c>
      <c r="M56" s="20">
        <v>206.58520999999999</v>
      </c>
      <c r="N56" s="20">
        <v>206.58520999999999</v>
      </c>
      <c r="O56" s="20">
        <v>9.3147900000000003</v>
      </c>
      <c r="P56" s="20"/>
      <c r="Q56" s="20"/>
      <c r="R56" s="20"/>
      <c r="S56" s="20">
        <v>0</v>
      </c>
      <c r="T56" s="20"/>
      <c r="U56" s="20"/>
      <c r="V56" s="20"/>
      <c r="W56" s="20">
        <v>0</v>
      </c>
      <c r="X56" s="20">
        <v>60.5</v>
      </c>
      <c r="Y56" s="20">
        <v>61.105829999999997</v>
      </c>
      <c r="Z56" s="20">
        <v>61.105820000000001</v>
      </c>
      <c r="AA56" s="20">
        <v>-0.60582000000000003</v>
      </c>
      <c r="AB56" s="20">
        <v>197.7</v>
      </c>
      <c r="AC56" s="20">
        <v>194.99186</v>
      </c>
      <c r="AD56" s="20">
        <v>175.7</v>
      </c>
      <c r="AE56" s="20">
        <v>22</v>
      </c>
      <c r="AF56" s="20"/>
      <c r="AG56" s="20"/>
      <c r="AH56" s="20"/>
      <c r="AI56" s="20">
        <v>0</v>
      </c>
      <c r="AJ56" s="20">
        <v>0</v>
      </c>
      <c r="AK56" s="20"/>
      <c r="AL56" s="20"/>
      <c r="AM56" s="20">
        <v>0</v>
      </c>
      <c r="AN56" s="20">
        <v>107.8</v>
      </c>
      <c r="AO56" s="20">
        <v>144.62823</v>
      </c>
      <c r="AP56" s="20">
        <v>135.58769000000001</v>
      </c>
      <c r="AQ56" s="20">
        <v>-27.787690000000001</v>
      </c>
      <c r="AR56" s="20">
        <v>107.7</v>
      </c>
      <c r="AS56" s="20">
        <v>144.62823</v>
      </c>
      <c r="AT56" s="20">
        <v>135.58769000000001</v>
      </c>
      <c r="AU56" s="20">
        <v>-27.887689999999999</v>
      </c>
      <c r="AV56" s="20">
        <v>108.1</v>
      </c>
      <c r="AW56" s="20">
        <v>144.62823</v>
      </c>
      <c r="AX56" s="20">
        <v>135.58769000000001</v>
      </c>
      <c r="AY56" s="20">
        <v>-27.487690000000001</v>
      </c>
      <c r="AZ56" s="20">
        <v>215.1</v>
      </c>
      <c r="BA56" s="20">
        <v>217.59381999999999</v>
      </c>
      <c r="BB56" s="20">
        <v>203.99227999999999</v>
      </c>
      <c r="BC56" s="20">
        <v>11.10772</v>
      </c>
      <c r="BD56" s="20">
        <v>213.1</v>
      </c>
      <c r="BE56" s="20">
        <v>207.04164</v>
      </c>
      <c r="BF56" s="20">
        <v>207.04158000000001</v>
      </c>
      <c r="BG56" s="20">
        <v>6.0584199999999999</v>
      </c>
      <c r="BH56" s="20">
        <v>109.9</v>
      </c>
      <c r="BI56" s="20">
        <v>103.8317</v>
      </c>
      <c r="BJ56" s="20">
        <v>103.83166</v>
      </c>
      <c r="BK56" s="20">
        <v>6.0683400000000001</v>
      </c>
      <c r="BL56" s="20">
        <v>557.5</v>
      </c>
      <c r="BM56" s="20">
        <v>565.53980999999999</v>
      </c>
      <c r="BN56" s="20">
        <v>565.53922</v>
      </c>
      <c r="BO56" s="20">
        <v>-8.0392200000000003</v>
      </c>
      <c r="BP56" s="20">
        <v>4.9000000000000004</v>
      </c>
      <c r="BQ56" s="20">
        <v>3.4527100000000002</v>
      </c>
      <c r="BR56" s="20">
        <v>3.4527100000000002</v>
      </c>
      <c r="BS56" s="20">
        <v>1.44729</v>
      </c>
      <c r="BT56" s="20"/>
      <c r="BU56" s="20"/>
      <c r="BV56" s="20"/>
      <c r="BW56" s="20">
        <v>0</v>
      </c>
      <c r="BX56" s="20"/>
      <c r="BY56" s="20"/>
      <c r="BZ56" s="20"/>
      <c r="CA56" s="20">
        <v>0</v>
      </c>
      <c r="CB56" s="20"/>
      <c r="CC56" s="20"/>
      <c r="CD56" s="20"/>
      <c r="CE56" s="20">
        <v>0</v>
      </c>
      <c r="CF56" s="20"/>
      <c r="CG56" s="20"/>
      <c r="CH56" s="20"/>
      <c r="CI56" s="20">
        <v>0</v>
      </c>
      <c r="CJ56" s="20">
        <v>165.5</v>
      </c>
      <c r="CK56" s="20">
        <v>163.90777</v>
      </c>
      <c r="CL56" s="20">
        <v>163.90776</v>
      </c>
      <c r="CM56" s="20">
        <v>1.5922400000000001</v>
      </c>
      <c r="CN56" s="20">
        <v>7.6</v>
      </c>
      <c r="CO56" s="20">
        <v>5.1333399999999996</v>
      </c>
      <c r="CP56" s="20">
        <v>5.1333399999999996</v>
      </c>
      <c r="CQ56" s="20">
        <v>2.4666600000000001</v>
      </c>
      <c r="CR56" s="20">
        <v>5.8</v>
      </c>
      <c r="CS56" s="20">
        <v>2.8177599999999998</v>
      </c>
      <c r="CT56" s="20">
        <v>2.8177500000000002</v>
      </c>
      <c r="CU56" s="20">
        <v>2.9822500000000001</v>
      </c>
      <c r="CV56" s="20"/>
      <c r="CW56" s="20"/>
      <c r="CX56" s="20"/>
      <c r="CY56" s="20">
        <v>0</v>
      </c>
      <c r="CZ56" s="20">
        <v>6.9</v>
      </c>
      <c r="DA56" s="20">
        <v>6.8787000000000003</v>
      </c>
      <c r="DB56" s="20">
        <v>6.8787000000000003</v>
      </c>
      <c r="DC56" s="20">
        <v>2.1299999999999999E-2</v>
      </c>
      <c r="DD56" s="20">
        <v>13.3</v>
      </c>
      <c r="DE56" s="20">
        <v>14.919420000000001</v>
      </c>
      <c r="DF56" s="20">
        <v>14.919409999999999</v>
      </c>
      <c r="DG56" s="20">
        <v>-1.61941</v>
      </c>
      <c r="DH56" s="20">
        <v>83</v>
      </c>
      <c r="DI56" s="20">
        <v>86.339029999999994</v>
      </c>
      <c r="DJ56" s="20">
        <v>15.464</v>
      </c>
      <c r="DK56" s="20">
        <v>67.536000000000001</v>
      </c>
      <c r="DL56" s="20"/>
      <c r="DM56" s="20"/>
      <c r="DN56" s="20"/>
      <c r="DO56" s="20">
        <v>0</v>
      </c>
      <c r="DP56" s="20"/>
      <c r="DQ56" s="20"/>
      <c r="DR56" s="20"/>
      <c r="DS56" s="20">
        <v>0</v>
      </c>
      <c r="DT56" s="20"/>
      <c r="DU56" s="20"/>
      <c r="DV56" s="20"/>
      <c r="DW56" s="20">
        <v>0</v>
      </c>
      <c r="DX56" s="20"/>
      <c r="DY56" s="20"/>
      <c r="DZ56" s="20"/>
      <c r="EA56" s="20">
        <v>0</v>
      </c>
      <c r="EB56" s="20">
        <v>109.5</v>
      </c>
      <c r="EC56" s="20">
        <v>112.35728</v>
      </c>
      <c r="ED56" s="20">
        <v>112.22875999999999</v>
      </c>
      <c r="EE56" s="20">
        <v>-2.7287599999999999</v>
      </c>
      <c r="EF56" s="20">
        <v>223.1</v>
      </c>
      <c r="EG56" s="20">
        <v>160.86636999999999</v>
      </c>
      <c r="EH56" s="20">
        <v>150.63962000000001</v>
      </c>
      <c r="EI56" s="20">
        <v>72.460380000000001</v>
      </c>
      <c r="EJ56" s="20"/>
      <c r="EK56" s="20"/>
      <c r="EL56" s="20"/>
      <c r="EM56" s="20">
        <v>0</v>
      </c>
      <c r="EN56" s="20"/>
      <c r="EO56" s="20"/>
      <c r="EP56" s="20"/>
      <c r="EQ56" s="20">
        <v>0</v>
      </c>
      <c r="ER56" s="20"/>
      <c r="ES56" s="20"/>
      <c r="ET56" s="20"/>
      <c r="EU56" s="20">
        <v>0</v>
      </c>
      <c r="EV56" s="20">
        <v>6.5</v>
      </c>
      <c r="EW56" s="20">
        <v>6.39</v>
      </c>
      <c r="EX56" s="20">
        <v>6.39</v>
      </c>
      <c r="EY56" s="20">
        <v>0.11</v>
      </c>
      <c r="EZ56" s="20">
        <v>458.4</v>
      </c>
      <c r="FA56" s="20">
        <v>288.65978999999999</v>
      </c>
      <c r="FB56" s="20">
        <v>288.66037</v>
      </c>
      <c r="FC56" s="20">
        <v>169.73963000000001</v>
      </c>
      <c r="FD56" s="20">
        <v>45</v>
      </c>
      <c r="FE56" s="20">
        <v>57.581569999999999</v>
      </c>
      <c r="FF56" s="20">
        <v>47.052529999999997</v>
      </c>
      <c r="FG56" s="20">
        <v>-2.05253</v>
      </c>
      <c r="FH56" s="20">
        <v>150.69999999999999</v>
      </c>
      <c r="FI56" s="20">
        <v>151.21556000000001</v>
      </c>
      <c r="FJ56" s="20">
        <v>151.21556000000001</v>
      </c>
      <c r="FK56" s="20">
        <v>-0.51556000000000002</v>
      </c>
      <c r="FL56" s="20">
        <v>27.4</v>
      </c>
      <c r="FM56" s="20">
        <v>32.02928</v>
      </c>
      <c r="FN56" s="20">
        <v>26.409009999999999</v>
      </c>
      <c r="FO56" s="20">
        <v>0.99099000000000004</v>
      </c>
      <c r="FP56" s="20">
        <v>16.2</v>
      </c>
      <c r="FQ56" s="20">
        <v>15.80592</v>
      </c>
      <c r="FR56" s="20">
        <v>15.80592</v>
      </c>
      <c r="FS56" s="20">
        <v>0.39407999999999999</v>
      </c>
      <c r="FT56" s="20">
        <v>18.600000000000001</v>
      </c>
      <c r="FU56" s="20">
        <v>17.475729999999999</v>
      </c>
      <c r="FV56" s="20">
        <v>17.475719999999999</v>
      </c>
      <c r="FW56" s="20">
        <v>1.1242799999999999</v>
      </c>
      <c r="FX56" s="20">
        <v>92</v>
      </c>
      <c r="FY56" s="20">
        <v>87.68835</v>
      </c>
      <c r="FZ56" s="20">
        <v>87.68835</v>
      </c>
      <c r="GA56" s="20">
        <v>4.3116500000000002</v>
      </c>
      <c r="GB56" s="20">
        <v>180.5</v>
      </c>
      <c r="GC56" s="20">
        <v>184.91498000000001</v>
      </c>
      <c r="GD56" s="20">
        <v>180.74511999999999</v>
      </c>
      <c r="GE56" s="20">
        <v>-0.24512</v>
      </c>
      <c r="GF56" s="20">
        <v>180.8</v>
      </c>
      <c r="GG56" s="20">
        <v>184.91498000000001</v>
      </c>
      <c r="GH56" s="20">
        <v>180.74511999999999</v>
      </c>
      <c r="GI56" s="20">
        <v>5.4879999999999998E-2</v>
      </c>
      <c r="GJ56" s="20">
        <v>184.6</v>
      </c>
      <c r="GK56" s="20">
        <v>185.47028</v>
      </c>
      <c r="GL56" s="20">
        <v>181.28790000000001</v>
      </c>
      <c r="GM56" s="20">
        <v>3.3121</v>
      </c>
      <c r="GN56" s="20">
        <v>108.4</v>
      </c>
      <c r="GO56" s="20">
        <v>110.37475999999999</v>
      </c>
      <c r="GP56" s="20">
        <v>110.37475000000001</v>
      </c>
      <c r="GQ56" s="20">
        <v>-1.97475</v>
      </c>
      <c r="GR56" s="20">
        <v>6.1</v>
      </c>
      <c r="GS56" s="20">
        <v>6.0357599999999998</v>
      </c>
      <c r="GT56" s="20">
        <v>6.0357599999999998</v>
      </c>
      <c r="GU56" s="20">
        <v>6.4240000000000005E-2</v>
      </c>
      <c r="GV56" s="20">
        <v>8.5</v>
      </c>
      <c r="GW56" s="20">
        <v>8.1271900000000006</v>
      </c>
      <c r="GX56" s="20">
        <v>8.1271799999999992</v>
      </c>
      <c r="GY56" s="20">
        <v>0.37281999999999998</v>
      </c>
      <c r="GZ56" s="20">
        <v>32.799999999999997</v>
      </c>
      <c r="HA56" s="20">
        <v>35.371740000000003</v>
      </c>
      <c r="HB56" s="20">
        <v>35.371740000000003</v>
      </c>
      <c r="HC56" s="20">
        <v>-2.5717400000000001</v>
      </c>
      <c r="HD56" s="20">
        <v>19.3</v>
      </c>
      <c r="HE56" s="20">
        <v>22.118220000000001</v>
      </c>
      <c r="HF56" s="20">
        <v>22.118210000000001</v>
      </c>
      <c r="HG56" s="20">
        <v>-2.8182100000000001</v>
      </c>
      <c r="HH56" s="20">
        <v>2</v>
      </c>
      <c r="HI56" s="20">
        <v>1.97359</v>
      </c>
      <c r="HJ56" s="20">
        <v>1.97359</v>
      </c>
      <c r="HK56" s="20">
        <v>2.6409999999999999E-2</v>
      </c>
      <c r="HL56" s="20">
        <v>12.8</v>
      </c>
      <c r="HM56" s="20">
        <v>19.191189999999999</v>
      </c>
      <c r="HN56" s="20">
        <v>19.191179999999999</v>
      </c>
      <c r="HO56" s="20">
        <v>-6.3911800000000003</v>
      </c>
      <c r="HP56" s="20">
        <v>68.3</v>
      </c>
      <c r="HQ56" s="20">
        <v>74.267420000000001</v>
      </c>
      <c r="HR56" s="20">
        <v>54.102589999999999</v>
      </c>
      <c r="HS56" s="20">
        <v>14.19741</v>
      </c>
      <c r="HT56" s="20"/>
      <c r="HU56" s="20"/>
      <c r="HV56" s="20"/>
      <c r="HW56" s="20">
        <v>0</v>
      </c>
      <c r="HX56" s="20"/>
      <c r="HY56" s="20"/>
      <c r="HZ56" s="20"/>
      <c r="IA56" s="20">
        <v>0</v>
      </c>
      <c r="IB56" s="20">
        <v>61.1</v>
      </c>
      <c r="IC56" s="20">
        <v>55.436970000000002</v>
      </c>
      <c r="ID56" s="20">
        <v>85.482050000000001</v>
      </c>
      <c r="IE56" s="20">
        <v>-24.38205</v>
      </c>
      <c r="IF56" s="20"/>
      <c r="IG56" s="20"/>
      <c r="IH56" s="20"/>
      <c r="II56" s="20">
        <v>0</v>
      </c>
      <c r="IJ56" s="20">
        <v>0</v>
      </c>
      <c r="IK56" s="20"/>
      <c r="IL56" s="20"/>
      <c r="IM56" s="20">
        <v>0</v>
      </c>
      <c r="IN56" s="20">
        <v>0</v>
      </c>
      <c r="IO56" s="20"/>
      <c r="IP56" s="20">
        <v>45.221350000000001</v>
      </c>
      <c r="IQ56" s="20">
        <v>-45.221350000000001</v>
      </c>
      <c r="IR56" s="20"/>
      <c r="IS56" s="20"/>
      <c r="IT56" s="20"/>
      <c r="IU56" s="20">
        <v>0</v>
      </c>
      <c r="IV56" s="20"/>
      <c r="IW56" s="20"/>
      <c r="IX56" s="20"/>
      <c r="IY56" s="20">
        <v>0</v>
      </c>
      <c r="IZ56" s="20"/>
      <c r="JA56" s="20"/>
      <c r="JB56" s="20"/>
      <c r="JC56" s="20">
        <v>0</v>
      </c>
      <c r="JD56" s="20">
        <v>127.2</v>
      </c>
      <c r="JE56" s="20">
        <v>132.70939999999999</v>
      </c>
      <c r="JF56" s="20">
        <v>132.70750000000001</v>
      </c>
      <c r="JG56" s="20">
        <v>-5.5075000000000003</v>
      </c>
      <c r="JH56" s="20"/>
      <c r="JI56" s="20"/>
      <c r="JJ56" s="20"/>
      <c r="JK56" s="20">
        <v>0</v>
      </c>
      <c r="JL56" s="20">
        <v>0</v>
      </c>
      <c r="JM56" s="20"/>
      <c r="JN56" s="20"/>
      <c r="JO56" s="20">
        <v>0</v>
      </c>
      <c r="JP56" s="20">
        <v>208.5</v>
      </c>
      <c r="JQ56" s="20">
        <v>196.19228000000001</v>
      </c>
      <c r="JR56" s="20">
        <v>196.19226</v>
      </c>
      <c r="JS56" s="20">
        <v>12.307740000000001</v>
      </c>
      <c r="JT56" s="20">
        <v>88.5</v>
      </c>
      <c r="JU56" s="20">
        <v>98.390720000000002</v>
      </c>
      <c r="JV56" s="20">
        <v>98.390720000000002</v>
      </c>
      <c r="JW56" s="20">
        <v>-9.89072</v>
      </c>
      <c r="JX56" s="20"/>
      <c r="JY56" s="20"/>
      <c r="JZ56" s="20"/>
      <c r="KA56" s="20">
        <v>0</v>
      </c>
      <c r="KB56" s="20"/>
      <c r="KC56" s="20"/>
      <c r="KD56" s="20"/>
      <c r="KE56" s="20">
        <v>0</v>
      </c>
      <c r="KF56" s="20"/>
      <c r="KG56" s="20"/>
      <c r="KH56" s="20"/>
      <c r="KI56" s="20">
        <v>0</v>
      </c>
      <c r="KJ56" s="20"/>
      <c r="KK56" s="20"/>
      <c r="KL56" s="20"/>
      <c r="KM56" s="20">
        <v>0</v>
      </c>
      <c r="KN56" s="20"/>
      <c r="KO56" s="20"/>
      <c r="KP56" s="20"/>
      <c r="KQ56" s="20">
        <v>0</v>
      </c>
      <c r="KR56" s="20"/>
      <c r="KS56" s="20"/>
      <c r="KT56" s="20"/>
      <c r="KU56" s="20">
        <v>0</v>
      </c>
      <c r="KV56" s="20"/>
      <c r="KW56" s="20"/>
      <c r="KX56" s="20"/>
      <c r="KY56" s="20">
        <v>0</v>
      </c>
      <c r="KZ56" s="20"/>
      <c r="LA56" s="20"/>
      <c r="LB56" s="20"/>
      <c r="LC56" s="20">
        <v>0</v>
      </c>
      <c r="LD56" s="20">
        <v>3.7</v>
      </c>
      <c r="LE56" s="20">
        <v>2.2284299999999999</v>
      </c>
      <c r="LF56" s="20">
        <v>2.2284199999999998</v>
      </c>
      <c r="LG56" s="20">
        <v>1.4715800000000001</v>
      </c>
      <c r="LH56" s="20">
        <v>151.4</v>
      </c>
      <c r="LI56" s="20">
        <v>153.22371000000001</v>
      </c>
      <c r="LJ56" s="20">
        <v>194.06861000000001</v>
      </c>
      <c r="LK56" s="20">
        <v>-42.668610000000001</v>
      </c>
      <c r="LL56" s="20"/>
      <c r="LM56" s="20"/>
      <c r="LN56" s="20"/>
      <c r="LO56" s="20">
        <v>0</v>
      </c>
      <c r="LP56" s="20">
        <v>62.5</v>
      </c>
      <c r="LQ56" s="20">
        <v>67.133979999999994</v>
      </c>
      <c r="LR56" s="20">
        <v>67.133979999999994</v>
      </c>
      <c r="LS56" s="20">
        <v>-4.6339800000000002</v>
      </c>
      <c r="LT56" s="20">
        <v>62.9</v>
      </c>
      <c r="LU56" s="20">
        <v>66.611999999999995</v>
      </c>
      <c r="LV56" s="20">
        <v>66.61251</v>
      </c>
      <c r="LW56" s="20">
        <v>-3.71251</v>
      </c>
      <c r="LX56" s="20">
        <v>29.7</v>
      </c>
      <c r="LY56" s="20">
        <v>29.951460000000001</v>
      </c>
      <c r="LZ56" s="20">
        <v>29.951450000000001</v>
      </c>
      <c r="MA56" s="20">
        <v>-0.25145000000000001</v>
      </c>
      <c r="MB56" s="20"/>
      <c r="MC56" s="20"/>
      <c r="MD56" s="20"/>
      <c r="ME56" s="20">
        <v>0</v>
      </c>
      <c r="MF56" s="20"/>
      <c r="MG56" s="20"/>
      <c r="MH56" s="20"/>
      <c r="MI56" s="20">
        <v>0</v>
      </c>
      <c r="MJ56" s="20"/>
      <c r="MK56" s="20"/>
      <c r="ML56" s="20"/>
      <c r="MM56" s="20">
        <v>0</v>
      </c>
      <c r="MN56" s="20">
        <v>147.6</v>
      </c>
      <c r="MO56" s="20">
        <v>151.08876000000001</v>
      </c>
      <c r="MP56" s="20">
        <v>151.08861999999999</v>
      </c>
      <c r="MQ56" s="20">
        <v>-3.4886200000000001</v>
      </c>
      <c r="MR56" s="20">
        <v>148.19999999999999</v>
      </c>
      <c r="MS56" s="20">
        <v>151.08876000000001</v>
      </c>
      <c r="MT56" s="20">
        <v>151.08861999999999</v>
      </c>
      <c r="MU56" s="20">
        <v>-2.88862</v>
      </c>
      <c r="MV56" s="20">
        <v>149.30000000000001</v>
      </c>
      <c r="MW56" s="20">
        <v>151.54248000000001</v>
      </c>
      <c r="MX56" s="20">
        <v>151.54234</v>
      </c>
      <c r="MY56" s="20">
        <v>-2.24234</v>
      </c>
      <c r="MZ56" s="20"/>
      <c r="NA56" s="20"/>
      <c r="NB56" s="20"/>
      <c r="NC56" s="20">
        <v>0</v>
      </c>
      <c r="ND56" s="20"/>
      <c r="NE56" s="20"/>
      <c r="NF56" s="20"/>
      <c r="NG56" s="20">
        <v>0</v>
      </c>
      <c r="NH56" s="20"/>
      <c r="NI56" s="20"/>
      <c r="NJ56" s="20"/>
      <c r="NK56" s="20">
        <v>0</v>
      </c>
      <c r="NL56" s="20"/>
      <c r="NM56" s="20"/>
      <c r="NN56" s="20"/>
      <c r="NO56" s="20">
        <v>0</v>
      </c>
      <c r="NP56" s="20"/>
      <c r="NQ56" s="20"/>
      <c r="NR56" s="20"/>
      <c r="NS56" s="20">
        <v>0</v>
      </c>
      <c r="NT56" s="20"/>
      <c r="NU56" s="20"/>
      <c r="NV56" s="20"/>
      <c r="NW56" s="20">
        <v>0</v>
      </c>
      <c r="NX56" s="20"/>
      <c r="NY56" s="20"/>
      <c r="NZ56" s="20"/>
      <c r="OA56" s="20">
        <v>0</v>
      </c>
      <c r="OB56" s="20">
        <v>0</v>
      </c>
      <c r="OC56" s="20"/>
      <c r="OD56" s="20"/>
      <c r="OE56" s="20">
        <v>0</v>
      </c>
      <c r="OF56" s="20">
        <v>69.900000000000006</v>
      </c>
      <c r="OG56" s="20">
        <v>64.900000000000006</v>
      </c>
      <c r="OH56" s="20">
        <v>51.23</v>
      </c>
      <c r="OI56" s="20">
        <v>18.670000000000002</v>
      </c>
      <c r="OJ56" s="20">
        <v>0</v>
      </c>
      <c r="OK56" s="20"/>
      <c r="OL56" s="20"/>
      <c r="OM56" s="20">
        <v>0</v>
      </c>
      <c r="ON56" s="20">
        <v>0</v>
      </c>
      <c r="OO56" s="20">
        <v>1.425</v>
      </c>
      <c r="OP56" s="20">
        <v>1.425</v>
      </c>
      <c r="OQ56" s="20">
        <v>-1.425</v>
      </c>
      <c r="OR56" s="20">
        <v>0</v>
      </c>
      <c r="OS56" s="20"/>
      <c r="OT56" s="20"/>
      <c r="OU56" s="20">
        <v>0</v>
      </c>
      <c r="OV56" s="20">
        <v>17.8</v>
      </c>
      <c r="OW56" s="20">
        <v>16.504850000000001</v>
      </c>
      <c r="OX56" s="20">
        <v>16.504850000000001</v>
      </c>
      <c r="OY56" s="20">
        <v>1.29515</v>
      </c>
      <c r="OZ56" s="20">
        <v>20.100000000000001</v>
      </c>
      <c r="PA56" s="20">
        <v>21</v>
      </c>
      <c r="PB56" s="20">
        <v>19.417470000000002</v>
      </c>
      <c r="PC56" s="20">
        <v>0.68252999999999997</v>
      </c>
      <c r="PD56" s="20">
        <v>9.9</v>
      </c>
      <c r="PE56" s="20">
        <v>9.9830000000000005</v>
      </c>
      <c r="PF56" s="20">
        <v>9.9830000000000005</v>
      </c>
      <c r="PG56" s="20">
        <v>-8.3000000000000004E-2</v>
      </c>
      <c r="PH56" s="20">
        <v>4.9000000000000004</v>
      </c>
      <c r="PI56" s="20">
        <v>5.67</v>
      </c>
      <c r="PJ56" s="20">
        <v>4.7227699999999997</v>
      </c>
      <c r="PK56" s="20">
        <v>0.17723</v>
      </c>
      <c r="PL56" s="20">
        <v>0</v>
      </c>
      <c r="PM56" s="20"/>
      <c r="PN56" s="20"/>
      <c r="PO56" s="20">
        <v>0</v>
      </c>
      <c r="PP56" s="20">
        <v>1.1000000000000001</v>
      </c>
      <c r="PQ56" s="20">
        <v>1</v>
      </c>
      <c r="PR56" s="20">
        <v>1</v>
      </c>
      <c r="PS56" s="20">
        <v>0.1</v>
      </c>
      <c r="PT56" s="20">
        <v>3.5</v>
      </c>
      <c r="PU56" s="20">
        <v>3.35</v>
      </c>
      <c r="PV56" s="20">
        <v>3.35</v>
      </c>
      <c r="PW56" s="20">
        <v>0.15</v>
      </c>
      <c r="PX56" s="20">
        <v>4.8</v>
      </c>
      <c r="PY56" s="20">
        <v>4.8</v>
      </c>
      <c r="PZ56" s="20">
        <v>4.8</v>
      </c>
      <c r="QA56" s="20">
        <v>0</v>
      </c>
      <c r="QB56" s="20"/>
      <c r="QC56" s="20"/>
      <c r="QD56" s="20"/>
      <c r="QE56" s="20">
        <v>0</v>
      </c>
      <c r="QF56" s="20">
        <v>17.7</v>
      </c>
      <c r="QG56" s="20">
        <v>14.56311</v>
      </c>
      <c r="QH56" s="20">
        <v>14.5631</v>
      </c>
      <c r="QI56" s="20">
        <v>3.1368999999999998</v>
      </c>
      <c r="QJ56" s="20">
        <v>10</v>
      </c>
      <c r="QK56" s="20">
        <v>8</v>
      </c>
      <c r="QL56" s="20">
        <v>8</v>
      </c>
      <c r="QM56" s="20">
        <v>2</v>
      </c>
      <c r="QN56" s="20">
        <v>3.4</v>
      </c>
      <c r="QO56" s="20">
        <v>3.5</v>
      </c>
      <c r="QP56" s="20">
        <v>3.5</v>
      </c>
      <c r="QQ56" s="20">
        <v>-0.1</v>
      </c>
      <c r="QR56" s="20">
        <v>18.600000000000001</v>
      </c>
      <c r="QS56" s="20">
        <v>17.961169999999999</v>
      </c>
      <c r="QT56" s="20">
        <v>17.96116</v>
      </c>
      <c r="QU56" s="20">
        <v>0.63883999999999996</v>
      </c>
      <c r="QV56" s="20">
        <v>0</v>
      </c>
      <c r="QW56" s="20"/>
      <c r="QX56" s="20"/>
      <c r="QY56" s="20">
        <v>0</v>
      </c>
      <c r="QZ56" s="20">
        <v>0</v>
      </c>
      <c r="RA56" s="20"/>
      <c r="RB56" s="20"/>
      <c r="RC56" s="20">
        <v>0</v>
      </c>
      <c r="RD56" s="20">
        <v>18.100000000000001</v>
      </c>
      <c r="RE56" s="20">
        <v>11.281000000000001</v>
      </c>
      <c r="RF56" s="20">
        <v>11.281000000000001</v>
      </c>
      <c r="RG56" s="20">
        <v>6.819</v>
      </c>
      <c r="RH56" s="20">
        <v>47.5</v>
      </c>
      <c r="RI56" s="20">
        <v>28.472999999999999</v>
      </c>
      <c r="RJ56" s="20">
        <v>28.472999999999999</v>
      </c>
      <c r="RK56" s="20">
        <v>19.027000000000001</v>
      </c>
      <c r="RL56" s="20">
        <v>0</v>
      </c>
      <c r="RM56" s="20"/>
      <c r="RN56" s="20"/>
      <c r="RO56" s="20">
        <v>0</v>
      </c>
      <c r="RP56" s="20">
        <v>3.4</v>
      </c>
      <c r="RQ56" s="20">
        <v>3.3</v>
      </c>
      <c r="RR56" s="20">
        <v>3.3</v>
      </c>
      <c r="RS56" s="20">
        <v>0.1</v>
      </c>
      <c r="RT56" s="20">
        <v>16.2</v>
      </c>
      <c r="RU56" s="20">
        <v>12.823</v>
      </c>
      <c r="RV56" s="20">
        <v>19.772659999999998</v>
      </c>
      <c r="RW56" s="20">
        <v>-3.5726599999999999</v>
      </c>
      <c r="RX56" s="20">
        <v>3</v>
      </c>
      <c r="RY56" s="20">
        <v>2</v>
      </c>
      <c r="RZ56" s="20">
        <v>2</v>
      </c>
      <c r="SA56" s="20">
        <v>1</v>
      </c>
      <c r="SB56" s="20">
        <v>0.4</v>
      </c>
      <c r="SC56" s="20">
        <v>0.4</v>
      </c>
      <c r="SD56" s="20">
        <v>0.4</v>
      </c>
      <c r="SE56" s="20">
        <v>0</v>
      </c>
      <c r="SF56" s="20">
        <v>9.6999999999999993</v>
      </c>
      <c r="SG56" s="20">
        <v>9.452</v>
      </c>
      <c r="SH56" s="20">
        <v>9.452</v>
      </c>
      <c r="SI56" s="20">
        <v>0.248</v>
      </c>
      <c r="SJ56" s="20">
        <v>6.8</v>
      </c>
      <c r="SK56" s="20">
        <v>5.8</v>
      </c>
      <c r="SL56" s="20">
        <v>5.8</v>
      </c>
      <c r="SM56" s="20">
        <v>1</v>
      </c>
      <c r="SN56" s="20">
        <v>20.100000000000001</v>
      </c>
      <c r="SO56" s="20">
        <v>19.417480000000001</v>
      </c>
      <c r="SP56" s="20">
        <v>19.417470000000002</v>
      </c>
      <c r="SQ56" s="20">
        <v>0.68252999999999997</v>
      </c>
      <c r="SR56" s="20">
        <v>20.3</v>
      </c>
      <c r="SS56" s="20">
        <v>19.417480000000001</v>
      </c>
      <c r="ST56" s="20">
        <v>19.417470000000002</v>
      </c>
      <c r="SU56" s="20">
        <v>0.88253000000000004</v>
      </c>
      <c r="SV56" s="20">
        <v>20</v>
      </c>
      <c r="SW56" s="20">
        <v>18.932040000000001</v>
      </c>
      <c r="SX56" s="20">
        <v>18.932040000000001</v>
      </c>
      <c r="SY56" s="20">
        <v>1.06796</v>
      </c>
      <c r="SZ56" s="20">
        <v>10.5</v>
      </c>
      <c r="TA56" s="20">
        <v>5.907</v>
      </c>
      <c r="TB56" s="20">
        <v>5.907</v>
      </c>
      <c r="TC56" s="20">
        <v>4.593</v>
      </c>
      <c r="TD56" s="20">
        <v>15.4</v>
      </c>
      <c r="TE56" s="20">
        <v>18.745999999999999</v>
      </c>
      <c r="TF56" s="20">
        <v>18.745999999999999</v>
      </c>
      <c r="TG56" s="20">
        <v>-3.3460000000000001</v>
      </c>
      <c r="TH56" s="20">
        <v>0</v>
      </c>
      <c r="TI56" s="20"/>
      <c r="TJ56" s="20"/>
      <c r="TK56" s="20">
        <v>0</v>
      </c>
      <c r="TL56" s="20">
        <v>54.5</v>
      </c>
      <c r="TM56" s="20">
        <v>32.79</v>
      </c>
      <c r="TN56" s="20">
        <v>30.22</v>
      </c>
      <c r="TO56" s="20">
        <v>24.28</v>
      </c>
      <c r="TP56" s="20">
        <v>90</v>
      </c>
      <c r="TQ56" s="20">
        <v>57.37</v>
      </c>
      <c r="TR56" s="20">
        <v>56.279000000000003</v>
      </c>
      <c r="TS56" s="20">
        <v>33.720999999999997</v>
      </c>
      <c r="TT56" s="20">
        <v>3.8</v>
      </c>
      <c r="TU56" s="20">
        <v>1.0880000000000001</v>
      </c>
      <c r="TV56" s="20">
        <v>1.0880000000000001</v>
      </c>
      <c r="TW56" s="20">
        <v>2.7120000000000002</v>
      </c>
      <c r="TX56" s="20">
        <v>1.3</v>
      </c>
      <c r="TY56" s="20">
        <v>1.2729999999999999</v>
      </c>
      <c r="TZ56" s="20">
        <v>1.2729999999999999</v>
      </c>
      <c r="UA56" s="20">
        <v>2.7E-2</v>
      </c>
      <c r="UB56" s="20">
        <v>10.5</v>
      </c>
      <c r="UC56" s="20">
        <v>10.19417</v>
      </c>
      <c r="UD56" s="20">
        <v>10.19417</v>
      </c>
      <c r="UE56" s="20">
        <v>0.30582999999999999</v>
      </c>
      <c r="UF56" s="20">
        <v>6.9</v>
      </c>
      <c r="UG56" s="20">
        <v>7</v>
      </c>
      <c r="UH56" s="20">
        <v>7</v>
      </c>
      <c r="UI56" s="20">
        <v>-0.1</v>
      </c>
      <c r="UJ56" s="20">
        <v>7</v>
      </c>
      <c r="UK56" s="20">
        <v>7.7</v>
      </c>
      <c r="UL56" s="20">
        <v>7.7</v>
      </c>
      <c r="UM56" s="20">
        <v>-0.7</v>
      </c>
      <c r="UN56" s="20">
        <v>15.2</v>
      </c>
      <c r="UO56" s="20">
        <v>17.961169999999999</v>
      </c>
      <c r="UP56" s="20">
        <v>17.96116</v>
      </c>
      <c r="UQ56" s="20">
        <v>-2.7611599999999998</v>
      </c>
      <c r="UR56" s="20">
        <v>15.5</v>
      </c>
      <c r="US56" s="20">
        <v>19.417480000000001</v>
      </c>
      <c r="UT56" s="20">
        <v>19.417470000000002</v>
      </c>
      <c r="UU56" s="20">
        <v>-3.9174699999999998</v>
      </c>
      <c r="UV56" s="20">
        <v>15</v>
      </c>
      <c r="UW56" s="20">
        <v>19.417480000000001</v>
      </c>
      <c r="UX56" s="20">
        <v>19.417470000000002</v>
      </c>
      <c r="UY56" s="20">
        <v>-4.4174699999999998</v>
      </c>
      <c r="UZ56" s="20">
        <v>0.4</v>
      </c>
      <c r="VA56" s="20">
        <v>1.23</v>
      </c>
      <c r="VB56" s="20">
        <v>1.23</v>
      </c>
      <c r="VC56" s="20">
        <v>-0.83</v>
      </c>
      <c r="VD56" s="20">
        <v>0</v>
      </c>
      <c r="VE56" s="20"/>
      <c r="VF56" s="20"/>
      <c r="VG56" s="20">
        <v>0</v>
      </c>
      <c r="VH56" s="20">
        <v>0</v>
      </c>
      <c r="VI56" s="20"/>
      <c r="VJ56" s="20"/>
      <c r="VK56" s="20">
        <v>0</v>
      </c>
      <c r="VL56" s="20">
        <v>0</v>
      </c>
      <c r="VM56" s="20"/>
      <c r="VN56" s="20"/>
      <c r="VO56" s="20">
        <v>0</v>
      </c>
      <c r="VP56" s="20">
        <v>0.6</v>
      </c>
      <c r="VQ56" s="20">
        <v>0.6</v>
      </c>
      <c r="VR56" s="20">
        <v>0.6</v>
      </c>
      <c r="VS56" s="20">
        <v>0</v>
      </c>
      <c r="VT56" s="20">
        <v>10.3</v>
      </c>
      <c r="VU56" s="20">
        <v>12.3</v>
      </c>
      <c r="VV56" s="20">
        <v>23</v>
      </c>
      <c r="VW56" s="20">
        <v>-12.7</v>
      </c>
      <c r="VX56" s="20">
        <v>3.2</v>
      </c>
      <c r="VY56" s="20">
        <v>6.7</v>
      </c>
      <c r="VZ56" s="20">
        <v>18</v>
      </c>
      <c r="WA56" s="20">
        <v>-14.8</v>
      </c>
      <c r="WB56" s="20">
        <v>0</v>
      </c>
      <c r="WC56" s="20"/>
      <c r="WD56" s="20"/>
      <c r="WE56" s="20">
        <v>0</v>
      </c>
      <c r="WF56" s="20">
        <v>2.9</v>
      </c>
      <c r="WG56" s="20">
        <v>2.9009999999999998</v>
      </c>
      <c r="WH56" s="20">
        <v>2.9009999999999998</v>
      </c>
      <c r="WI56" s="20">
        <v>-1E-3</v>
      </c>
      <c r="WJ56" s="20">
        <v>1.1000000000000001</v>
      </c>
      <c r="WK56" s="20">
        <v>1.2</v>
      </c>
      <c r="WL56" s="20">
        <v>1.2</v>
      </c>
      <c r="WM56" s="20">
        <v>-0.1</v>
      </c>
      <c r="WN56" s="20">
        <v>2.2000000000000002</v>
      </c>
      <c r="WO56" s="20">
        <v>2.4</v>
      </c>
      <c r="WP56" s="20">
        <v>2.4</v>
      </c>
      <c r="WQ56" s="20">
        <v>-0.2</v>
      </c>
      <c r="WR56" s="20">
        <v>1.4</v>
      </c>
      <c r="WS56" s="20">
        <v>1.4</v>
      </c>
      <c r="WT56" s="20">
        <v>1.4</v>
      </c>
      <c r="WU56" s="20">
        <v>0</v>
      </c>
      <c r="WV56" s="20">
        <v>0</v>
      </c>
      <c r="WW56" s="20"/>
      <c r="WX56" s="20"/>
      <c r="WY56" s="20">
        <v>0</v>
      </c>
      <c r="WZ56" s="20">
        <v>7</v>
      </c>
      <c r="XA56" s="20">
        <v>7</v>
      </c>
      <c r="XB56" s="20">
        <v>7</v>
      </c>
      <c r="XC56" s="20">
        <v>0</v>
      </c>
      <c r="XD56" s="20">
        <v>20</v>
      </c>
      <c r="XE56" s="20">
        <v>18.932040000000001</v>
      </c>
      <c r="XF56" s="20">
        <v>18.932040000000001</v>
      </c>
      <c r="XG56" s="20">
        <v>1.06796</v>
      </c>
      <c r="XH56" s="20">
        <v>9.4</v>
      </c>
      <c r="XI56" s="20">
        <v>10.8</v>
      </c>
      <c r="XJ56" s="20">
        <v>10.8</v>
      </c>
      <c r="XK56" s="20">
        <v>-1.4</v>
      </c>
      <c r="XL56" s="20">
        <v>0</v>
      </c>
      <c r="XM56" s="20">
        <v>31</v>
      </c>
      <c r="XN56" s="20">
        <v>29</v>
      </c>
      <c r="XO56" s="20">
        <v>-29</v>
      </c>
      <c r="XP56" s="20">
        <v>0</v>
      </c>
      <c r="XQ56" s="20">
        <v>31</v>
      </c>
      <c r="XR56" s="20">
        <v>29</v>
      </c>
      <c r="XS56" s="20">
        <v>-29</v>
      </c>
      <c r="XT56" s="20">
        <v>15</v>
      </c>
      <c r="XU56" s="20">
        <v>14</v>
      </c>
      <c r="XV56" s="20">
        <v>14</v>
      </c>
      <c r="XW56" s="20">
        <v>1</v>
      </c>
      <c r="XX56" s="20"/>
      <c r="XY56" s="20"/>
      <c r="XZ56" s="20">
        <v>19</v>
      </c>
      <c r="YA56" s="20">
        <v>-19</v>
      </c>
      <c r="YB56" s="20">
        <v>6.4</v>
      </c>
      <c r="YC56" s="20">
        <v>7.9</v>
      </c>
      <c r="YD56" s="20">
        <v>7.9</v>
      </c>
      <c r="YE56" s="20">
        <v>-1.5</v>
      </c>
      <c r="YF56" s="20">
        <v>11</v>
      </c>
      <c r="YG56" s="20">
        <v>11</v>
      </c>
      <c r="YH56" s="20">
        <v>11</v>
      </c>
      <c r="YI56" s="20">
        <v>0</v>
      </c>
    </row>
    <row r="57" spans="1:659" ht="25.05" customHeight="1" x14ac:dyDescent="0.3">
      <c r="A57" s="1"/>
      <c r="B57" s="202" t="s">
        <v>2810</v>
      </c>
      <c r="C57" s="203"/>
      <c r="D57" s="21">
        <v>4864.1000000000004</v>
      </c>
      <c r="E57" s="21">
        <v>4293.2523799999999</v>
      </c>
      <c r="F57" s="21">
        <v>4293.2523799999999</v>
      </c>
      <c r="G57" s="21"/>
      <c r="H57" s="21">
        <v>15123.2</v>
      </c>
      <c r="I57" s="21">
        <v>15048.227595</v>
      </c>
      <c r="J57" s="21">
        <v>15240.6216</v>
      </c>
      <c r="K57" s="21"/>
      <c r="L57" s="21">
        <v>5172.05</v>
      </c>
      <c r="M57" s="21">
        <v>4633.2935349999998</v>
      </c>
      <c r="N57" s="21">
        <v>4958.04504</v>
      </c>
      <c r="O57" s="21"/>
      <c r="P57" s="21">
        <v>0</v>
      </c>
      <c r="Q57" s="21">
        <v>0</v>
      </c>
      <c r="R57" s="21">
        <v>0</v>
      </c>
      <c r="S57" s="21"/>
      <c r="T57" s="21">
        <v>0</v>
      </c>
      <c r="U57" s="21">
        <v>0</v>
      </c>
      <c r="V57" s="21">
        <v>0</v>
      </c>
      <c r="W57" s="21"/>
      <c r="X57" s="21">
        <v>1326.5</v>
      </c>
      <c r="Y57" s="21">
        <v>1437.08554</v>
      </c>
      <c r="Z57" s="21">
        <v>1466.5396800000001</v>
      </c>
      <c r="AA57" s="21"/>
      <c r="AB57" s="21">
        <v>4641.2</v>
      </c>
      <c r="AC57" s="21">
        <v>4643.8212800000001</v>
      </c>
      <c r="AD57" s="21">
        <v>4216.8</v>
      </c>
      <c r="AE57" s="21"/>
      <c r="AF57" s="21">
        <v>0</v>
      </c>
      <c r="AG57" s="21">
        <v>0</v>
      </c>
      <c r="AH57" s="21">
        <v>0</v>
      </c>
      <c r="AI57" s="21"/>
      <c r="AJ57" s="21">
        <v>953.35</v>
      </c>
      <c r="AK57" s="21">
        <v>938.54863</v>
      </c>
      <c r="AL57" s="21">
        <v>932.87327500000004</v>
      </c>
      <c r="AM57" s="21"/>
      <c r="AN57" s="21">
        <v>3429.25</v>
      </c>
      <c r="AO57" s="21">
        <v>3767.7994100000001</v>
      </c>
      <c r="AP57" s="21">
        <v>3813.8191099999999</v>
      </c>
      <c r="AQ57" s="21"/>
      <c r="AR57" s="21">
        <v>3428.8</v>
      </c>
      <c r="AS57" s="21">
        <v>3767.7994100000001</v>
      </c>
      <c r="AT57" s="21">
        <v>3813.8191099999999</v>
      </c>
      <c r="AU57" s="21"/>
      <c r="AV57" s="21">
        <v>3427.25</v>
      </c>
      <c r="AW57" s="21">
        <v>3767.7994100000001</v>
      </c>
      <c r="AX57" s="21">
        <v>3813.8191099999999</v>
      </c>
      <c r="AY57" s="21"/>
      <c r="AZ57" s="21">
        <v>5768</v>
      </c>
      <c r="BA57" s="21">
        <v>5668.6711599999999</v>
      </c>
      <c r="BB57" s="21">
        <v>5737.9080450000001</v>
      </c>
      <c r="BC57" s="21"/>
      <c r="BD57" s="21">
        <v>4882.3999999999996</v>
      </c>
      <c r="BE57" s="21">
        <v>4387.3045050000001</v>
      </c>
      <c r="BF57" s="21">
        <v>4968.9981900000002</v>
      </c>
      <c r="BG57" s="21"/>
      <c r="BH57" s="21">
        <v>2556.85</v>
      </c>
      <c r="BI57" s="21">
        <v>2200.2398699999999</v>
      </c>
      <c r="BJ57" s="21">
        <v>2491.9600399999999</v>
      </c>
      <c r="BK57" s="21"/>
      <c r="BL57" s="21">
        <v>13285.3</v>
      </c>
      <c r="BM57" s="21">
        <v>13572.95528</v>
      </c>
      <c r="BN57" s="21">
        <v>10850.756965</v>
      </c>
      <c r="BO57" s="21"/>
      <c r="BP57" s="21">
        <v>118.7</v>
      </c>
      <c r="BQ57" s="21">
        <v>82.865009999999998</v>
      </c>
      <c r="BR57" s="21">
        <v>82.865039999999993</v>
      </c>
      <c r="BS57" s="21"/>
      <c r="BT57" s="21">
        <v>0</v>
      </c>
      <c r="BU57" s="21">
        <v>0</v>
      </c>
      <c r="BV57" s="21">
        <v>0</v>
      </c>
      <c r="BW57" s="21"/>
      <c r="BX57" s="21">
        <v>0</v>
      </c>
      <c r="BY57" s="21">
        <v>0</v>
      </c>
      <c r="BZ57" s="21">
        <v>0</v>
      </c>
      <c r="CA57" s="21"/>
      <c r="CB57" s="21">
        <v>0</v>
      </c>
      <c r="CC57" s="21">
        <v>0</v>
      </c>
      <c r="CD57" s="21">
        <v>0</v>
      </c>
      <c r="CE57" s="21"/>
      <c r="CF57" s="21">
        <v>0</v>
      </c>
      <c r="CG57" s="21">
        <v>0</v>
      </c>
      <c r="CH57" s="21">
        <v>0</v>
      </c>
      <c r="CI57" s="21"/>
      <c r="CJ57" s="21">
        <v>3990.95</v>
      </c>
      <c r="CK57" s="21">
        <v>3933.7864100000002</v>
      </c>
      <c r="CL57" s="21">
        <v>3933.7862399999999</v>
      </c>
      <c r="CM57" s="21"/>
      <c r="CN57" s="21">
        <v>182.3</v>
      </c>
      <c r="CO57" s="21">
        <v>123.20016</v>
      </c>
      <c r="CP57" s="21">
        <v>123.20016</v>
      </c>
      <c r="CQ57" s="21"/>
      <c r="CR57" s="21">
        <v>143.5</v>
      </c>
      <c r="CS57" s="21">
        <v>67.626170000000002</v>
      </c>
      <c r="CT57" s="21">
        <v>67.626024999999998</v>
      </c>
      <c r="CU57" s="21"/>
      <c r="CV57" s="21">
        <v>0</v>
      </c>
      <c r="CW57" s="21">
        <v>0</v>
      </c>
      <c r="CX57" s="21">
        <v>0</v>
      </c>
      <c r="CY57" s="21"/>
      <c r="CZ57" s="21">
        <v>165.5</v>
      </c>
      <c r="DA57" s="21">
        <v>165.08879999999999</v>
      </c>
      <c r="DB57" s="21">
        <v>165.08879999999999</v>
      </c>
      <c r="DC57" s="21"/>
      <c r="DD57" s="21">
        <v>291.05</v>
      </c>
      <c r="DE57" s="21">
        <v>357.85683499999999</v>
      </c>
      <c r="DF57" s="21">
        <v>358.06586499999997</v>
      </c>
      <c r="DG57" s="21"/>
      <c r="DH57" s="21">
        <v>1889.25</v>
      </c>
      <c r="DI57" s="21">
        <v>1888.7464749999999</v>
      </c>
      <c r="DJ57" s="21">
        <v>1894.8702149999999</v>
      </c>
      <c r="DK57" s="21"/>
      <c r="DL57" s="21">
        <v>0</v>
      </c>
      <c r="DM57" s="21">
        <v>0</v>
      </c>
      <c r="DN57" s="21">
        <v>0</v>
      </c>
      <c r="DO57" s="21"/>
      <c r="DP57" s="21">
        <v>0</v>
      </c>
      <c r="DQ57" s="21">
        <v>0</v>
      </c>
      <c r="DR57" s="21">
        <v>0</v>
      </c>
      <c r="DS57" s="21"/>
      <c r="DT57" s="21">
        <v>0</v>
      </c>
      <c r="DU57" s="21">
        <v>0</v>
      </c>
      <c r="DV57" s="21">
        <v>0</v>
      </c>
      <c r="DW57" s="21"/>
      <c r="DX57" s="21">
        <v>0</v>
      </c>
      <c r="DY57" s="21">
        <v>0</v>
      </c>
      <c r="DZ57" s="21">
        <v>0</v>
      </c>
      <c r="EA57" s="21"/>
      <c r="EB57" s="21">
        <v>2633.8</v>
      </c>
      <c r="EC57" s="21">
        <v>2696.5747200000001</v>
      </c>
      <c r="ED57" s="21">
        <v>2497.0142799999999</v>
      </c>
      <c r="EE57" s="21"/>
      <c r="EF57" s="21">
        <v>3972.4</v>
      </c>
      <c r="EG57" s="21">
        <v>4100.9623549999997</v>
      </c>
      <c r="EH57" s="21">
        <v>3919.7399150000001</v>
      </c>
      <c r="EI57" s="21"/>
      <c r="EJ57" s="21">
        <v>0</v>
      </c>
      <c r="EK57" s="21">
        <v>0</v>
      </c>
      <c r="EL57" s="21">
        <v>0</v>
      </c>
      <c r="EM57" s="21"/>
      <c r="EN57" s="21">
        <v>0</v>
      </c>
      <c r="EO57" s="21">
        <v>0</v>
      </c>
      <c r="EP57" s="21">
        <v>0</v>
      </c>
      <c r="EQ57" s="21"/>
      <c r="ER57" s="21">
        <v>0</v>
      </c>
      <c r="ES57" s="21">
        <v>0</v>
      </c>
      <c r="ET57" s="21">
        <v>0</v>
      </c>
      <c r="EU57" s="21"/>
      <c r="EV57" s="21">
        <v>154.6</v>
      </c>
      <c r="EW57" s="21">
        <v>153.36000000000001</v>
      </c>
      <c r="EX57" s="21">
        <v>153.36000000000001</v>
      </c>
      <c r="EY57" s="21"/>
      <c r="EZ57" s="21">
        <v>8030.75</v>
      </c>
      <c r="FA57" s="21">
        <v>6753.3855199999998</v>
      </c>
      <c r="FB57" s="21">
        <v>6710.3268099999996</v>
      </c>
      <c r="FC57" s="21"/>
      <c r="FD57" s="21">
        <v>1225.2</v>
      </c>
      <c r="FE57" s="21">
        <v>1277.7516000000001</v>
      </c>
      <c r="FF57" s="21">
        <v>1129.26072</v>
      </c>
      <c r="FG57" s="21"/>
      <c r="FH57" s="21">
        <v>3584.45</v>
      </c>
      <c r="FI57" s="21">
        <v>3623.9688000000001</v>
      </c>
      <c r="FJ57" s="21">
        <v>3629.17344</v>
      </c>
      <c r="FK57" s="21"/>
      <c r="FL57" s="21">
        <v>724.25</v>
      </c>
      <c r="FM57" s="21">
        <v>715.38323000000003</v>
      </c>
      <c r="FN57" s="21">
        <v>633.81623999999999</v>
      </c>
      <c r="FO57" s="21"/>
      <c r="FP57" s="21">
        <v>401.2</v>
      </c>
      <c r="FQ57" s="21">
        <v>379.34208000000001</v>
      </c>
      <c r="FR57" s="21">
        <v>379.34208000000001</v>
      </c>
      <c r="FS57" s="21"/>
      <c r="FT57" s="21">
        <v>446.1</v>
      </c>
      <c r="FU57" s="21">
        <v>419.41744999999997</v>
      </c>
      <c r="FV57" s="21">
        <v>419.41731499999997</v>
      </c>
      <c r="FW57" s="21"/>
      <c r="FX57" s="21">
        <v>2181.25</v>
      </c>
      <c r="FY57" s="21">
        <v>2104.5203700000002</v>
      </c>
      <c r="FZ57" s="21">
        <v>2104.5203999999999</v>
      </c>
      <c r="GA57" s="21"/>
      <c r="GB57" s="21">
        <v>3804.7</v>
      </c>
      <c r="GC57" s="21">
        <v>4020.3053300000001</v>
      </c>
      <c r="GD57" s="21">
        <v>4051.5581699999998</v>
      </c>
      <c r="GE57" s="21"/>
      <c r="GF57" s="21">
        <v>3813.9</v>
      </c>
      <c r="GG57" s="21">
        <v>4020.3053300000001</v>
      </c>
      <c r="GH57" s="21">
        <v>4051.5581699999998</v>
      </c>
      <c r="GI57" s="21"/>
      <c r="GJ57" s="21">
        <v>4121.3500000000004</v>
      </c>
      <c r="GK57" s="21">
        <v>4032.3783199999998</v>
      </c>
      <c r="GL57" s="21">
        <v>4063.7250199999999</v>
      </c>
      <c r="GM57" s="21"/>
      <c r="GN57" s="21">
        <v>2598.5500000000002</v>
      </c>
      <c r="GO57" s="21">
        <v>2648.9941699999999</v>
      </c>
      <c r="GP57" s="21">
        <v>2648.9940000000001</v>
      </c>
      <c r="GQ57" s="21"/>
      <c r="GR57" s="21">
        <v>156.6</v>
      </c>
      <c r="GS57" s="21">
        <v>155.12484000000001</v>
      </c>
      <c r="GT57" s="21">
        <v>155.12484000000001</v>
      </c>
      <c r="GU57" s="21"/>
      <c r="GV57" s="21">
        <v>206.35</v>
      </c>
      <c r="GW57" s="21">
        <v>195.05249000000001</v>
      </c>
      <c r="GX57" s="21">
        <v>195.05232000000001</v>
      </c>
      <c r="GY57" s="21"/>
      <c r="GZ57" s="21">
        <v>795.75</v>
      </c>
      <c r="HA57" s="21">
        <v>848.92175999999995</v>
      </c>
      <c r="HB57" s="21">
        <v>848.92175999999995</v>
      </c>
      <c r="HC57" s="21"/>
      <c r="HD57" s="21">
        <v>511.8</v>
      </c>
      <c r="HE57" s="21">
        <v>530.83721000000003</v>
      </c>
      <c r="HF57" s="21">
        <v>530.83706500000005</v>
      </c>
      <c r="HG57" s="21"/>
      <c r="HH57" s="21">
        <v>48</v>
      </c>
      <c r="HI57" s="21">
        <v>47.366160000000001</v>
      </c>
      <c r="HJ57" s="21">
        <v>47.366160000000001</v>
      </c>
      <c r="HK57" s="21"/>
      <c r="HL57" s="21">
        <v>433.4</v>
      </c>
      <c r="HM57" s="21">
        <v>460.58845000000002</v>
      </c>
      <c r="HN57" s="21">
        <v>460.58832000000001</v>
      </c>
      <c r="HO57" s="21"/>
      <c r="HP57" s="21">
        <v>1642.55</v>
      </c>
      <c r="HQ57" s="21">
        <v>1644.5087450000001</v>
      </c>
      <c r="HR57" s="21">
        <v>1319.2404200000001</v>
      </c>
      <c r="HS57" s="21"/>
      <c r="HT57" s="21">
        <v>0</v>
      </c>
      <c r="HU57" s="21">
        <v>0</v>
      </c>
      <c r="HV57" s="21">
        <v>0</v>
      </c>
      <c r="HW57" s="21"/>
      <c r="HX57" s="21">
        <v>0</v>
      </c>
      <c r="HY57" s="21">
        <v>0</v>
      </c>
      <c r="HZ57" s="21">
        <v>0</v>
      </c>
      <c r="IA57" s="21"/>
      <c r="IB57" s="21">
        <v>1757.1</v>
      </c>
      <c r="IC57" s="21">
        <v>1889.2903349999999</v>
      </c>
      <c r="ID57" s="21">
        <v>1734.9119000000001</v>
      </c>
      <c r="IE57" s="21"/>
      <c r="IF57" s="21">
        <v>0</v>
      </c>
      <c r="IG57" s="21">
        <v>0</v>
      </c>
      <c r="IH57" s="21">
        <v>0</v>
      </c>
      <c r="II57" s="21"/>
      <c r="IJ57" s="21">
        <v>59.35</v>
      </c>
      <c r="IK57" s="21">
        <v>0</v>
      </c>
      <c r="IL57" s="21">
        <v>120</v>
      </c>
      <c r="IM57" s="21"/>
      <c r="IN57" s="21">
        <v>644.29999999999995</v>
      </c>
      <c r="IO57" s="21">
        <v>520.04564000000005</v>
      </c>
      <c r="IP57" s="21">
        <v>271.32810499999999</v>
      </c>
      <c r="IQ57" s="21"/>
      <c r="IR57" s="21">
        <v>0</v>
      </c>
      <c r="IS57" s="21">
        <v>0</v>
      </c>
      <c r="IT57" s="21">
        <v>0</v>
      </c>
      <c r="IU57" s="21"/>
      <c r="IV57" s="21">
        <v>0</v>
      </c>
      <c r="IW57" s="21">
        <v>0</v>
      </c>
      <c r="IX57" s="21">
        <v>0</v>
      </c>
      <c r="IY57" s="21"/>
      <c r="IZ57" s="21">
        <v>0</v>
      </c>
      <c r="JA57" s="21">
        <v>0</v>
      </c>
      <c r="JB57" s="21">
        <v>0</v>
      </c>
      <c r="JC57" s="21"/>
      <c r="JD57" s="21">
        <v>2796.4</v>
      </c>
      <c r="JE57" s="21">
        <v>2986.1604950000001</v>
      </c>
      <c r="JF57" s="21">
        <v>3126.6889200000001</v>
      </c>
      <c r="JG57" s="21"/>
      <c r="JH57" s="21">
        <v>0</v>
      </c>
      <c r="JI57" s="21">
        <v>0</v>
      </c>
      <c r="JJ57" s="21">
        <v>0</v>
      </c>
      <c r="JK57" s="21"/>
      <c r="JL57" s="21">
        <v>840.4</v>
      </c>
      <c r="JM57" s="21">
        <v>560.78411500000004</v>
      </c>
      <c r="JN57" s="21">
        <v>0</v>
      </c>
      <c r="JO57" s="21"/>
      <c r="JP57" s="21">
        <v>4908.7</v>
      </c>
      <c r="JQ57" s="21">
        <v>4708.6143400000001</v>
      </c>
      <c r="JR57" s="21">
        <v>4708.6143949999996</v>
      </c>
      <c r="JS57" s="21"/>
      <c r="JT57" s="21">
        <v>2099.8000000000002</v>
      </c>
      <c r="JU57" s="21">
        <v>2361.377125</v>
      </c>
      <c r="JV57" s="21">
        <v>2361.3772749999998</v>
      </c>
      <c r="JW57" s="21"/>
      <c r="JX57" s="21">
        <v>0</v>
      </c>
      <c r="JY57" s="21">
        <v>0</v>
      </c>
      <c r="JZ57" s="21">
        <v>168.79105999999999</v>
      </c>
      <c r="KA57" s="21"/>
      <c r="KB57" s="21">
        <v>0</v>
      </c>
      <c r="KC57" s="21">
        <v>0</v>
      </c>
      <c r="KD57" s="21">
        <v>0</v>
      </c>
      <c r="KE57" s="21"/>
      <c r="KF57" s="21">
        <v>0</v>
      </c>
      <c r="KG57" s="21">
        <v>0</v>
      </c>
      <c r="KH57" s="21">
        <v>0</v>
      </c>
      <c r="KI57" s="21"/>
      <c r="KJ57" s="21">
        <v>0</v>
      </c>
      <c r="KK57" s="21">
        <v>0</v>
      </c>
      <c r="KL57" s="21">
        <v>0</v>
      </c>
      <c r="KM57" s="21"/>
      <c r="KN57" s="21">
        <v>0</v>
      </c>
      <c r="KO57" s="21">
        <v>0</v>
      </c>
      <c r="KP57" s="21">
        <v>0</v>
      </c>
      <c r="KQ57" s="21"/>
      <c r="KR57" s="21">
        <v>0</v>
      </c>
      <c r="KS57" s="21">
        <v>0</v>
      </c>
      <c r="KT57" s="21">
        <v>0</v>
      </c>
      <c r="KU57" s="21"/>
      <c r="KV57" s="21">
        <v>0</v>
      </c>
      <c r="KW57" s="21">
        <v>0</v>
      </c>
      <c r="KX57" s="21">
        <v>0</v>
      </c>
      <c r="KY57" s="21"/>
      <c r="KZ57" s="21">
        <v>0</v>
      </c>
      <c r="LA57" s="21">
        <v>0</v>
      </c>
      <c r="LB57" s="21">
        <v>0</v>
      </c>
      <c r="LC57" s="21"/>
      <c r="LD57" s="21">
        <v>87.9</v>
      </c>
      <c r="LE57" s="21">
        <v>53.482250000000001</v>
      </c>
      <c r="LF57" s="21">
        <v>53.482104999999997</v>
      </c>
      <c r="LG57" s="21"/>
      <c r="LH57" s="21">
        <v>3973.1</v>
      </c>
      <c r="LI57" s="21">
        <v>4260.5916649999999</v>
      </c>
      <c r="LJ57" s="21">
        <v>4209.8447999999999</v>
      </c>
      <c r="LK57" s="21"/>
      <c r="LL57" s="21">
        <v>0</v>
      </c>
      <c r="LM57" s="21">
        <v>0</v>
      </c>
      <c r="LN57" s="21">
        <v>370</v>
      </c>
      <c r="LO57" s="21"/>
      <c r="LP57" s="21">
        <v>1526.35</v>
      </c>
      <c r="LQ57" s="21">
        <v>1611.21552</v>
      </c>
      <c r="LR57" s="21">
        <v>1611.21552</v>
      </c>
      <c r="LS57" s="21"/>
      <c r="LT57" s="21">
        <v>1582.15</v>
      </c>
      <c r="LU57" s="21">
        <v>1515.5648699999999</v>
      </c>
      <c r="LV57" s="21">
        <v>1560.7321750000001</v>
      </c>
      <c r="LW57" s="21"/>
      <c r="LX57" s="21">
        <v>718.45</v>
      </c>
      <c r="LY57" s="21">
        <v>710.44258000000002</v>
      </c>
      <c r="LZ57" s="21">
        <v>718.57809999999995</v>
      </c>
      <c r="MA57" s="21"/>
      <c r="MB57" s="21">
        <v>0</v>
      </c>
      <c r="MC57" s="21">
        <v>0</v>
      </c>
      <c r="MD57" s="21">
        <v>0</v>
      </c>
      <c r="ME57" s="21"/>
      <c r="MF57" s="21">
        <v>0</v>
      </c>
      <c r="MG57" s="21">
        <v>0</v>
      </c>
      <c r="MH57" s="21">
        <v>0</v>
      </c>
      <c r="MI57" s="21"/>
      <c r="MJ57" s="21">
        <v>0</v>
      </c>
      <c r="MK57" s="21">
        <v>0</v>
      </c>
      <c r="ML57" s="21">
        <v>0</v>
      </c>
      <c r="MM57" s="21"/>
      <c r="MN57" s="21">
        <v>3117.6</v>
      </c>
      <c r="MO57" s="21">
        <v>3192.0751599999999</v>
      </c>
      <c r="MP57" s="21">
        <v>3617.1649699999998</v>
      </c>
      <c r="MQ57" s="21"/>
      <c r="MR57" s="21">
        <v>3108.2</v>
      </c>
      <c r="MS57" s="21">
        <v>3192.0751599999999</v>
      </c>
      <c r="MT57" s="21">
        <v>3617.1649699999998</v>
      </c>
      <c r="MU57" s="21"/>
      <c r="MV57" s="21">
        <v>3374.5</v>
      </c>
      <c r="MW57" s="21">
        <v>3201.6609699999999</v>
      </c>
      <c r="MX57" s="21">
        <v>3628.0273299999999</v>
      </c>
      <c r="MY57" s="21"/>
      <c r="MZ57" s="21">
        <v>0</v>
      </c>
      <c r="NA57" s="21">
        <v>0</v>
      </c>
      <c r="NB57" s="21">
        <v>0</v>
      </c>
      <c r="NC57" s="21"/>
      <c r="ND57" s="21">
        <v>0</v>
      </c>
      <c r="NE57" s="21">
        <v>0</v>
      </c>
      <c r="NF57" s="21">
        <v>0</v>
      </c>
      <c r="NG57" s="21"/>
      <c r="NH57" s="21">
        <v>0</v>
      </c>
      <c r="NI57" s="21">
        <v>0</v>
      </c>
      <c r="NJ57" s="21">
        <v>0</v>
      </c>
      <c r="NK57" s="21"/>
      <c r="NL57" s="21">
        <v>0</v>
      </c>
      <c r="NM57" s="21">
        <v>0</v>
      </c>
      <c r="NN57" s="21">
        <v>0</v>
      </c>
      <c r="NO57" s="21"/>
      <c r="NP57" s="21">
        <v>0</v>
      </c>
      <c r="NQ57" s="21">
        <v>0</v>
      </c>
      <c r="NR57" s="21">
        <v>0</v>
      </c>
      <c r="NS57" s="21"/>
      <c r="NT57" s="21">
        <v>0</v>
      </c>
      <c r="NU57" s="21">
        <v>0</v>
      </c>
      <c r="NV57" s="21">
        <v>0</v>
      </c>
      <c r="NW57" s="21"/>
      <c r="NX57" s="21">
        <v>0</v>
      </c>
      <c r="NY57" s="21">
        <v>0</v>
      </c>
      <c r="NZ57" s="21">
        <v>0</v>
      </c>
      <c r="OA57" s="21"/>
      <c r="OB57" s="21">
        <v>7.4</v>
      </c>
      <c r="OC57" s="21">
        <v>8.2995000000000001</v>
      </c>
      <c r="OD57" s="21">
        <v>8.2995000000000001</v>
      </c>
      <c r="OE57" s="21"/>
      <c r="OF57" s="21">
        <v>1343.85</v>
      </c>
      <c r="OG57" s="21">
        <v>1609.45</v>
      </c>
      <c r="OH57" s="21">
        <v>1536.085</v>
      </c>
      <c r="OI57" s="21"/>
      <c r="OJ57" s="21">
        <v>830.15</v>
      </c>
      <c r="OK57" s="21">
        <v>811.75699999999995</v>
      </c>
      <c r="OL57" s="21">
        <v>811.75699999999995</v>
      </c>
      <c r="OM57" s="21"/>
      <c r="ON57" s="21">
        <v>149.80000000000001</v>
      </c>
      <c r="OO57" s="21">
        <v>193.4425</v>
      </c>
      <c r="OP57" s="21">
        <v>193.4425</v>
      </c>
      <c r="OQ57" s="21"/>
      <c r="OR57" s="21">
        <v>1.95</v>
      </c>
      <c r="OS57" s="21">
        <v>2.1</v>
      </c>
      <c r="OT57" s="21">
        <v>2.1</v>
      </c>
      <c r="OU57" s="21"/>
      <c r="OV57" s="21">
        <v>405.7</v>
      </c>
      <c r="OW57" s="21">
        <v>398.34947</v>
      </c>
      <c r="OX57" s="21">
        <v>398.34947</v>
      </c>
      <c r="OY57" s="21"/>
      <c r="OZ57" s="21">
        <v>501.85</v>
      </c>
      <c r="PA57" s="21">
        <v>486.59221000000002</v>
      </c>
      <c r="PB57" s="21">
        <v>466.01927999999998</v>
      </c>
      <c r="PC57" s="21"/>
      <c r="PD57" s="21">
        <v>243.7</v>
      </c>
      <c r="PE57" s="21">
        <v>235.66</v>
      </c>
      <c r="PF57" s="21">
        <v>239.59200000000001</v>
      </c>
      <c r="PG57" s="21"/>
      <c r="PH57" s="21">
        <v>106.45</v>
      </c>
      <c r="PI57" s="21">
        <v>130.0797</v>
      </c>
      <c r="PJ57" s="21">
        <v>126.95493999999999</v>
      </c>
      <c r="PK57" s="21"/>
      <c r="PL57" s="21">
        <v>2144.6999999999998</v>
      </c>
      <c r="PM57" s="21">
        <v>2067.1289999999999</v>
      </c>
      <c r="PN57" s="21">
        <v>2067.1289999999999</v>
      </c>
      <c r="PO57" s="21"/>
      <c r="PP57" s="21">
        <v>23.15</v>
      </c>
      <c r="PQ57" s="21">
        <v>24</v>
      </c>
      <c r="PR57" s="21">
        <v>24</v>
      </c>
      <c r="PS57" s="21"/>
      <c r="PT57" s="21">
        <v>84</v>
      </c>
      <c r="PU57" s="21">
        <v>80.400000000000006</v>
      </c>
      <c r="PV57" s="21">
        <v>80.400000000000006</v>
      </c>
      <c r="PW57" s="21"/>
      <c r="PX57" s="21">
        <v>112.45</v>
      </c>
      <c r="PY57" s="21">
        <v>115.2</v>
      </c>
      <c r="PZ57" s="21">
        <v>115.2</v>
      </c>
      <c r="QA57" s="21"/>
      <c r="QB57" s="21">
        <v>0</v>
      </c>
      <c r="QC57" s="21">
        <v>0</v>
      </c>
      <c r="QD57" s="21">
        <v>0</v>
      </c>
      <c r="QE57" s="21"/>
      <c r="QF57" s="21">
        <v>370.05</v>
      </c>
      <c r="QG57" s="21">
        <v>349.51456999999999</v>
      </c>
      <c r="QH57" s="21">
        <v>349.51440000000002</v>
      </c>
      <c r="QI57" s="21"/>
      <c r="QJ57" s="21">
        <v>231.25</v>
      </c>
      <c r="QK57" s="21">
        <v>192</v>
      </c>
      <c r="QL57" s="21">
        <v>192</v>
      </c>
      <c r="QM57" s="21"/>
      <c r="QN57" s="21">
        <v>79.599999999999994</v>
      </c>
      <c r="QO57" s="21">
        <v>84</v>
      </c>
      <c r="QP57" s="21">
        <v>84</v>
      </c>
      <c r="QQ57" s="21"/>
      <c r="QR57" s="21">
        <v>446.4</v>
      </c>
      <c r="QS57" s="21">
        <v>431.06797</v>
      </c>
      <c r="QT57" s="21">
        <v>431.06783999999999</v>
      </c>
      <c r="QU57" s="21"/>
      <c r="QV57" s="21">
        <v>167.1</v>
      </c>
      <c r="QW57" s="21">
        <v>158.58000000000001</v>
      </c>
      <c r="QX57" s="21">
        <v>158.58000000000001</v>
      </c>
      <c r="QY57" s="21"/>
      <c r="QZ57" s="21">
        <v>190.85</v>
      </c>
      <c r="RA57" s="21">
        <v>192.61799999999999</v>
      </c>
      <c r="RB57" s="21">
        <v>192.61799999999999</v>
      </c>
      <c r="RC57" s="21"/>
      <c r="RD57" s="21">
        <v>323.05</v>
      </c>
      <c r="RE57" s="21">
        <v>272.7835</v>
      </c>
      <c r="RF57" s="21">
        <v>272.7835</v>
      </c>
      <c r="RG57" s="21"/>
      <c r="RH57" s="21">
        <v>979.05</v>
      </c>
      <c r="RI57" s="21">
        <v>838.43</v>
      </c>
      <c r="RJ57" s="21">
        <v>838.43</v>
      </c>
      <c r="RK57" s="21"/>
      <c r="RL57" s="21">
        <v>117.4</v>
      </c>
      <c r="RM57" s="21">
        <v>155.422</v>
      </c>
      <c r="RN57" s="21">
        <v>155.422</v>
      </c>
      <c r="RO57" s="21"/>
      <c r="RP57" s="21">
        <v>79.55</v>
      </c>
      <c r="RQ57" s="21">
        <v>79.2</v>
      </c>
      <c r="RR57" s="21">
        <v>79.2</v>
      </c>
      <c r="RS57" s="21"/>
      <c r="RT57" s="21">
        <v>424.65</v>
      </c>
      <c r="RU57" s="21">
        <v>425.47703000000001</v>
      </c>
      <c r="RV57" s="21">
        <v>393.22718500000002</v>
      </c>
      <c r="RW57" s="21"/>
      <c r="RX57" s="21">
        <v>60.4</v>
      </c>
      <c r="RY57" s="21">
        <v>47.94</v>
      </c>
      <c r="RZ57" s="21">
        <v>47.94</v>
      </c>
      <c r="SA57" s="21"/>
      <c r="SB57" s="21">
        <v>6.75</v>
      </c>
      <c r="SC57" s="21">
        <v>9.6</v>
      </c>
      <c r="SD57" s="21">
        <v>9.6</v>
      </c>
      <c r="SE57" s="21"/>
      <c r="SF57" s="21">
        <v>237.6</v>
      </c>
      <c r="SG57" s="21">
        <v>226.84800000000001</v>
      </c>
      <c r="SH57" s="21">
        <v>226.84800000000001</v>
      </c>
      <c r="SI57" s="21"/>
      <c r="SJ57" s="21">
        <v>163.19999999999999</v>
      </c>
      <c r="SK57" s="21">
        <v>139.19999999999999</v>
      </c>
      <c r="SL57" s="21">
        <v>139.19999999999999</v>
      </c>
      <c r="SM57" s="21"/>
      <c r="SN57" s="21">
        <v>479.4</v>
      </c>
      <c r="SO57" s="21">
        <v>466.01942000000003</v>
      </c>
      <c r="SP57" s="21">
        <v>466.01927999999998</v>
      </c>
      <c r="SQ57" s="21"/>
      <c r="SR57" s="21">
        <v>485.05</v>
      </c>
      <c r="SS57" s="21">
        <v>466.01942000000003</v>
      </c>
      <c r="ST57" s="21">
        <v>466.01927999999998</v>
      </c>
      <c r="SU57" s="21"/>
      <c r="SV57" s="21">
        <v>479.3</v>
      </c>
      <c r="SW57" s="21">
        <v>454.36896000000002</v>
      </c>
      <c r="SX57" s="21">
        <v>454.36896000000002</v>
      </c>
      <c r="SY57" s="21"/>
      <c r="SZ57" s="21">
        <v>201.75</v>
      </c>
      <c r="TA57" s="21">
        <v>262.43200000000002</v>
      </c>
      <c r="TB57" s="21">
        <v>262.43200000000002</v>
      </c>
      <c r="TC57" s="21"/>
      <c r="TD57" s="21">
        <v>671.25</v>
      </c>
      <c r="TE57" s="21">
        <v>832.91150000000005</v>
      </c>
      <c r="TF57" s="21">
        <v>832.91150000000005</v>
      </c>
      <c r="TG57" s="21"/>
      <c r="TH57" s="21">
        <v>392.05</v>
      </c>
      <c r="TI57" s="21">
        <v>378.91</v>
      </c>
      <c r="TJ57" s="21">
        <v>378.91</v>
      </c>
      <c r="TK57" s="21"/>
      <c r="TL57" s="21">
        <v>1101.2</v>
      </c>
      <c r="TM57" s="21">
        <v>805.2355</v>
      </c>
      <c r="TN57" s="21">
        <v>677.60249999999996</v>
      </c>
      <c r="TO57" s="21"/>
      <c r="TP57" s="21">
        <v>1483.65</v>
      </c>
      <c r="TQ57" s="21">
        <v>1292.9349999999999</v>
      </c>
      <c r="TR57" s="21">
        <v>1156.5385000000001</v>
      </c>
      <c r="TS57" s="21"/>
      <c r="TT57" s="21">
        <v>129.85</v>
      </c>
      <c r="TU57" s="21">
        <v>31.925000000000001</v>
      </c>
      <c r="TV57" s="21">
        <v>31.925000000000001</v>
      </c>
      <c r="TW57" s="21"/>
      <c r="TX57" s="21">
        <v>60.6</v>
      </c>
      <c r="TY57" s="21">
        <v>48.530500000000004</v>
      </c>
      <c r="TZ57" s="21">
        <v>48.530500000000004</v>
      </c>
      <c r="UA57" s="21"/>
      <c r="UB57" s="21">
        <v>251.45</v>
      </c>
      <c r="UC57" s="21">
        <v>244.66007999999999</v>
      </c>
      <c r="UD57" s="21">
        <v>244.66007999999999</v>
      </c>
      <c r="UE57" s="21"/>
      <c r="UF57" s="21">
        <v>154.15</v>
      </c>
      <c r="UG57" s="21">
        <v>168</v>
      </c>
      <c r="UH57" s="21">
        <v>168</v>
      </c>
      <c r="UI57" s="21"/>
      <c r="UJ57" s="21">
        <v>166.6</v>
      </c>
      <c r="UK57" s="21">
        <v>184.8</v>
      </c>
      <c r="UL57" s="21">
        <v>184.8</v>
      </c>
      <c r="UM57" s="21"/>
      <c r="UN57" s="21">
        <v>418.55</v>
      </c>
      <c r="UO57" s="21">
        <v>431.06797</v>
      </c>
      <c r="UP57" s="21">
        <v>431.06783999999999</v>
      </c>
      <c r="UQ57" s="21"/>
      <c r="UR57" s="21">
        <v>432.6</v>
      </c>
      <c r="US57" s="21">
        <v>466.01945000000001</v>
      </c>
      <c r="UT57" s="21">
        <v>466.01927999999998</v>
      </c>
      <c r="UU57" s="21"/>
      <c r="UV57" s="21">
        <v>428.6</v>
      </c>
      <c r="UW57" s="21">
        <v>466.01945000000001</v>
      </c>
      <c r="UX57" s="21">
        <v>466.01927999999998</v>
      </c>
      <c r="UY57" s="21"/>
      <c r="UZ57" s="21">
        <v>148.05000000000001</v>
      </c>
      <c r="VA57" s="21">
        <v>154.65</v>
      </c>
      <c r="VB57" s="21">
        <v>154.65</v>
      </c>
      <c r="VC57" s="21"/>
      <c r="VD57" s="21">
        <v>2644.25</v>
      </c>
      <c r="VE57" s="21">
        <v>2314.9155000000001</v>
      </c>
      <c r="VF57" s="21">
        <v>2314.9155000000001</v>
      </c>
      <c r="VG57" s="21"/>
      <c r="VH57" s="21">
        <v>141.35</v>
      </c>
      <c r="VI57" s="21">
        <v>149.26400000000001</v>
      </c>
      <c r="VJ57" s="21">
        <v>149.26400000000001</v>
      </c>
      <c r="VK57" s="21"/>
      <c r="VL57" s="21">
        <v>1553</v>
      </c>
      <c r="VM57" s="21">
        <v>1448.547</v>
      </c>
      <c r="VN57" s="21">
        <v>1448.547</v>
      </c>
      <c r="VO57" s="21"/>
      <c r="VP57" s="21">
        <v>14.4</v>
      </c>
      <c r="VQ57" s="21">
        <v>14.4</v>
      </c>
      <c r="VR57" s="21">
        <v>14.4</v>
      </c>
      <c r="VS57" s="21"/>
      <c r="VT57" s="21">
        <v>969.75</v>
      </c>
      <c r="VU57" s="21">
        <v>1081.6949999999999</v>
      </c>
      <c r="VV57" s="21">
        <v>1154</v>
      </c>
      <c r="VW57" s="21"/>
      <c r="VX57" s="21">
        <v>877.9</v>
      </c>
      <c r="VY57" s="21">
        <v>1057.08</v>
      </c>
      <c r="VZ57" s="21">
        <v>1255.5</v>
      </c>
      <c r="WA57" s="21"/>
      <c r="WB57" s="21">
        <v>1153.3</v>
      </c>
      <c r="WC57" s="21">
        <v>1113.4005</v>
      </c>
      <c r="WD57" s="21">
        <v>1113.4005</v>
      </c>
      <c r="WE57" s="21"/>
      <c r="WF57" s="21">
        <v>64.55</v>
      </c>
      <c r="WG57" s="21">
        <v>69.623999999999995</v>
      </c>
      <c r="WH57" s="21">
        <v>69.623999999999995</v>
      </c>
      <c r="WI57" s="21"/>
      <c r="WJ57" s="21">
        <v>26.4</v>
      </c>
      <c r="WK57" s="21">
        <v>28.8</v>
      </c>
      <c r="WL57" s="21">
        <v>28.8</v>
      </c>
      <c r="WM57" s="21"/>
      <c r="WN57" s="21">
        <v>53.5</v>
      </c>
      <c r="WO57" s="21">
        <v>57.6</v>
      </c>
      <c r="WP57" s="21">
        <v>57.6</v>
      </c>
      <c r="WQ57" s="21"/>
      <c r="WR57" s="21">
        <v>28.1</v>
      </c>
      <c r="WS57" s="21">
        <v>33.6</v>
      </c>
      <c r="WT57" s="21">
        <v>33.6</v>
      </c>
      <c r="WU57" s="21"/>
      <c r="WV57" s="21">
        <v>137.5</v>
      </c>
      <c r="WW57" s="21">
        <v>144.482</v>
      </c>
      <c r="WX57" s="21">
        <v>144.482</v>
      </c>
      <c r="WY57" s="21"/>
      <c r="WZ57" s="21">
        <v>169.05</v>
      </c>
      <c r="XA57" s="21">
        <v>168</v>
      </c>
      <c r="XB57" s="21">
        <v>168</v>
      </c>
      <c r="XC57" s="21"/>
      <c r="XD57" s="21">
        <v>480.1</v>
      </c>
      <c r="XE57" s="21">
        <v>454.36896000000002</v>
      </c>
      <c r="XF57" s="21">
        <v>454.36896000000002</v>
      </c>
      <c r="XG57" s="21"/>
      <c r="XH57" s="21">
        <v>217.8</v>
      </c>
      <c r="XI57" s="21">
        <v>254.8</v>
      </c>
      <c r="XJ57" s="21">
        <v>254.8</v>
      </c>
      <c r="XK57" s="21"/>
      <c r="XL57" s="21">
        <v>512.85</v>
      </c>
      <c r="XM57" s="21">
        <v>744</v>
      </c>
      <c r="XN57" s="21">
        <v>696</v>
      </c>
      <c r="XO57" s="21"/>
      <c r="XP57" s="21">
        <v>576.79999999999995</v>
      </c>
      <c r="XQ57" s="21">
        <v>744</v>
      </c>
      <c r="XR57" s="21">
        <v>696</v>
      </c>
      <c r="XS57" s="21"/>
      <c r="XT57" s="21">
        <v>345.2</v>
      </c>
      <c r="XU57" s="21">
        <v>336</v>
      </c>
      <c r="XV57" s="21">
        <v>336</v>
      </c>
      <c r="XW57" s="21"/>
      <c r="XX57" s="21">
        <v>0</v>
      </c>
      <c r="XY57" s="21">
        <v>0</v>
      </c>
      <c r="XZ57" s="21">
        <v>456</v>
      </c>
      <c r="YA57" s="21"/>
      <c r="YB57" s="21">
        <v>176.3</v>
      </c>
      <c r="YC57" s="21">
        <v>189.6</v>
      </c>
      <c r="YD57" s="21">
        <v>189.6</v>
      </c>
      <c r="YE57" s="21"/>
      <c r="YF57" s="21">
        <v>250.5</v>
      </c>
      <c r="YG57" s="21">
        <v>264</v>
      </c>
      <c r="YH57" s="21">
        <v>264</v>
      </c>
      <c r="YI57" s="21"/>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x14ac:dyDescent="0.3">
      <c r="A5" s="1"/>
      <c r="B5" s="1"/>
      <c r="C5" s="1"/>
      <c r="D5" s="1"/>
      <c r="E5" s="1"/>
    </row>
    <row r="6" spans="1:7" x14ac:dyDescent="0.3">
      <c r="A6" s="1"/>
      <c r="B6" s="1" t="s">
        <v>2811</v>
      </c>
      <c r="C6" s="1"/>
      <c r="D6" s="1"/>
      <c r="E6" s="1"/>
    </row>
    <row r="7" spans="1:7" ht="33" customHeight="1" x14ac:dyDescent="0.3">
      <c r="A7" s="1"/>
      <c r="B7" s="3" t="s">
        <v>2812</v>
      </c>
      <c r="C7" s="3" t="s">
        <v>2813</v>
      </c>
      <c r="D7" s="3" t="s">
        <v>2814</v>
      </c>
      <c r="E7" s="3" t="s">
        <v>1023</v>
      </c>
    </row>
    <row r="8" spans="1:7" x14ac:dyDescent="0.3">
      <c r="A8" s="1"/>
      <c r="B8" s="147" t="s">
        <v>2815</v>
      </c>
      <c r="C8" s="54">
        <v>5824101.3317200001</v>
      </c>
      <c r="D8" s="54">
        <v>6120294.0206707995</v>
      </c>
      <c r="E8" s="175">
        <v>-4.8395173164954668E-2</v>
      </c>
    </row>
    <row r="9" spans="1:7" x14ac:dyDescent="0.3">
      <c r="A9" s="1"/>
      <c r="B9" s="147" t="s">
        <v>2816</v>
      </c>
      <c r="C9" s="54">
        <v>6204667.6237399997</v>
      </c>
      <c r="D9" s="54">
        <v>6658675.8391920002</v>
      </c>
      <c r="E9" s="175">
        <v>-6.8182958055980666E-2</v>
      </c>
    </row>
    <row r="10" spans="1:7" x14ac:dyDescent="0.3">
      <c r="A10" s="1"/>
      <c r="B10" s="147" t="s">
        <v>2817</v>
      </c>
      <c r="C10" s="54">
        <v>5518773.8158400003</v>
      </c>
      <c r="D10" s="54">
        <v>6541635.4723092001</v>
      </c>
      <c r="E10" s="175">
        <v>-0.15636176317053777</v>
      </c>
    </row>
    <row r="11" spans="1:7" x14ac:dyDescent="0.3">
      <c r="A11" s="1"/>
      <c r="B11" s="147" t="s">
        <v>2818</v>
      </c>
      <c r="C11" s="54">
        <v>4843359.4042699998</v>
      </c>
      <c r="D11" s="54">
        <v>6381120.0802952005</v>
      </c>
      <c r="E11" s="175">
        <v>-0.24098601133894679</v>
      </c>
    </row>
    <row r="12" spans="1:7" x14ac:dyDescent="0.3">
      <c r="A12" s="1"/>
      <c r="B12" s="147" t="s">
        <v>2819</v>
      </c>
      <c r="C12" s="54">
        <v>5155083.0055400003</v>
      </c>
      <c r="D12" s="54">
        <v>5883670.5416948004</v>
      </c>
      <c r="E12" s="175">
        <v>-0.12383214372586696</v>
      </c>
    </row>
    <row r="13" spans="1:7" x14ac:dyDescent="0.3">
      <c r="A13" s="1"/>
      <c r="B13" s="147" t="s">
        <v>2820</v>
      </c>
      <c r="C13" s="54">
        <v>4411241.4807000002</v>
      </c>
      <c r="D13" s="54">
        <v>4968499.8498547999</v>
      </c>
      <c r="E13" s="175">
        <v>-0.11215827432722683</v>
      </c>
    </row>
    <row r="14" spans="1:7" x14ac:dyDescent="0.3">
      <c r="A14" s="1"/>
      <c r="B14" s="147" t="s">
        <v>2821</v>
      </c>
      <c r="C14" s="54">
        <v>4949568.82565</v>
      </c>
      <c r="D14" s="54">
        <v>5447343.1894423999</v>
      </c>
      <c r="E14" s="175">
        <v>-9.1379291974323554E-2</v>
      </c>
    </row>
    <row r="15" spans="1:7" x14ac:dyDescent="0.3">
      <c r="A15" s="1"/>
      <c r="B15" s="147" t="s">
        <v>2822</v>
      </c>
      <c r="C15" s="54">
        <v>5307718.9937199997</v>
      </c>
      <c r="D15" s="54">
        <v>5798882.3550720001</v>
      </c>
      <c r="E15" s="175">
        <v>-8.4699659568434477E-2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3" t="s">
        <v>2823</v>
      </c>
      <c r="C5" s="1"/>
      <c r="D5" s="1"/>
      <c r="E5" s="1"/>
      <c r="F5" s="1"/>
      <c r="G5" s="1"/>
      <c r="H5" s="1"/>
      <c r="I5" s="1"/>
      <c r="J5" s="1"/>
      <c r="K5" s="1"/>
      <c r="L5" s="1"/>
      <c r="M5" s="1"/>
      <c r="N5" s="1"/>
      <c r="O5" s="1"/>
      <c r="P5" s="1"/>
    </row>
    <row r="6" spans="1:16" ht="27.6" x14ac:dyDescent="0.3">
      <c r="A6" s="1"/>
      <c r="B6" s="3" t="s">
        <v>173</v>
      </c>
      <c r="C6" s="3" t="s">
        <v>1224</v>
      </c>
      <c r="D6" s="3" t="s">
        <v>1225</v>
      </c>
      <c r="E6" s="3" t="s">
        <v>1226</v>
      </c>
      <c r="F6" s="3" t="s">
        <v>176</v>
      </c>
      <c r="G6" s="3" t="s">
        <v>177</v>
      </c>
      <c r="H6" s="3" t="s">
        <v>1227</v>
      </c>
      <c r="I6" s="3" t="s">
        <v>1228</v>
      </c>
      <c r="J6" s="3" t="s">
        <v>1229</v>
      </c>
      <c r="K6" s="3" t="s">
        <v>1230</v>
      </c>
      <c r="L6" s="3" t="s">
        <v>1231</v>
      </c>
      <c r="M6" s="3" t="s">
        <v>1232</v>
      </c>
      <c r="N6" s="3" t="s">
        <v>1233</v>
      </c>
      <c r="O6" s="3" t="s">
        <v>1234</v>
      </c>
      <c r="P6" s="3" t="s">
        <v>1235</v>
      </c>
    </row>
    <row r="7" spans="1:16" x14ac:dyDescent="0.3">
      <c r="A7" s="1"/>
      <c r="B7" s="6" t="s">
        <v>653</v>
      </c>
      <c r="C7" s="6" t="s">
        <v>1045</v>
      </c>
      <c r="D7" s="9" t="s">
        <v>94</v>
      </c>
      <c r="E7" s="6" t="s">
        <v>1236</v>
      </c>
      <c r="F7" s="9" t="s">
        <v>27</v>
      </c>
      <c r="G7" s="9" t="s">
        <v>28</v>
      </c>
      <c r="H7" s="9" t="s">
        <v>974</v>
      </c>
      <c r="I7" s="9" t="s">
        <v>974</v>
      </c>
      <c r="J7" s="176" t="s">
        <v>1237</v>
      </c>
      <c r="K7" s="9" t="s">
        <v>974</v>
      </c>
      <c r="L7" s="9" t="s">
        <v>974</v>
      </c>
      <c r="M7" s="9" t="s">
        <v>974</v>
      </c>
      <c r="N7" s="9" t="s">
        <v>974</v>
      </c>
      <c r="O7" s="6" t="s">
        <v>1238</v>
      </c>
      <c r="P7" s="6"/>
    </row>
    <row r="8" spans="1:16" x14ac:dyDescent="0.3">
      <c r="A8" s="1"/>
      <c r="B8" s="6" t="s">
        <v>655</v>
      </c>
      <c r="C8" s="6" t="s">
        <v>1103</v>
      </c>
      <c r="D8" s="9" t="s">
        <v>94</v>
      </c>
      <c r="E8" s="6" t="s">
        <v>1239</v>
      </c>
      <c r="F8" s="9" t="s">
        <v>27</v>
      </c>
      <c r="G8" s="9" t="s">
        <v>28</v>
      </c>
      <c r="H8" s="9" t="s">
        <v>974</v>
      </c>
      <c r="I8" s="9" t="s">
        <v>974</v>
      </c>
      <c r="J8" s="176" t="s">
        <v>1237</v>
      </c>
      <c r="K8" s="9" t="s">
        <v>974</v>
      </c>
      <c r="L8" s="9" t="s">
        <v>974</v>
      </c>
      <c r="M8" s="9" t="s">
        <v>974</v>
      </c>
      <c r="N8" s="9" t="s">
        <v>974</v>
      </c>
      <c r="O8" s="6" t="s">
        <v>1238</v>
      </c>
      <c r="P8" s="6"/>
    </row>
    <row r="9" spans="1:16" ht="26.4" x14ac:dyDescent="0.3">
      <c r="A9" s="1"/>
      <c r="B9" s="6" t="s">
        <v>14</v>
      </c>
      <c r="C9" s="6" t="s">
        <v>1048</v>
      </c>
      <c r="D9" s="9" t="s">
        <v>94</v>
      </c>
      <c r="E9" s="6" t="s">
        <v>1240</v>
      </c>
      <c r="F9" s="9" t="s">
        <v>1241</v>
      </c>
      <c r="G9" s="9" t="s">
        <v>28</v>
      </c>
      <c r="H9" s="9" t="s">
        <v>974</v>
      </c>
      <c r="I9" s="9" t="s">
        <v>974</v>
      </c>
      <c r="J9" s="176" t="s">
        <v>1237</v>
      </c>
      <c r="K9" s="9" t="s">
        <v>974</v>
      </c>
      <c r="L9" s="9" t="s">
        <v>974</v>
      </c>
      <c r="M9" s="9" t="s">
        <v>974</v>
      </c>
      <c r="N9" s="9" t="s">
        <v>974</v>
      </c>
      <c r="O9" s="6" t="s">
        <v>1238</v>
      </c>
      <c r="P9" s="6"/>
    </row>
    <row r="10" spans="1:16" x14ac:dyDescent="0.3">
      <c r="A10" s="1"/>
      <c r="B10" s="6" t="s">
        <v>652</v>
      </c>
      <c r="C10" s="6" t="s">
        <v>1050</v>
      </c>
      <c r="D10" s="9" t="s">
        <v>1242</v>
      </c>
      <c r="E10" s="6" t="s">
        <v>1243</v>
      </c>
      <c r="F10" s="9" t="s">
        <v>27</v>
      </c>
      <c r="G10" s="9" t="s">
        <v>1244</v>
      </c>
      <c r="H10" s="9" t="s">
        <v>974</v>
      </c>
      <c r="I10" s="9" t="s">
        <v>974</v>
      </c>
      <c r="J10" s="176" t="s">
        <v>1237</v>
      </c>
      <c r="K10" s="9" t="s">
        <v>974</v>
      </c>
      <c r="L10" s="9" t="s">
        <v>974</v>
      </c>
      <c r="M10" s="9" t="s">
        <v>974</v>
      </c>
      <c r="N10" s="9" t="s">
        <v>974</v>
      </c>
      <c r="O10" s="6" t="s">
        <v>1238</v>
      </c>
      <c r="P10" s="6"/>
    </row>
    <row r="11" spans="1:16" x14ac:dyDescent="0.3">
      <c r="A11" s="1"/>
      <c r="B11" s="6" t="s">
        <v>652</v>
      </c>
      <c r="C11" s="6" t="s">
        <v>1050</v>
      </c>
      <c r="D11" s="9" t="s">
        <v>94</v>
      </c>
      <c r="E11" s="6" t="s">
        <v>1245</v>
      </c>
      <c r="F11" s="9" t="s">
        <v>1244</v>
      </c>
      <c r="G11" s="9" t="s">
        <v>1246</v>
      </c>
      <c r="H11" s="9" t="s">
        <v>974</v>
      </c>
      <c r="I11" s="9" t="s">
        <v>974</v>
      </c>
      <c r="J11" s="176" t="s">
        <v>1237</v>
      </c>
      <c r="K11" s="9" t="s">
        <v>974</v>
      </c>
      <c r="L11" s="9" t="s">
        <v>974</v>
      </c>
      <c r="M11" s="9" t="s">
        <v>974</v>
      </c>
      <c r="N11" s="9" t="s">
        <v>974</v>
      </c>
      <c r="O11" s="6" t="s">
        <v>1238</v>
      </c>
      <c r="P11" s="6"/>
    </row>
    <row r="12" spans="1:16" x14ac:dyDescent="0.3">
      <c r="A12" s="1"/>
      <c r="B12" s="6" t="s">
        <v>652</v>
      </c>
      <c r="C12" s="6" t="s">
        <v>1050</v>
      </c>
      <c r="D12" s="9" t="s">
        <v>1242</v>
      </c>
      <c r="E12" s="6" t="s">
        <v>1243</v>
      </c>
      <c r="F12" s="9" t="s">
        <v>1246</v>
      </c>
      <c r="G12" s="9" t="s">
        <v>46</v>
      </c>
      <c r="H12" s="9" t="s">
        <v>974</v>
      </c>
      <c r="I12" s="9" t="s">
        <v>974</v>
      </c>
      <c r="J12" s="176" t="s">
        <v>1237</v>
      </c>
      <c r="K12" s="9" t="s">
        <v>974</v>
      </c>
      <c r="L12" s="9" t="s">
        <v>974</v>
      </c>
      <c r="M12" s="9" t="s">
        <v>974</v>
      </c>
      <c r="N12" s="9" t="s">
        <v>974</v>
      </c>
      <c r="O12" s="6" t="s">
        <v>1238</v>
      </c>
      <c r="P12" s="6"/>
    </row>
    <row r="13" spans="1:16" x14ac:dyDescent="0.3">
      <c r="A13" s="1"/>
      <c r="B13" s="6" t="s">
        <v>652</v>
      </c>
      <c r="C13" s="6" t="s">
        <v>1050</v>
      </c>
      <c r="D13" s="9" t="s">
        <v>94</v>
      </c>
      <c r="E13" s="6" t="s">
        <v>1245</v>
      </c>
      <c r="F13" s="9" t="s">
        <v>46</v>
      </c>
      <c r="G13" s="9" t="s">
        <v>1247</v>
      </c>
      <c r="H13" s="9" t="s">
        <v>974</v>
      </c>
      <c r="I13" s="9" t="s">
        <v>974</v>
      </c>
      <c r="J13" s="176" t="s">
        <v>1237</v>
      </c>
      <c r="K13" s="9" t="s">
        <v>974</v>
      </c>
      <c r="L13" s="9" t="s">
        <v>974</v>
      </c>
      <c r="M13" s="9" t="s">
        <v>974</v>
      </c>
      <c r="N13" s="9" t="s">
        <v>974</v>
      </c>
      <c r="O13" s="6" t="s">
        <v>1238</v>
      </c>
      <c r="P13" s="6"/>
    </row>
    <row r="14" spans="1:16" x14ac:dyDescent="0.3">
      <c r="A14" s="1"/>
      <c r="B14" s="6" t="s">
        <v>652</v>
      </c>
      <c r="C14" s="6" t="s">
        <v>1050</v>
      </c>
      <c r="D14" s="9" t="s">
        <v>1242</v>
      </c>
      <c r="E14" s="6" t="s">
        <v>1243</v>
      </c>
      <c r="F14" s="9" t="s">
        <v>1247</v>
      </c>
      <c r="G14" s="9" t="s">
        <v>28</v>
      </c>
      <c r="H14" s="9" t="s">
        <v>974</v>
      </c>
      <c r="I14" s="9" t="s">
        <v>974</v>
      </c>
      <c r="J14" s="176" t="s">
        <v>1237</v>
      </c>
      <c r="K14" s="9" t="s">
        <v>974</v>
      </c>
      <c r="L14" s="9" t="s">
        <v>974</v>
      </c>
      <c r="M14" s="9" t="s">
        <v>974</v>
      </c>
      <c r="N14" s="9" t="s">
        <v>974</v>
      </c>
      <c r="O14" s="6" t="s">
        <v>1238</v>
      </c>
      <c r="P14" s="6"/>
    </row>
    <row r="15" spans="1:16" x14ac:dyDescent="0.3">
      <c r="A15" s="1"/>
      <c r="B15" s="6" t="s">
        <v>96</v>
      </c>
      <c r="C15" s="6" t="s">
        <v>1116</v>
      </c>
      <c r="D15" s="9" t="s">
        <v>94</v>
      </c>
      <c r="E15" s="6" t="s">
        <v>1248</v>
      </c>
      <c r="F15" s="9" t="s">
        <v>1249</v>
      </c>
      <c r="G15" s="9" t="s">
        <v>1250</v>
      </c>
      <c r="H15" s="9" t="s">
        <v>1251</v>
      </c>
      <c r="I15" s="9" t="s">
        <v>1252</v>
      </c>
      <c r="J15" s="177" t="s">
        <v>1253</v>
      </c>
      <c r="K15" s="9" t="s">
        <v>974</v>
      </c>
      <c r="L15" s="9" t="s">
        <v>974</v>
      </c>
      <c r="M15" s="9" t="s">
        <v>974</v>
      </c>
      <c r="N15" s="9" t="s">
        <v>974</v>
      </c>
      <c r="O15" s="6" t="s">
        <v>1238</v>
      </c>
      <c r="P15" s="6"/>
    </row>
    <row r="16" spans="1:16" x14ac:dyDescent="0.3">
      <c r="A16" s="1"/>
      <c r="B16" s="6" t="s">
        <v>96</v>
      </c>
      <c r="C16" s="6" t="s">
        <v>1118</v>
      </c>
      <c r="D16" s="9" t="s">
        <v>94</v>
      </c>
      <c r="E16" s="6" t="s">
        <v>1254</v>
      </c>
      <c r="F16" s="9" t="s">
        <v>1255</v>
      </c>
      <c r="G16" s="9" t="s">
        <v>1256</v>
      </c>
      <c r="H16" s="9" t="s">
        <v>974</v>
      </c>
      <c r="I16" s="9" t="s">
        <v>1257</v>
      </c>
      <c r="J16" s="178" t="s">
        <v>1258</v>
      </c>
      <c r="K16" s="9" t="s">
        <v>974</v>
      </c>
      <c r="L16" s="9" t="s">
        <v>974</v>
      </c>
      <c r="M16" s="9" t="s">
        <v>974</v>
      </c>
      <c r="N16" s="9" t="s">
        <v>974</v>
      </c>
      <c r="O16" s="6" t="s">
        <v>1238</v>
      </c>
      <c r="P16" s="6"/>
    </row>
    <row r="17" spans="1:16" x14ac:dyDescent="0.3">
      <c r="A17" s="1"/>
      <c r="B17" s="6" t="s">
        <v>51</v>
      </c>
      <c r="C17" s="6" t="s">
        <v>106</v>
      </c>
      <c r="D17" s="9" t="s">
        <v>94</v>
      </c>
      <c r="E17" s="6" t="s">
        <v>1259</v>
      </c>
      <c r="F17" s="9" t="s">
        <v>27</v>
      </c>
      <c r="G17" s="9" t="s">
        <v>28</v>
      </c>
      <c r="H17" s="9" t="s">
        <v>974</v>
      </c>
      <c r="I17" s="9" t="s">
        <v>974</v>
      </c>
      <c r="J17" s="177" t="s">
        <v>1253</v>
      </c>
      <c r="K17" s="9" t="s">
        <v>974</v>
      </c>
      <c r="L17" s="9" t="s">
        <v>974</v>
      </c>
      <c r="M17" s="9" t="s">
        <v>974</v>
      </c>
      <c r="N17" s="9" t="s">
        <v>974</v>
      </c>
      <c r="O17" s="6" t="s">
        <v>1238</v>
      </c>
      <c r="P17" s="6"/>
    </row>
    <row r="18" spans="1:16" x14ac:dyDescent="0.3">
      <c r="A18" s="1"/>
      <c r="B18" s="6" t="s">
        <v>51</v>
      </c>
      <c r="C18" s="6" t="s">
        <v>106</v>
      </c>
      <c r="D18" s="9" t="s">
        <v>1140</v>
      </c>
      <c r="E18" s="6" t="s">
        <v>1260</v>
      </c>
      <c r="F18" s="9" t="s">
        <v>1261</v>
      </c>
      <c r="G18" s="9" t="s">
        <v>1262</v>
      </c>
      <c r="H18" s="9" t="s">
        <v>1263</v>
      </c>
      <c r="I18" s="9" t="s">
        <v>974</v>
      </c>
      <c r="J18" s="177" t="s">
        <v>1253</v>
      </c>
      <c r="K18" s="9" t="s">
        <v>974</v>
      </c>
      <c r="L18" s="9" t="s">
        <v>974</v>
      </c>
      <c r="M18" s="9" t="s">
        <v>974</v>
      </c>
      <c r="N18" s="9" t="s">
        <v>974</v>
      </c>
      <c r="O18" s="6" t="s">
        <v>1238</v>
      </c>
      <c r="P18" s="6"/>
    </row>
    <row r="19" spans="1:16" x14ac:dyDescent="0.3">
      <c r="A19" s="1"/>
      <c r="B19" s="6" t="s">
        <v>51</v>
      </c>
      <c r="C19" s="6" t="s">
        <v>106</v>
      </c>
      <c r="D19" s="9" t="s">
        <v>1140</v>
      </c>
      <c r="E19" s="6" t="s">
        <v>1260</v>
      </c>
      <c r="F19" s="9" t="s">
        <v>1262</v>
      </c>
      <c r="G19" s="9" t="s">
        <v>1264</v>
      </c>
      <c r="H19" s="9" t="s">
        <v>974</v>
      </c>
      <c r="I19" s="9" t="s">
        <v>1265</v>
      </c>
      <c r="J19" s="179" t="s">
        <v>1266</v>
      </c>
      <c r="K19" s="9" t="s">
        <v>974</v>
      </c>
      <c r="L19" s="9" t="s">
        <v>974</v>
      </c>
      <c r="M19" s="9" t="s">
        <v>974</v>
      </c>
      <c r="N19" s="9" t="s">
        <v>974</v>
      </c>
      <c r="O19" s="6" t="s">
        <v>1238</v>
      </c>
      <c r="P19" s="6"/>
    </row>
    <row r="20" spans="1:16" x14ac:dyDescent="0.3">
      <c r="A20" s="1"/>
      <c r="B20" s="6" t="s">
        <v>110</v>
      </c>
      <c r="C20" s="6" t="s">
        <v>111</v>
      </c>
      <c r="D20" s="9" t="s">
        <v>94</v>
      </c>
      <c r="E20" s="6" t="s">
        <v>1267</v>
      </c>
      <c r="F20" s="9" t="s">
        <v>27</v>
      </c>
      <c r="G20" s="9" t="s">
        <v>1268</v>
      </c>
      <c r="H20" s="9" t="s">
        <v>974</v>
      </c>
      <c r="I20" s="9" t="s">
        <v>974</v>
      </c>
      <c r="J20" s="179" t="s">
        <v>1266</v>
      </c>
      <c r="K20" s="9" t="s">
        <v>974</v>
      </c>
      <c r="L20" s="9" t="s">
        <v>974</v>
      </c>
      <c r="M20" s="9" t="s">
        <v>974</v>
      </c>
      <c r="N20" s="9" t="s">
        <v>974</v>
      </c>
      <c r="O20" s="6" t="s">
        <v>1238</v>
      </c>
      <c r="P20" s="6"/>
    </row>
    <row r="21" spans="1:16" x14ac:dyDescent="0.3">
      <c r="A21" s="1"/>
      <c r="B21" s="6" t="s">
        <v>110</v>
      </c>
      <c r="C21" s="6" t="s">
        <v>111</v>
      </c>
      <c r="D21" s="9" t="s">
        <v>94</v>
      </c>
      <c r="E21" s="6" t="s">
        <v>1267</v>
      </c>
      <c r="F21" s="9" t="s">
        <v>1268</v>
      </c>
      <c r="G21" s="9" t="s">
        <v>1269</v>
      </c>
      <c r="H21" s="9" t="s">
        <v>974</v>
      </c>
      <c r="I21" s="9" t="s">
        <v>974</v>
      </c>
      <c r="J21" s="180" t="s">
        <v>1270</v>
      </c>
      <c r="K21" s="9" t="s">
        <v>974</v>
      </c>
      <c r="L21" s="9" t="s">
        <v>974</v>
      </c>
      <c r="M21" s="9" t="s">
        <v>974</v>
      </c>
      <c r="N21" s="9" t="s">
        <v>974</v>
      </c>
      <c r="O21" s="6" t="s">
        <v>1238</v>
      </c>
      <c r="P21" s="6"/>
    </row>
    <row r="22" spans="1:16" x14ac:dyDescent="0.3">
      <c r="A22" s="1"/>
      <c r="B22" s="6" t="s">
        <v>110</v>
      </c>
      <c r="C22" s="6" t="s">
        <v>111</v>
      </c>
      <c r="D22" s="9" t="s">
        <v>94</v>
      </c>
      <c r="E22" s="6" t="s">
        <v>1267</v>
      </c>
      <c r="F22" s="9" t="s">
        <v>1269</v>
      </c>
      <c r="G22" s="9" t="s">
        <v>1271</v>
      </c>
      <c r="H22" s="9" t="s">
        <v>974</v>
      </c>
      <c r="I22" s="9" t="s">
        <v>974</v>
      </c>
      <c r="J22" s="179" t="s">
        <v>1266</v>
      </c>
      <c r="K22" s="9" t="s">
        <v>974</v>
      </c>
      <c r="L22" s="9" t="s">
        <v>974</v>
      </c>
      <c r="M22" s="9" t="s">
        <v>974</v>
      </c>
      <c r="N22" s="9" t="s">
        <v>974</v>
      </c>
      <c r="O22" s="6" t="s">
        <v>1238</v>
      </c>
      <c r="P22" s="6"/>
    </row>
    <row r="23" spans="1:16" x14ac:dyDescent="0.3">
      <c r="A23" s="1"/>
      <c r="B23" s="6" t="s">
        <v>110</v>
      </c>
      <c r="C23" s="6" t="s">
        <v>111</v>
      </c>
      <c r="D23" s="9" t="s">
        <v>94</v>
      </c>
      <c r="E23" s="6" t="s">
        <v>1267</v>
      </c>
      <c r="F23" s="9" t="s">
        <v>1271</v>
      </c>
      <c r="G23" s="9" t="s">
        <v>1272</v>
      </c>
      <c r="H23" s="9" t="s">
        <v>974</v>
      </c>
      <c r="I23" s="9" t="s">
        <v>974</v>
      </c>
      <c r="J23" s="177" t="s">
        <v>1253</v>
      </c>
      <c r="K23" s="9" t="s">
        <v>974</v>
      </c>
      <c r="L23" s="9" t="s">
        <v>974</v>
      </c>
      <c r="M23" s="9" t="s">
        <v>974</v>
      </c>
      <c r="N23" s="9" t="s">
        <v>974</v>
      </c>
      <c r="O23" s="6" t="s">
        <v>1238</v>
      </c>
      <c r="P23" s="6"/>
    </row>
    <row r="24" spans="1:16" x14ac:dyDescent="0.3">
      <c r="A24" s="1"/>
      <c r="B24" s="6" t="s">
        <v>110</v>
      </c>
      <c r="C24" s="6" t="s">
        <v>111</v>
      </c>
      <c r="D24" s="9" t="s">
        <v>94</v>
      </c>
      <c r="E24" s="6" t="s">
        <v>1267</v>
      </c>
      <c r="F24" s="9" t="s">
        <v>1272</v>
      </c>
      <c r="G24" s="9" t="s">
        <v>1273</v>
      </c>
      <c r="H24" s="9" t="s">
        <v>974</v>
      </c>
      <c r="I24" s="9" t="s">
        <v>974</v>
      </c>
      <c r="J24" s="179" t="s">
        <v>1266</v>
      </c>
      <c r="K24" s="9" t="s">
        <v>974</v>
      </c>
      <c r="L24" s="9" t="s">
        <v>974</v>
      </c>
      <c r="M24" s="9" t="s">
        <v>974</v>
      </c>
      <c r="N24" s="9" t="s">
        <v>974</v>
      </c>
      <c r="O24" s="6" t="s">
        <v>1238</v>
      </c>
      <c r="P24" s="6"/>
    </row>
    <row r="25" spans="1:16" x14ac:dyDescent="0.3">
      <c r="A25" s="1"/>
      <c r="B25" s="6" t="s">
        <v>110</v>
      </c>
      <c r="C25" s="6" t="s">
        <v>111</v>
      </c>
      <c r="D25" s="9" t="s">
        <v>94</v>
      </c>
      <c r="E25" s="6" t="s">
        <v>1267</v>
      </c>
      <c r="F25" s="9" t="s">
        <v>1273</v>
      </c>
      <c r="G25" s="9" t="s">
        <v>1274</v>
      </c>
      <c r="H25" s="9" t="s">
        <v>974</v>
      </c>
      <c r="I25" s="9" t="s">
        <v>974</v>
      </c>
      <c r="J25" s="180" t="s">
        <v>1270</v>
      </c>
      <c r="K25" s="9" t="s">
        <v>974</v>
      </c>
      <c r="L25" s="9" t="s">
        <v>974</v>
      </c>
      <c r="M25" s="9" t="s">
        <v>974</v>
      </c>
      <c r="N25" s="9" t="s">
        <v>974</v>
      </c>
      <c r="O25" s="6" t="s">
        <v>1238</v>
      </c>
      <c r="P25" s="6"/>
    </row>
    <row r="26" spans="1:16" x14ac:dyDescent="0.3">
      <c r="A26" s="1"/>
      <c r="B26" s="6" t="s">
        <v>110</v>
      </c>
      <c r="C26" s="6" t="s">
        <v>111</v>
      </c>
      <c r="D26" s="9" t="s">
        <v>94</v>
      </c>
      <c r="E26" s="6" t="s">
        <v>1267</v>
      </c>
      <c r="F26" s="9" t="s">
        <v>1274</v>
      </c>
      <c r="G26" s="9" t="s">
        <v>1275</v>
      </c>
      <c r="H26" s="9" t="s">
        <v>974</v>
      </c>
      <c r="I26" s="9" t="s">
        <v>974</v>
      </c>
      <c r="J26" s="179" t="s">
        <v>1266</v>
      </c>
      <c r="K26" s="9" t="s">
        <v>974</v>
      </c>
      <c r="L26" s="9" t="s">
        <v>974</v>
      </c>
      <c r="M26" s="9" t="s">
        <v>974</v>
      </c>
      <c r="N26" s="9" t="s">
        <v>974</v>
      </c>
      <c r="O26" s="6" t="s">
        <v>1238</v>
      </c>
      <c r="P26" s="6"/>
    </row>
    <row r="27" spans="1:16" x14ac:dyDescent="0.3">
      <c r="A27" s="1"/>
      <c r="B27" s="6" t="s">
        <v>110</v>
      </c>
      <c r="C27" s="6" t="s">
        <v>111</v>
      </c>
      <c r="D27" s="9" t="s">
        <v>94</v>
      </c>
      <c r="E27" s="6" t="s">
        <v>1267</v>
      </c>
      <c r="F27" s="9" t="s">
        <v>1275</v>
      </c>
      <c r="G27" s="9" t="s">
        <v>1276</v>
      </c>
      <c r="H27" s="9" t="s">
        <v>974</v>
      </c>
      <c r="I27" s="9" t="s">
        <v>974</v>
      </c>
      <c r="J27" s="178" t="s">
        <v>1258</v>
      </c>
      <c r="K27" s="9" t="s">
        <v>974</v>
      </c>
      <c r="L27" s="9" t="s">
        <v>974</v>
      </c>
      <c r="M27" s="9" t="s">
        <v>974</v>
      </c>
      <c r="N27" s="9" t="s">
        <v>974</v>
      </c>
      <c r="O27" s="6" t="s">
        <v>1238</v>
      </c>
      <c r="P27" s="6"/>
    </row>
    <row r="28" spans="1:16" x14ac:dyDescent="0.3">
      <c r="A28" s="1"/>
      <c r="B28" s="6" t="s">
        <v>110</v>
      </c>
      <c r="C28" s="6" t="s">
        <v>111</v>
      </c>
      <c r="D28" s="9" t="s">
        <v>94</v>
      </c>
      <c r="E28" s="6" t="s">
        <v>1267</v>
      </c>
      <c r="F28" s="9" t="s">
        <v>1276</v>
      </c>
      <c r="G28" s="9" t="s">
        <v>1277</v>
      </c>
      <c r="H28" s="9" t="s">
        <v>974</v>
      </c>
      <c r="I28" s="9" t="s">
        <v>974</v>
      </c>
      <c r="J28" s="177" t="s">
        <v>1253</v>
      </c>
      <c r="K28" s="9" t="s">
        <v>974</v>
      </c>
      <c r="L28" s="9" t="s">
        <v>974</v>
      </c>
      <c r="M28" s="9" t="s">
        <v>974</v>
      </c>
      <c r="N28" s="9" t="s">
        <v>974</v>
      </c>
      <c r="O28" s="6" t="s">
        <v>1238</v>
      </c>
      <c r="P28" s="6"/>
    </row>
    <row r="29" spans="1:16" x14ac:dyDescent="0.3">
      <c r="A29" s="1"/>
      <c r="B29" s="6" t="s">
        <v>110</v>
      </c>
      <c r="C29" s="6" t="s">
        <v>111</v>
      </c>
      <c r="D29" s="9" t="s">
        <v>94</v>
      </c>
      <c r="E29" s="6" t="s">
        <v>1267</v>
      </c>
      <c r="F29" s="9" t="s">
        <v>1277</v>
      </c>
      <c r="G29" s="9" t="s">
        <v>1278</v>
      </c>
      <c r="H29" s="9" t="s">
        <v>974</v>
      </c>
      <c r="I29" s="9" t="s">
        <v>974</v>
      </c>
      <c r="J29" s="179" t="s">
        <v>1266</v>
      </c>
      <c r="K29" s="9" t="s">
        <v>974</v>
      </c>
      <c r="L29" s="9" t="s">
        <v>974</v>
      </c>
      <c r="M29" s="9" t="s">
        <v>974</v>
      </c>
      <c r="N29" s="9" t="s">
        <v>974</v>
      </c>
      <c r="O29" s="6" t="s">
        <v>1238</v>
      </c>
      <c r="P29" s="6"/>
    </row>
    <row r="30" spans="1:16" x14ac:dyDescent="0.3">
      <c r="A30" s="1"/>
      <c r="B30" s="6" t="s">
        <v>110</v>
      </c>
      <c r="C30" s="6" t="s">
        <v>111</v>
      </c>
      <c r="D30" s="9" t="s">
        <v>94</v>
      </c>
      <c r="E30" s="6" t="s">
        <v>1267</v>
      </c>
      <c r="F30" s="9" t="s">
        <v>1278</v>
      </c>
      <c r="G30" s="9" t="s">
        <v>1279</v>
      </c>
      <c r="H30" s="9" t="s">
        <v>974</v>
      </c>
      <c r="I30" s="9" t="s">
        <v>974</v>
      </c>
      <c r="J30" s="177" t="s">
        <v>1253</v>
      </c>
      <c r="K30" s="9" t="s">
        <v>974</v>
      </c>
      <c r="L30" s="9" t="s">
        <v>974</v>
      </c>
      <c r="M30" s="9" t="s">
        <v>974</v>
      </c>
      <c r="N30" s="9" t="s">
        <v>974</v>
      </c>
      <c r="O30" s="6" t="s">
        <v>1238</v>
      </c>
      <c r="P30" s="6" t="s">
        <v>1280</v>
      </c>
    </row>
    <row r="31" spans="1:16" x14ac:dyDescent="0.3">
      <c r="A31" s="1"/>
      <c r="B31" s="6" t="s">
        <v>110</v>
      </c>
      <c r="C31" s="6" t="s">
        <v>111</v>
      </c>
      <c r="D31" s="9" t="s">
        <v>94</v>
      </c>
      <c r="E31" s="6" t="s">
        <v>1267</v>
      </c>
      <c r="F31" s="9" t="s">
        <v>1279</v>
      </c>
      <c r="G31" s="9" t="s">
        <v>1281</v>
      </c>
      <c r="H31" s="9" t="s">
        <v>974</v>
      </c>
      <c r="I31" s="9" t="s">
        <v>974</v>
      </c>
      <c r="J31" s="179" t="s">
        <v>1266</v>
      </c>
      <c r="K31" s="9" t="s">
        <v>974</v>
      </c>
      <c r="L31" s="9" t="s">
        <v>974</v>
      </c>
      <c r="M31" s="9" t="s">
        <v>974</v>
      </c>
      <c r="N31" s="9" t="s">
        <v>974</v>
      </c>
      <c r="O31" s="6" t="s">
        <v>1238</v>
      </c>
      <c r="P31" s="6"/>
    </row>
    <row r="32" spans="1:16" x14ac:dyDescent="0.3">
      <c r="A32" s="1"/>
      <c r="B32" s="6" t="s">
        <v>110</v>
      </c>
      <c r="C32" s="6" t="s">
        <v>111</v>
      </c>
      <c r="D32" s="9" t="s">
        <v>94</v>
      </c>
      <c r="E32" s="6" t="s">
        <v>1267</v>
      </c>
      <c r="F32" s="9" t="s">
        <v>1281</v>
      </c>
      <c r="G32" s="9" t="s">
        <v>28</v>
      </c>
      <c r="H32" s="9" t="s">
        <v>974</v>
      </c>
      <c r="I32" s="9" t="s">
        <v>974</v>
      </c>
      <c r="J32" s="177" t="s">
        <v>1253</v>
      </c>
      <c r="K32" s="9" t="s">
        <v>974</v>
      </c>
      <c r="L32" s="9" t="s">
        <v>974</v>
      </c>
      <c r="M32" s="9" t="s">
        <v>974</v>
      </c>
      <c r="N32" s="9" t="s">
        <v>974</v>
      </c>
      <c r="O32" s="6" t="s">
        <v>1238</v>
      </c>
      <c r="P32" s="6"/>
    </row>
    <row r="33" spans="1:16" ht="26.4" x14ac:dyDescent="0.3">
      <c r="A33" s="1"/>
      <c r="B33" s="6" t="s">
        <v>58</v>
      </c>
      <c r="C33" s="6" t="s">
        <v>1144</v>
      </c>
      <c r="D33" s="9" t="s">
        <v>1145</v>
      </c>
      <c r="E33" s="6" t="s">
        <v>1282</v>
      </c>
      <c r="F33" s="9" t="s">
        <v>27</v>
      </c>
      <c r="G33" s="9" t="s">
        <v>1283</v>
      </c>
      <c r="H33" s="9" t="s">
        <v>974</v>
      </c>
      <c r="I33" s="9" t="s">
        <v>974</v>
      </c>
      <c r="J33" s="176" t="s">
        <v>1237</v>
      </c>
      <c r="K33" s="9" t="s">
        <v>974</v>
      </c>
      <c r="L33" s="9" t="s">
        <v>974</v>
      </c>
      <c r="M33" s="9" t="s">
        <v>974</v>
      </c>
      <c r="N33" s="9" t="s">
        <v>974</v>
      </c>
      <c r="O33" s="6" t="s">
        <v>1238</v>
      </c>
      <c r="P33" s="6"/>
    </row>
    <row r="34" spans="1:16" ht="26.4" x14ac:dyDescent="0.3">
      <c r="A34" s="1"/>
      <c r="B34" s="6" t="s">
        <v>58</v>
      </c>
      <c r="C34" s="6" t="s">
        <v>1144</v>
      </c>
      <c r="D34" s="9" t="s">
        <v>60</v>
      </c>
      <c r="E34" s="6" t="s">
        <v>1284</v>
      </c>
      <c r="F34" s="9" t="s">
        <v>27</v>
      </c>
      <c r="G34" s="9" t="s">
        <v>1285</v>
      </c>
      <c r="H34" s="9" t="s">
        <v>974</v>
      </c>
      <c r="I34" s="9" t="s">
        <v>974</v>
      </c>
      <c r="J34" s="176" t="s">
        <v>1237</v>
      </c>
      <c r="K34" s="9" t="s">
        <v>974</v>
      </c>
      <c r="L34" s="9" t="s">
        <v>974</v>
      </c>
      <c r="M34" s="9" t="s">
        <v>974</v>
      </c>
      <c r="N34" s="9" t="s">
        <v>974</v>
      </c>
      <c r="O34" s="6" t="s">
        <v>1238</v>
      </c>
      <c r="P34" s="6"/>
    </row>
    <row r="35" spans="1:16" x14ac:dyDescent="0.3">
      <c r="A35" s="1"/>
      <c r="B35" s="6" t="s">
        <v>113</v>
      </c>
      <c r="C35" s="6" t="s">
        <v>117</v>
      </c>
      <c r="D35" s="9" t="s">
        <v>94</v>
      </c>
      <c r="E35" s="6" t="s">
        <v>1286</v>
      </c>
      <c r="F35" s="9" t="s">
        <v>27</v>
      </c>
      <c r="G35" s="9" t="s">
        <v>1281</v>
      </c>
      <c r="H35" s="9" t="s">
        <v>974</v>
      </c>
      <c r="I35" s="9" t="s">
        <v>974</v>
      </c>
      <c r="J35" s="180" t="s">
        <v>1270</v>
      </c>
      <c r="K35" s="9" t="s">
        <v>974</v>
      </c>
      <c r="L35" s="9" t="s">
        <v>974</v>
      </c>
      <c r="M35" s="9" t="s">
        <v>974</v>
      </c>
      <c r="N35" s="9" t="s">
        <v>974</v>
      </c>
      <c r="O35" s="6" t="s">
        <v>1238</v>
      </c>
      <c r="P35" s="6"/>
    </row>
    <row r="36" spans="1:16" x14ac:dyDescent="0.3">
      <c r="A36" s="1"/>
      <c r="B36" s="6" t="s">
        <v>113</v>
      </c>
      <c r="C36" s="6" t="s">
        <v>117</v>
      </c>
      <c r="D36" s="9" t="s">
        <v>94</v>
      </c>
      <c r="E36" s="6" t="s">
        <v>1286</v>
      </c>
      <c r="F36" s="9" t="s">
        <v>1281</v>
      </c>
      <c r="G36" s="9" t="s">
        <v>1252</v>
      </c>
      <c r="H36" s="9" t="s">
        <v>974</v>
      </c>
      <c r="I36" s="9" t="s">
        <v>974</v>
      </c>
      <c r="J36" s="177" t="s">
        <v>1253</v>
      </c>
      <c r="K36" s="9" t="s">
        <v>974</v>
      </c>
      <c r="L36" s="9" t="s">
        <v>974</v>
      </c>
      <c r="M36" s="9" t="s">
        <v>974</v>
      </c>
      <c r="N36" s="9" t="s">
        <v>974</v>
      </c>
      <c r="O36" s="6" t="s">
        <v>1238</v>
      </c>
      <c r="P36" s="6"/>
    </row>
    <row r="37" spans="1:16" x14ac:dyDescent="0.3">
      <c r="A37" s="1"/>
      <c r="B37" s="6" t="s">
        <v>113</v>
      </c>
      <c r="C37" s="6" t="s">
        <v>117</v>
      </c>
      <c r="D37" s="9" t="s">
        <v>94</v>
      </c>
      <c r="E37" s="6" t="s">
        <v>1286</v>
      </c>
      <c r="F37" s="9" t="s">
        <v>1252</v>
      </c>
      <c r="G37" s="9" t="s">
        <v>28</v>
      </c>
      <c r="H37" s="9" t="s">
        <v>974</v>
      </c>
      <c r="I37" s="9" t="s">
        <v>974</v>
      </c>
      <c r="J37" s="180" t="s">
        <v>1270</v>
      </c>
      <c r="K37" s="9" t="s">
        <v>974</v>
      </c>
      <c r="L37" s="9" t="s">
        <v>974</v>
      </c>
      <c r="M37" s="9" t="s">
        <v>974</v>
      </c>
      <c r="N37" s="9" t="s">
        <v>974</v>
      </c>
      <c r="O37" s="6" t="s">
        <v>1238</v>
      </c>
      <c r="P37" s="6"/>
    </row>
    <row r="38" spans="1:16" x14ac:dyDescent="0.3">
      <c r="A38" s="1"/>
      <c r="B38" s="6" t="s">
        <v>113</v>
      </c>
      <c r="C38" s="6" t="s">
        <v>120</v>
      </c>
      <c r="D38" s="9" t="s">
        <v>94</v>
      </c>
      <c r="E38" s="6" t="s">
        <v>1287</v>
      </c>
      <c r="F38" s="9" t="s">
        <v>27</v>
      </c>
      <c r="G38" s="9" t="s">
        <v>1288</v>
      </c>
      <c r="H38" s="9" t="s">
        <v>974</v>
      </c>
      <c r="I38" s="9" t="s">
        <v>974</v>
      </c>
      <c r="J38" s="177" t="s">
        <v>1253</v>
      </c>
      <c r="K38" s="9" t="s">
        <v>974</v>
      </c>
      <c r="L38" s="9" t="s">
        <v>974</v>
      </c>
      <c r="M38" s="9" t="s">
        <v>974</v>
      </c>
      <c r="N38" s="9" t="s">
        <v>974</v>
      </c>
      <c r="O38" s="6" t="s">
        <v>1238</v>
      </c>
      <c r="P38" s="6"/>
    </row>
    <row r="39" spans="1:16" x14ac:dyDescent="0.3">
      <c r="A39" s="1"/>
      <c r="B39" s="6" t="s">
        <v>113</v>
      </c>
      <c r="C39" s="6" t="s">
        <v>120</v>
      </c>
      <c r="D39" s="9" t="s">
        <v>94</v>
      </c>
      <c r="E39" s="6" t="s">
        <v>1287</v>
      </c>
      <c r="F39" s="9" t="s">
        <v>1288</v>
      </c>
      <c r="G39" s="9" t="s">
        <v>1289</v>
      </c>
      <c r="H39" s="9" t="s">
        <v>974</v>
      </c>
      <c r="I39" s="9" t="s">
        <v>974</v>
      </c>
      <c r="J39" s="179" t="s">
        <v>1266</v>
      </c>
      <c r="K39" s="9" t="s">
        <v>974</v>
      </c>
      <c r="L39" s="9" t="s">
        <v>974</v>
      </c>
      <c r="M39" s="9" t="s">
        <v>974</v>
      </c>
      <c r="N39" s="9" t="s">
        <v>974</v>
      </c>
      <c r="O39" s="6" t="s">
        <v>1238</v>
      </c>
      <c r="P39" s="6"/>
    </row>
    <row r="40" spans="1:16" x14ac:dyDescent="0.3">
      <c r="A40" s="1"/>
      <c r="B40" s="6" t="s">
        <v>113</v>
      </c>
      <c r="C40" s="6" t="s">
        <v>120</v>
      </c>
      <c r="D40" s="9" t="s">
        <v>94</v>
      </c>
      <c r="E40" s="6" t="s">
        <v>1287</v>
      </c>
      <c r="F40" s="9" t="s">
        <v>1289</v>
      </c>
      <c r="G40" s="9" t="s">
        <v>28</v>
      </c>
      <c r="H40" s="9" t="s">
        <v>974</v>
      </c>
      <c r="I40" s="9" t="s">
        <v>974</v>
      </c>
      <c r="J40" s="177" t="s">
        <v>1253</v>
      </c>
      <c r="K40" s="9" t="s">
        <v>974</v>
      </c>
      <c r="L40" s="9" t="s">
        <v>974</v>
      </c>
      <c r="M40" s="9" t="s">
        <v>974</v>
      </c>
      <c r="N40" s="9" t="s">
        <v>974</v>
      </c>
      <c r="O40" s="6" t="s">
        <v>1238</v>
      </c>
      <c r="P40" s="6"/>
    </row>
    <row r="41" spans="1:16" x14ac:dyDescent="0.3">
      <c r="A41" s="1"/>
      <c r="B41" s="6" t="s">
        <v>144</v>
      </c>
      <c r="C41" s="6" t="s">
        <v>149</v>
      </c>
      <c r="D41" s="9" t="s">
        <v>94</v>
      </c>
      <c r="E41" s="6" t="s">
        <v>1290</v>
      </c>
      <c r="F41" s="9" t="s">
        <v>27</v>
      </c>
      <c r="G41" s="9" t="s">
        <v>1291</v>
      </c>
      <c r="H41" s="9" t="s">
        <v>974</v>
      </c>
      <c r="I41" s="9" t="s">
        <v>974</v>
      </c>
      <c r="J41" s="177" t="s">
        <v>1253</v>
      </c>
      <c r="K41" s="9" t="s">
        <v>974</v>
      </c>
      <c r="L41" s="9" t="s">
        <v>974</v>
      </c>
      <c r="M41" s="9" t="s">
        <v>974</v>
      </c>
      <c r="N41" s="9" t="s">
        <v>974</v>
      </c>
      <c r="O41" s="6" t="s">
        <v>1238</v>
      </c>
      <c r="P41" s="6"/>
    </row>
    <row r="42" spans="1:16" x14ac:dyDescent="0.3">
      <c r="A42" s="1"/>
      <c r="B42" s="6" t="s">
        <v>144</v>
      </c>
      <c r="C42" s="6" t="s">
        <v>149</v>
      </c>
      <c r="D42" s="9" t="s">
        <v>94</v>
      </c>
      <c r="E42" s="6" t="s">
        <v>1290</v>
      </c>
      <c r="F42" s="9" t="s">
        <v>1291</v>
      </c>
      <c r="G42" s="9" t="s">
        <v>1292</v>
      </c>
      <c r="H42" s="9" t="s">
        <v>974</v>
      </c>
      <c r="I42" s="9" t="s">
        <v>974</v>
      </c>
      <c r="J42" s="179" t="s">
        <v>1266</v>
      </c>
      <c r="K42" s="9" t="s">
        <v>974</v>
      </c>
      <c r="L42" s="9" t="s">
        <v>974</v>
      </c>
      <c r="M42" s="9" t="s">
        <v>974</v>
      </c>
      <c r="N42" s="9" t="s">
        <v>974</v>
      </c>
      <c r="O42" s="6" t="s">
        <v>1238</v>
      </c>
      <c r="P42" s="6"/>
    </row>
    <row r="43" spans="1:16" x14ac:dyDescent="0.3">
      <c r="A43" s="1"/>
      <c r="B43" s="6" t="s">
        <v>144</v>
      </c>
      <c r="C43" s="6" t="s">
        <v>149</v>
      </c>
      <c r="D43" s="9" t="s">
        <v>94</v>
      </c>
      <c r="E43" s="6" t="s">
        <v>1290</v>
      </c>
      <c r="F43" s="9" t="s">
        <v>1292</v>
      </c>
      <c r="G43" s="9" t="s">
        <v>1293</v>
      </c>
      <c r="H43" s="9" t="s">
        <v>974</v>
      </c>
      <c r="I43" s="9" t="s">
        <v>974</v>
      </c>
      <c r="J43" s="177" t="s">
        <v>1253</v>
      </c>
      <c r="K43" s="9" t="s">
        <v>974</v>
      </c>
      <c r="L43" s="9" t="s">
        <v>974</v>
      </c>
      <c r="M43" s="9" t="s">
        <v>974</v>
      </c>
      <c r="N43" s="9" t="s">
        <v>974</v>
      </c>
      <c r="O43" s="6" t="s">
        <v>1238</v>
      </c>
      <c r="P43" s="6"/>
    </row>
    <row r="44" spans="1:16" x14ac:dyDescent="0.3">
      <c r="A44" s="1"/>
      <c r="B44" s="6" t="s">
        <v>144</v>
      </c>
      <c r="C44" s="6" t="s">
        <v>149</v>
      </c>
      <c r="D44" s="9" t="s">
        <v>94</v>
      </c>
      <c r="E44" s="6" t="s">
        <v>1290</v>
      </c>
      <c r="F44" s="9" t="s">
        <v>1293</v>
      </c>
      <c r="G44" s="9" t="s">
        <v>1244</v>
      </c>
      <c r="H44" s="9" t="s">
        <v>974</v>
      </c>
      <c r="I44" s="9" t="s">
        <v>974</v>
      </c>
      <c r="J44" s="179" t="s">
        <v>1266</v>
      </c>
      <c r="K44" s="9" t="s">
        <v>974</v>
      </c>
      <c r="L44" s="9" t="s">
        <v>974</v>
      </c>
      <c r="M44" s="9" t="s">
        <v>974</v>
      </c>
      <c r="N44" s="9" t="s">
        <v>974</v>
      </c>
      <c r="O44" s="6" t="s">
        <v>1238</v>
      </c>
      <c r="P44" s="6"/>
    </row>
    <row r="45" spans="1:16" x14ac:dyDescent="0.3">
      <c r="A45" s="1"/>
      <c r="B45" s="6" t="s">
        <v>144</v>
      </c>
      <c r="C45" s="6" t="s">
        <v>149</v>
      </c>
      <c r="D45" s="9" t="s">
        <v>94</v>
      </c>
      <c r="E45" s="6" t="s">
        <v>1290</v>
      </c>
      <c r="F45" s="9" t="s">
        <v>1244</v>
      </c>
      <c r="G45" s="9" t="s">
        <v>1294</v>
      </c>
      <c r="H45" s="9" t="s">
        <v>974</v>
      </c>
      <c r="I45" s="9" t="s">
        <v>974</v>
      </c>
      <c r="J45" s="177" t="s">
        <v>1253</v>
      </c>
      <c r="K45" s="9" t="s">
        <v>974</v>
      </c>
      <c r="L45" s="9" t="s">
        <v>974</v>
      </c>
      <c r="M45" s="9" t="s">
        <v>974</v>
      </c>
      <c r="N45" s="9" t="s">
        <v>974</v>
      </c>
      <c r="O45" s="6" t="s">
        <v>1238</v>
      </c>
      <c r="P45" s="6"/>
    </row>
    <row r="46" spans="1:16" ht="26.4" x14ac:dyDescent="0.3">
      <c r="A46" s="1"/>
      <c r="B46" s="6" t="s">
        <v>144</v>
      </c>
      <c r="C46" s="6" t="s">
        <v>149</v>
      </c>
      <c r="D46" s="9" t="s">
        <v>94</v>
      </c>
      <c r="E46" s="6" t="s">
        <v>1295</v>
      </c>
      <c r="F46" s="9" t="s">
        <v>1294</v>
      </c>
      <c r="G46" s="9" t="s">
        <v>1296</v>
      </c>
      <c r="H46" s="9" t="s">
        <v>974</v>
      </c>
      <c r="I46" s="9" t="s">
        <v>974</v>
      </c>
      <c r="J46" s="177" t="s">
        <v>1253</v>
      </c>
      <c r="K46" s="9" t="s">
        <v>974</v>
      </c>
      <c r="L46" s="9" t="s">
        <v>974</v>
      </c>
      <c r="M46" s="9" t="s">
        <v>974</v>
      </c>
      <c r="N46" s="9" t="s">
        <v>974</v>
      </c>
      <c r="O46" s="6" t="s">
        <v>1238</v>
      </c>
      <c r="P46" s="6"/>
    </row>
    <row r="47" spans="1:16" x14ac:dyDescent="0.3">
      <c r="A47" s="1"/>
      <c r="B47" s="6" t="s">
        <v>144</v>
      </c>
      <c r="C47" s="6" t="s">
        <v>149</v>
      </c>
      <c r="D47" s="9" t="s">
        <v>94</v>
      </c>
      <c r="E47" s="6" t="s">
        <v>1290</v>
      </c>
      <c r="F47" s="9" t="s">
        <v>1296</v>
      </c>
      <c r="G47" s="9" t="s">
        <v>28</v>
      </c>
      <c r="H47" s="9" t="s">
        <v>974</v>
      </c>
      <c r="I47" s="9" t="s">
        <v>974</v>
      </c>
      <c r="J47" s="177" t="s">
        <v>1253</v>
      </c>
      <c r="K47" s="9" t="s">
        <v>974</v>
      </c>
      <c r="L47" s="9" t="s">
        <v>974</v>
      </c>
      <c r="M47" s="9" t="s">
        <v>974</v>
      </c>
      <c r="N47" s="9" t="s">
        <v>974</v>
      </c>
      <c r="O47" s="6" t="s">
        <v>1238</v>
      </c>
      <c r="P47" s="6"/>
    </row>
    <row r="48" spans="1:16" x14ac:dyDescent="0.3">
      <c r="A48" s="1"/>
      <c r="B48" s="6" t="s">
        <v>63</v>
      </c>
      <c r="C48" s="6" t="s">
        <v>1062</v>
      </c>
      <c r="D48" s="9" t="s">
        <v>126</v>
      </c>
      <c r="E48" s="6" t="s">
        <v>1297</v>
      </c>
      <c r="F48" s="9" t="s">
        <v>27</v>
      </c>
      <c r="G48" s="9" t="s">
        <v>66</v>
      </c>
      <c r="H48" s="9" t="s">
        <v>974</v>
      </c>
      <c r="I48" s="9" t="s">
        <v>974</v>
      </c>
      <c r="J48" s="177" t="s">
        <v>1253</v>
      </c>
      <c r="K48" s="9" t="s">
        <v>974</v>
      </c>
      <c r="L48" s="9" t="s">
        <v>974</v>
      </c>
      <c r="M48" s="9" t="s">
        <v>974</v>
      </c>
      <c r="N48" s="9" t="s">
        <v>974</v>
      </c>
      <c r="O48" s="6" t="s">
        <v>1238</v>
      </c>
      <c r="P48" s="6"/>
    </row>
    <row r="49" spans="1:16" x14ac:dyDescent="0.3">
      <c r="A49" s="1"/>
      <c r="B49" s="6" t="s">
        <v>63</v>
      </c>
      <c r="C49" s="6" t="s">
        <v>1062</v>
      </c>
      <c r="D49" s="9" t="s">
        <v>54</v>
      </c>
      <c r="E49" s="6" t="s">
        <v>1297</v>
      </c>
      <c r="F49" s="9" t="s">
        <v>27</v>
      </c>
      <c r="G49" s="9" t="s">
        <v>66</v>
      </c>
      <c r="H49" s="9" t="s">
        <v>974</v>
      </c>
      <c r="I49" s="9" t="s">
        <v>974</v>
      </c>
      <c r="J49" s="177" t="s">
        <v>1253</v>
      </c>
      <c r="K49" s="9" t="s">
        <v>974</v>
      </c>
      <c r="L49" s="9" t="s">
        <v>974</v>
      </c>
      <c r="M49" s="9" t="s">
        <v>974</v>
      </c>
      <c r="N49" s="9" t="s">
        <v>974</v>
      </c>
      <c r="O49" s="6" t="s">
        <v>1238</v>
      </c>
      <c r="P49" s="6"/>
    </row>
    <row r="50" spans="1:16" x14ac:dyDescent="0.3">
      <c r="A50" s="1"/>
      <c r="B50" s="6" t="s">
        <v>63</v>
      </c>
      <c r="C50" s="6" t="s">
        <v>1062</v>
      </c>
      <c r="D50" s="9" t="s">
        <v>126</v>
      </c>
      <c r="E50" s="6" t="s">
        <v>1297</v>
      </c>
      <c r="F50" s="9" t="s">
        <v>1298</v>
      </c>
      <c r="G50" s="9" t="s">
        <v>28</v>
      </c>
      <c r="H50" s="9" t="s">
        <v>1299</v>
      </c>
      <c r="I50" s="9" t="s">
        <v>974</v>
      </c>
      <c r="J50" s="177" t="s">
        <v>1253</v>
      </c>
      <c r="K50" s="9" t="s">
        <v>974</v>
      </c>
      <c r="L50" s="9" t="s">
        <v>974</v>
      </c>
      <c r="M50" s="9" t="s">
        <v>974</v>
      </c>
      <c r="N50" s="9" t="s">
        <v>974</v>
      </c>
      <c r="O50" s="6" t="s">
        <v>1238</v>
      </c>
      <c r="P50" s="6"/>
    </row>
    <row r="51" spans="1:16" x14ac:dyDescent="0.3">
      <c r="A51" s="1"/>
      <c r="B51" s="6" t="s">
        <v>63</v>
      </c>
      <c r="C51" s="6" t="s">
        <v>1062</v>
      </c>
      <c r="D51" s="9" t="s">
        <v>54</v>
      </c>
      <c r="E51" s="6" t="s">
        <v>1297</v>
      </c>
      <c r="F51" s="9" t="s">
        <v>1300</v>
      </c>
      <c r="G51" s="9" t="s">
        <v>28</v>
      </c>
      <c r="H51" s="9" t="s">
        <v>1299</v>
      </c>
      <c r="I51" s="9" t="s">
        <v>974</v>
      </c>
      <c r="J51" s="177" t="s">
        <v>1253</v>
      </c>
      <c r="K51" s="9" t="s">
        <v>974</v>
      </c>
      <c r="L51" s="9" t="s">
        <v>974</v>
      </c>
      <c r="M51" s="9" t="s">
        <v>974</v>
      </c>
      <c r="N51" s="9" t="s">
        <v>974</v>
      </c>
      <c r="O51" s="6" t="s">
        <v>1238</v>
      </c>
      <c r="P51" s="6"/>
    </row>
    <row r="52" spans="1:16" x14ac:dyDescent="0.3">
      <c r="A52" s="1"/>
      <c r="B52" s="6" t="s">
        <v>63</v>
      </c>
      <c r="C52" s="6" t="s">
        <v>1172</v>
      </c>
      <c r="D52" s="9" t="s">
        <v>65</v>
      </c>
      <c r="E52" s="6" t="s">
        <v>1301</v>
      </c>
      <c r="F52" s="9" t="s">
        <v>27</v>
      </c>
      <c r="G52" s="9" t="s">
        <v>66</v>
      </c>
      <c r="H52" s="9" t="s">
        <v>974</v>
      </c>
      <c r="I52" s="9" t="s">
        <v>974</v>
      </c>
      <c r="J52" s="177" t="s">
        <v>1253</v>
      </c>
      <c r="K52" s="9" t="s">
        <v>974</v>
      </c>
      <c r="L52" s="9" t="s">
        <v>974</v>
      </c>
      <c r="M52" s="9" t="s">
        <v>974</v>
      </c>
      <c r="N52" s="9" t="s">
        <v>974</v>
      </c>
      <c r="O52" s="6" t="s">
        <v>1238</v>
      </c>
      <c r="P52" s="6"/>
    </row>
    <row r="53" spans="1:16" x14ac:dyDescent="0.3">
      <c r="A53" s="1"/>
      <c r="B53" s="6" t="s">
        <v>63</v>
      </c>
      <c r="C53" s="6" t="s">
        <v>1172</v>
      </c>
      <c r="D53" s="9" t="s">
        <v>65</v>
      </c>
      <c r="E53" s="6" t="s">
        <v>1301</v>
      </c>
      <c r="F53" s="9" t="s">
        <v>1298</v>
      </c>
      <c r="G53" s="9" t="s">
        <v>28</v>
      </c>
      <c r="H53" s="9" t="s">
        <v>1299</v>
      </c>
      <c r="I53" s="9" t="s">
        <v>974</v>
      </c>
      <c r="J53" s="177" t="s">
        <v>1253</v>
      </c>
      <c r="K53" s="9" t="s">
        <v>974</v>
      </c>
      <c r="L53" s="9" t="s">
        <v>974</v>
      </c>
      <c r="M53" s="9" t="s">
        <v>974</v>
      </c>
      <c r="N53" s="9" t="s">
        <v>974</v>
      </c>
      <c r="O53" s="6" t="s">
        <v>1238</v>
      </c>
      <c r="P53" s="6"/>
    </row>
    <row r="54" spans="1:16" x14ac:dyDescent="0.3">
      <c r="A54" s="1"/>
      <c r="B54" s="6" t="s">
        <v>63</v>
      </c>
      <c r="C54" s="6" t="s">
        <v>1173</v>
      </c>
      <c r="D54" s="9" t="s">
        <v>94</v>
      </c>
      <c r="E54" s="6" t="s">
        <v>1302</v>
      </c>
      <c r="F54" s="9" t="s">
        <v>27</v>
      </c>
      <c r="G54" s="9" t="s">
        <v>66</v>
      </c>
      <c r="H54" s="9" t="s">
        <v>974</v>
      </c>
      <c r="I54" s="9" t="s">
        <v>974</v>
      </c>
      <c r="J54" s="177" t="s">
        <v>1253</v>
      </c>
      <c r="K54" s="9" t="s">
        <v>974</v>
      </c>
      <c r="L54" s="9" t="s">
        <v>974</v>
      </c>
      <c r="M54" s="9" t="s">
        <v>974</v>
      </c>
      <c r="N54" s="9" t="s">
        <v>974</v>
      </c>
      <c r="O54" s="6" t="s">
        <v>1238</v>
      </c>
      <c r="P54" s="6"/>
    </row>
    <row r="55" spans="1:16" x14ac:dyDescent="0.3">
      <c r="A55" s="1"/>
      <c r="B55" s="6" t="s">
        <v>63</v>
      </c>
      <c r="C55" s="6" t="s">
        <v>1173</v>
      </c>
      <c r="D55" s="9" t="s">
        <v>94</v>
      </c>
      <c r="E55" s="6" t="s">
        <v>1302</v>
      </c>
      <c r="F55" s="9" t="s">
        <v>1303</v>
      </c>
      <c r="G55" s="9" t="s">
        <v>28</v>
      </c>
      <c r="H55" s="9" t="s">
        <v>1299</v>
      </c>
      <c r="I55" s="9" t="s">
        <v>974</v>
      </c>
      <c r="J55" s="177" t="s">
        <v>1253</v>
      </c>
      <c r="K55" s="9" t="s">
        <v>974</v>
      </c>
      <c r="L55" s="9" t="s">
        <v>974</v>
      </c>
      <c r="M55" s="9" t="s">
        <v>974</v>
      </c>
      <c r="N55" s="9" t="s">
        <v>974</v>
      </c>
      <c r="O55" s="6" t="s">
        <v>1238</v>
      </c>
      <c r="P55" s="6"/>
    </row>
    <row r="56" spans="1:16" x14ac:dyDescent="0.3">
      <c r="A56" s="1"/>
      <c r="B56" s="6" t="s">
        <v>63</v>
      </c>
      <c r="C56" s="6" t="s">
        <v>1174</v>
      </c>
      <c r="D56" s="9" t="s">
        <v>1304</v>
      </c>
      <c r="E56" s="6" t="s">
        <v>1305</v>
      </c>
      <c r="F56" s="9" t="s">
        <v>27</v>
      </c>
      <c r="G56" s="9" t="s">
        <v>28</v>
      </c>
      <c r="H56" s="9" t="s">
        <v>974</v>
      </c>
      <c r="I56" s="9" t="s">
        <v>974</v>
      </c>
      <c r="J56" s="177" t="s">
        <v>1253</v>
      </c>
      <c r="K56" s="9" t="s">
        <v>974</v>
      </c>
      <c r="L56" s="9" t="s">
        <v>974</v>
      </c>
      <c r="M56" s="9" t="s">
        <v>974</v>
      </c>
      <c r="N56" s="9" t="s">
        <v>974</v>
      </c>
      <c r="O56" s="6" t="s">
        <v>1238</v>
      </c>
      <c r="P56" s="6"/>
    </row>
    <row r="57" spans="1:16" x14ac:dyDescent="0.3">
      <c r="A57" s="1"/>
      <c r="B57" s="6" t="s">
        <v>164</v>
      </c>
      <c r="C57" s="6" t="s">
        <v>1185</v>
      </c>
      <c r="D57" s="9" t="s">
        <v>1140</v>
      </c>
      <c r="E57" s="6" t="s">
        <v>1306</v>
      </c>
      <c r="F57" s="9" t="s">
        <v>1307</v>
      </c>
      <c r="G57" s="9" t="s">
        <v>1308</v>
      </c>
      <c r="H57" s="9" t="s">
        <v>974</v>
      </c>
      <c r="I57" s="9" t="s">
        <v>974</v>
      </c>
      <c r="J57" s="179" t="s">
        <v>1266</v>
      </c>
      <c r="K57" s="9" t="s">
        <v>974</v>
      </c>
      <c r="L57" s="9" t="s">
        <v>974</v>
      </c>
      <c r="M57" s="9" t="s">
        <v>974</v>
      </c>
      <c r="N57" s="9" t="s">
        <v>974</v>
      </c>
      <c r="O57" s="6" t="s">
        <v>1238</v>
      </c>
      <c r="P57" s="6"/>
    </row>
    <row r="58" spans="1:16" x14ac:dyDescent="0.3">
      <c r="A58" s="1"/>
      <c r="B58" s="6" t="s">
        <v>164</v>
      </c>
      <c r="C58" s="6" t="s">
        <v>1185</v>
      </c>
      <c r="D58" s="9" t="s">
        <v>1140</v>
      </c>
      <c r="E58" s="6" t="s">
        <v>1306</v>
      </c>
      <c r="F58" s="9" t="s">
        <v>1308</v>
      </c>
      <c r="G58" s="9" t="s">
        <v>1309</v>
      </c>
      <c r="H58" s="9" t="s">
        <v>974</v>
      </c>
      <c r="I58" s="9" t="s">
        <v>974</v>
      </c>
      <c r="J58" s="181" t="s">
        <v>1310</v>
      </c>
      <c r="K58" s="9" t="s">
        <v>974</v>
      </c>
      <c r="L58" s="9" t="s">
        <v>974</v>
      </c>
      <c r="M58" s="9" t="s">
        <v>974</v>
      </c>
      <c r="N58" s="9" t="s">
        <v>974</v>
      </c>
      <c r="O58" s="6" t="s">
        <v>1238</v>
      </c>
      <c r="P58" s="6"/>
    </row>
    <row r="59" spans="1:16" x14ac:dyDescent="0.3">
      <c r="A59" s="1"/>
      <c r="B59" s="6" t="s">
        <v>164</v>
      </c>
      <c r="C59" s="6" t="s">
        <v>1185</v>
      </c>
      <c r="D59" s="9" t="s">
        <v>1140</v>
      </c>
      <c r="E59" s="6" t="s">
        <v>1306</v>
      </c>
      <c r="F59" s="9" t="s">
        <v>1309</v>
      </c>
      <c r="G59" s="9" t="s">
        <v>1311</v>
      </c>
      <c r="H59" s="9" t="s">
        <v>974</v>
      </c>
      <c r="I59" s="9" t="s">
        <v>974</v>
      </c>
      <c r="J59" s="177" t="s">
        <v>1253</v>
      </c>
      <c r="K59" s="9" t="s">
        <v>974</v>
      </c>
      <c r="L59" s="9" t="s">
        <v>974</v>
      </c>
      <c r="M59" s="9" t="s">
        <v>974</v>
      </c>
      <c r="N59" s="9" t="s">
        <v>974</v>
      </c>
      <c r="O59" s="6" t="s">
        <v>1238</v>
      </c>
      <c r="P59" s="6"/>
    </row>
    <row r="60" spans="1:16" x14ac:dyDescent="0.3">
      <c r="A60" s="1"/>
      <c r="B60" s="6" t="s">
        <v>164</v>
      </c>
      <c r="C60" s="6" t="s">
        <v>1185</v>
      </c>
      <c r="D60" s="9" t="s">
        <v>1140</v>
      </c>
      <c r="E60" s="6" t="s">
        <v>1306</v>
      </c>
      <c r="F60" s="9" t="s">
        <v>1311</v>
      </c>
      <c r="G60" s="9" t="s">
        <v>1312</v>
      </c>
      <c r="H60" s="9" t="s">
        <v>974</v>
      </c>
      <c r="I60" s="9" t="s">
        <v>1313</v>
      </c>
      <c r="J60" s="179" t="s">
        <v>1266</v>
      </c>
      <c r="K60" s="9" t="s">
        <v>974</v>
      </c>
      <c r="L60" s="9" t="s">
        <v>974</v>
      </c>
      <c r="M60" s="9" t="s">
        <v>974</v>
      </c>
      <c r="N60" s="9" t="s">
        <v>974</v>
      </c>
      <c r="O60" s="6" t="s">
        <v>1238</v>
      </c>
      <c r="P6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30" customHeight="1" x14ac:dyDescent="0.4">
      <c r="A5" s="1"/>
      <c r="B5" s="23" t="s">
        <v>2824</v>
      </c>
      <c r="C5" s="1"/>
      <c r="D5" s="1"/>
      <c r="E5" s="1"/>
      <c r="F5" s="1"/>
      <c r="G5" s="1"/>
      <c r="H5" s="1"/>
    </row>
    <row r="6" spans="1:8" ht="52.95" customHeight="1" x14ac:dyDescent="0.3">
      <c r="A6" s="1"/>
      <c r="B6" s="3" t="s">
        <v>4</v>
      </c>
      <c r="C6" s="3" t="s">
        <v>2825</v>
      </c>
      <c r="D6" s="3" t="s">
        <v>2826</v>
      </c>
      <c r="E6" s="3" t="s">
        <v>7</v>
      </c>
      <c r="F6" s="3" t="s">
        <v>8</v>
      </c>
      <c r="G6" s="3" t="s">
        <v>2827</v>
      </c>
      <c r="H6" s="3" t="s">
        <v>1583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3" t="s">
        <v>2828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2829</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2830</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974</v>
      </c>
      <c r="C8" s="182" t="s">
        <v>974</v>
      </c>
      <c r="D8" s="182" t="s">
        <v>974</v>
      </c>
      <c r="E8" s="182" t="s">
        <v>974</v>
      </c>
      <c r="F8" s="182" t="s">
        <v>974</v>
      </c>
      <c r="G8" s="182" t="s">
        <v>2831</v>
      </c>
      <c r="H8" s="182" t="s">
        <v>974</v>
      </c>
      <c r="I8" s="182" t="s">
        <v>974</v>
      </c>
      <c r="J8" s="182" t="s">
        <v>2832</v>
      </c>
      <c r="K8" s="182" t="s">
        <v>974</v>
      </c>
      <c r="L8" s="182" t="s">
        <v>974</v>
      </c>
      <c r="M8" s="182" t="s">
        <v>2833</v>
      </c>
      <c r="N8" s="182" t="s">
        <v>974</v>
      </c>
      <c r="O8" s="182" t="s">
        <v>974</v>
      </c>
      <c r="P8" s="182" t="s">
        <v>2834</v>
      </c>
      <c r="Q8" s="182" t="s">
        <v>974</v>
      </c>
      <c r="R8" s="182" t="s">
        <v>974</v>
      </c>
      <c r="S8" s="182" t="s">
        <v>2835</v>
      </c>
      <c r="T8" s="182" t="s">
        <v>974</v>
      </c>
      <c r="U8" s="182" t="s">
        <v>974</v>
      </c>
      <c r="V8" s="182" t="s">
        <v>2836</v>
      </c>
      <c r="W8" s="182" t="s">
        <v>974</v>
      </c>
      <c r="X8" s="182" t="s">
        <v>974</v>
      </c>
      <c r="Y8" s="182" t="s">
        <v>2837</v>
      </c>
      <c r="Z8" s="182" t="s">
        <v>974</v>
      </c>
      <c r="AA8" s="182" t="s">
        <v>974</v>
      </c>
      <c r="AB8" s="182" t="s">
        <v>2838</v>
      </c>
      <c r="AC8" s="182" t="s">
        <v>974</v>
      </c>
      <c r="AD8" s="182" t="s">
        <v>974</v>
      </c>
      <c r="AE8" s="182" t="s">
        <v>2839</v>
      </c>
      <c r="AF8" s="182" t="s">
        <v>974</v>
      </c>
      <c r="AG8" s="182" t="s">
        <v>974</v>
      </c>
      <c r="AH8" s="182" t="s">
        <v>2840</v>
      </c>
      <c r="AI8" s="182" t="s">
        <v>974</v>
      </c>
      <c r="AJ8" s="182" t="s">
        <v>974</v>
      </c>
      <c r="AK8" s="182" t="s">
        <v>2841</v>
      </c>
      <c r="AL8" s="182" t="s">
        <v>974</v>
      </c>
      <c r="AM8" s="182" t="s">
        <v>974</v>
      </c>
      <c r="AN8" s="182" t="s">
        <v>2842</v>
      </c>
      <c r="AO8" s="182" t="s">
        <v>974</v>
      </c>
      <c r="AP8" s="182" t="s">
        <v>974</v>
      </c>
      <c r="AQ8" s="182" t="s">
        <v>2843</v>
      </c>
      <c r="AR8" s="182" t="s">
        <v>974</v>
      </c>
      <c r="AS8" s="182" t="s">
        <v>974</v>
      </c>
      <c r="AT8" s="182" t="s">
        <v>2844</v>
      </c>
      <c r="AU8" s="182" t="s">
        <v>974</v>
      </c>
      <c r="AV8" s="182" t="s">
        <v>974</v>
      </c>
      <c r="AW8" s="182" t="s">
        <v>2845</v>
      </c>
      <c r="AX8" s="182" t="s">
        <v>974</v>
      </c>
      <c r="AY8" s="182" t="s">
        <v>974</v>
      </c>
      <c r="AZ8" s="182" t="s">
        <v>2846</v>
      </c>
      <c r="BA8" s="182" t="s">
        <v>974</v>
      </c>
      <c r="BB8" s="182" t="s">
        <v>974</v>
      </c>
      <c r="BC8" s="182" t="s">
        <v>2847</v>
      </c>
      <c r="BD8" s="182" t="s">
        <v>974</v>
      </c>
      <c r="BE8" s="182" t="s">
        <v>974</v>
      </c>
      <c r="BF8" s="182" t="s">
        <v>2848</v>
      </c>
      <c r="BG8" s="182" t="s">
        <v>974</v>
      </c>
      <c r="BH8" s="182" t="s">
        <v>974</v>
      </c>
      <c r="BI8" s="182" t="s">
        <v>2849</v>
      </c>
      <c r="BJ8" s="182" t="s">
        <v>974</v>
      </c>
      <c r="BK8" s="182" t="s">
        <v>974</v>
      </c>
      <c r="BL8" s="182" t="s">
        <v>2850</v>
      </c>
      <c r="BM8" s="182" t="s">
        <v>974</v>
      </c>
      <c r="BN8" s="182" t="s">
        <v>974</v>
      </c>
      <c r="BO8" s="182" t="s">
        <v>2851</v>
      </c>
      <c r="BP8" s="182" t="s">
        <v>974</v>
      </c>
      <c r="BQ8" s="182" t="s">
        <v>974</v>
      </c>
      <c r="BR8" s="182" t="s">
        <v>2852</v>
      </c>
      <c r="BS8" s="182" t="s">
        <v>974</v>
      </c>
      <c r="BT8" s="182" t="s">
        <v>974</v>
      </c>
      <c r="BU8" s="182" t="s">
        <v>2853</v>
      </c>
      <c r="BV8" s="182" t="s">
        <v>974</v>
      </c>
      <c r="BW8" s="182" t="s">
        <v>974</v>
      </c>
      <c r="BX8" s="182" t="s">
        <v>2854</v>
      </c>
      <c r="BY8" s="182" t="s">
        <v>974</v>
      </c>
      <c r="BZ8" s="182" t="s">
        <v>974</v>
      </c>
      <c r="CA8" s="182" t="s">
        <v>2855</v>
      </c>
      <c r="CB8" s="182" t="s">
        <v>974</v>
      </c>
      <c r="CC8" s="182" t="s">
        <v>974</v>
      </c>
      <c r="CD8" s="182" t="s">
        <v>2856</v>
      </c>
      <c r="CE8" s="182" t="s">
        <v>974</v>
      </c>
      <c r="CF8" s="182" t="s">
        <v>974</v>
      </c>
      <c r="CG8" s="182" t="s">
        <v>2857</v>
      </c>
      <c r="CH8" s="182" t="s">
        <v>974</v>
      </c>
      <c r="CI8" s="182" t="s">
        <v>974</v>
      </c>
      <c r="CJ8" s="182" t="s">
        <v>2858</v>
      </c>
      <c r="CK8" s="182" t="s">
        <v>974</v>
      </c>
      <c r="CL8" s="182" t="s">
        <v>974</v>
      </c>
      <c r="CM8" s="182" t="s">
        <v>2859</v>
      </c>
      <c r="CN8" s="182" t="s">
        <v>974</v>
      </c>
      <c r="CO8" s="182" t="s">
        <v>974</v>
      </c>
      <c r="CP8" s="182" t="s">
        <v>2860</v>
      </c>
      <c r="CQ8" s="182" t="s">
        <v>974</v>
      </c>
      <c r="CR8" s="182" t="s">
        <v>974</v>
      </c>
      <c r="CS8" s="182" t="s">
        <v>2861</v>
      </c>
      <c r="CT8" s="182" t="s">
        <v>974</v>
      </c>
      <c r="CU8" s="182" t="s">
        <v>974</v>
      </c>
      <c r="CV8" s="182" t="s">
        <v>2862</v>
      </c>
      <c r="CW8" s="182" t="s">
        <v>974</v>
      </c>
      <c r="CX8" s="182" t="s">
        <v>974</v>
      </c>
      <c r="CY8" s="182" t="s">
        <v>2863</v>
      </c>
      <c r="CZ8" s="182" t="s">
        <v>974</v>
      </c>
      <c r="DA8" s="182" t="s">
        <v>974</v>
      </c>
      <c r="DB8" s="182" t="s">
        <v>2864</v>
      </c>
      <c r="DC8" s="182" t="s">
        <v>974</v>
      </c>
      <c r="DD8" s="182" t="s">
        <v>974</v>
      </c>
      <c r="DE8" s="182" t="s">
        <v>2865</v>
      </c>
      <c r="DF8" s="182" t="s">
        <v>974</v>
      </c>
      <c r="DG8" s="182" t="s">
        <v>974</v>
      </c>
      <c r="DH8" s="182" t="s">
        <v>2866</v>
      </c>
      <c r="DI8" s="182" t="s">
        <v>974</v>
      </c>
      <c r="DJ8" s="182" t="s">
        <v>974</v>
      </c>
      <c r="DK8" s="182" t="s">
        <v>2867</v>
      </c>
      <c r="DL8" s="182" t="s">
        <v>974</v>
      </c>
      <c r="DM8" s="182" t="s">
        <v>974</v>
      </c>
      <c r="DN8" s="182" t="s">
        <v>2868</v>
      </c>
      <c r="DO8" s="182" t="s">
        <v>974</v>
      </c>
      <c r="DP8" s="182" t="s">
        <v>974</v>
      </c>
      <c r="DQ8" s="182" t="s">
        <v>2869</v>
      </c>
      <c r="DR8" s="182" t="s">
        <v>974</v>
      </c>
      <c r="DS8" s="182" t="s">
        <v>974</v>
      </c>
      <c r="DT8" s="182" t="s">
        <v>2870</v>
      </c>
      <c r="DU8" s="182" t="s">
        <v>974</v>
      </c>
      <c r="DV8" s="182" t="s">
        <v>974</v>
      </c>
      <c r="DW8" s="182" t="s">
        <v>2871</v>
      </c>
      <c r="DX8" s="182" t="s">
        <v>974</v>
      </c>
      <c r="DY8" s="182" t="s">
        <v>974</v>
      </c>
      <c r="DZ8" s="182" t="s">
        <v>2872</v>
      </c>
      <c r="EA8" s="182" t="s">
        <v>974</v>
      </c>
      <c r="EB8" s="182" t="s">
        <v>974</v>
      </c>
      <c r="EC8" s="182" t="s">
        <v>2873</v>
      </c>
      <c r="ED8" s="182" t="s">
        <v>974</v>
      </c>
      <c r="EE8" s="182" t="s">
        <v>974</v>
      </c>
      <c r="EF8" s="182" t="s">
        <v>2874</v>
      </c>
      <c r="EG8" s="182" t="s">
        <v>974</v>
      </c>
      <c r="EH8" s="182" t="s">
        <v>974</v>
      </c>
      <c r="EI8" s="182" t="s">
        <v>2875</v>
      </c>
      <c r="EJ8" s="182" t="s">
        <v>974</v>
      </c>
      <c r="EK8" s="182" t="s">
        <v>974</v>
      </c>
      <c r="EL8" s="182" t="s">
        <v>2876</v>
      </c>
      <c r="EM8" s="182" t="s">
        <v>974</v>
      </c>
      <c r="EN8" s="182" t="s">
        <v>974</v>
      </c>
      <c r="EO8" s="182" t="s">
        <v>2877</v>
      </c>
      <c r="EP8" s="182" t="s">
        <v>974</v>
      </c>
      <c r="EQ8" s="182" t="s">
        <v>974</v>
      </c>
      <c r="ER8" s="182" t="s">
        <v>2878</v>
      </c>
      <c r="ES8" s="182" t="s">
        <v>974</v>
      </c>
      <c r="ET8" s="182" t="s">
        <v>974</v>
      </c>
    </row>
    <row r="9" spans="1:150" x14ac:dyDescent="0.3">
      <c r="A9" s="1"/>
      <c r="B9" s="182" t="s">
        <v>2879</v>
      </c>
      <c r="C9" s="182" t="s">
        <v>3</v>
      </c>
      <c r="D9" s="182" t="s">
        <v>94</v>
      </c>
      <c r="E9" s="182" t="s">
        <v>2880</v>
      </c>
      <c r="F9" s="182" t="s">
        <v>2881</v>
      </c>
      <c r="G9" s="182" t="s">
        <v>2882</v>
      </c>
      <c r="H9" s="182" t="s">
        <v>2883</v>
      </c>
      <c r="I9" s="182" t="s">
        <v>2884</v>
      </c>
      <c r="J9" s="182" t="s">
        <v>2882</v>
      </c>
      <c r="K9" s="182" t="s">
        <v>2883</v>
      </c>
      <c r="L9" s="182" t="s">
        <v>2884</v>
      </c>
      <c r="M9" s="182" t="s">
        <v>2882</v>
      </c>
      <c r="N9" s="182" t="s">
        <v>2883</v>
      </c>
      <c r="O9" s="182" t="s">
        <v>2884</v>
      </c>
      <c r="P9" s="182" t="s">
        <v>2882</v>
      </c>
      <c r="Q9" s="182" t="s">
        <v>2883</v>
      </c>
      <c r="R9" s="182" t="s">
        <v>2884</v>
      </c>
      <c r="S9" s="182" t="s">
        <v>2882</v>
      </c>
      <c r="T9" s="182" t="s">
        <v>2883</v>
      </c>
      <c r="U9" s="182" t="s">
        <v>2884</v>
      </c>
      <c r="V9" s="182" t="s">
        <v>2882</v>
      </c>
      <c r="W9" s="182" t="s">
        <v>2883</v>
      </c>
      <c r="X9" s="182" t="s">
        <v>2884</v>
      </c>
      <c r="Y9" s="182" t="s">
        <v>2882</v>
      </c>
      <c r="Z9" s="182" t="s">
        <v>2883</v>
      </c>
      <c r="AA9" s="182" t="s">
        <v>2884</v>
      </c>
      <c r="AB9" s="182" t="s">
        <v>2882</v>
      </c>
      <c r="AC9" s="182" t="s">
        <v>2883</v>
      </c>
      <c r="AD9" s="182" t="s">
        <v>2884</v>
      </c>
      <c r="AE9" s="182" t="s">
        <v>2882</v>
      </c>
      <c r="AF9" s="182" t="s">
        <v>2883</v>
      </c>
      <c r="AG9" s="182" t="s">
        <v>2884</v>
      </c>
      <c r="AH9" s="182" t="s">
        <v>2882</v>
      </c>
      <c r="AI9" s="182" t="s">
        <v>2883</v>
      </c>
      <c r="AJ9" s="182" t="s">
        <v>2884</v>
      </c>
      <c r="AK9" s="182" t="s">
        <v>2882</v>
      </c>
      <c r="AL9" s="182" t="s">
        <v>2883</v>
      </c>
      <c r="AM9" s="182" t="s">
        <v>2884</v>
      </c>
      <c r="AN9" s="182" t="s">
        <v>2882</v>
      </c>
      <c r="AO9" s="182" t="s">
        <v>2883</v>
      </c>
      <c r="AP9" s="182" t="s">
        <v>2884</v>
      </c>
      <c r="AQ9" s="182" t="s">
        <v>2882</v>
      </c>
      <c r="AR9" s="182" t="s">
        <v>2883</v>
      </c>
      <c r="AS9" s="182" t="s">
        <v>2884</v>
      </c>
      <c r="AT9" s="182" t="s">
        <v>2882</v>
      </c>
      <c r="AU9" s="182" t="s">
        <v>2883</v>
      </c>
      <c r="AV9" s="182" t="s">
        <v>2884</v>
      </c>
      <c r="AW9" s="182" t="s">
        <v>2882</v>
      </c>
      <c r="AX9" s="182" t="s">
        <v>2883</v>
      </c>
      <c r="AY9" s="182" t="s">
        <v>2884</v>
      </c>
      <c r="AZ9" s="182" t="s">
        <v>2882</v>
      </c>
      <c r="BA9" s="182" t="s">
        <v>2883</v>
      </c>
      <c r="BB9" s="182" t="s">
        <v>2884</v>
      </c>
      <c r="BC9" s="182" t="s">
        <v>2882</v>
      </c>
      <c r="BD9" s="182" t="s">
        <v>2883</v>
      </c>
      <c r="BE9" s="182" t="s">
        <v>2884</v>
      </c>
      <c r="BF9" s="182" t="s">
        <v>2882</v>
      </c>
      <c r="BG9" s="182" t="s">
        <v>2883</v>
      </c>
      <c r="BH9" s="182" t="s">
        <v>2884</v>
      </c>
      <c r="BI9" s="182" t="s">
        <v>2882</v>
      </c>
      <c r="BJ9" s="182" t="s">
        <v>2883</v>
      </c>
      <c r="BK9" s="182" t="s">
        <v>2884</v>
      </c>
      <c r="BL9" s="182" t="s">
        <v>2882</v>
      </c>
      <c r="BM9" s="182" t="s">
        <v>2883</v>
      </c>
      <c r="BN9" s="182" t="s">
        <v>2884</v>
      </c>
      <c r="BO9" s="182" t="s">
        <v>2882</v>
      </c>
      <c r="BP9" s="182" t="s">
        <v>2883</v>
      </c>
      <c r="BQ9" s="182" t="s">
        <v>2884</v>
      </c>
      <c r="BR9" s="182" t="s">
        <v>2882</v>
      </c>
      <c r="BS9" s="182" t="s">
        <v>2883</v>
      </c>
      <c r="BT9" s="182" t="s">
        <v>2884</v>
      </c>
      <c r="BU9" s="182" t="s">
        <v>2882</v>
      </c>
      <c r="BV9" s="182" t="s">
        <v>2883</v>
      </c>
      <c r="BW9" s="182" t="s">
        <v>2884</v>
      </c>
      <c r="BX9" s="182" t="s">
        <v>2882</v>
      </c>
      <c r="BY9" s="182" t="s">
        <v>2883</v>
      </c>
      <c r="BZ9" s="182" t="s">
        <v>2884</v>
      </c>
      <c r="CA9" s="182" t="s">
        <v>2882</v>
      </c>
      <c r="CB9" s="182" t="s">
        <v>2883</v>
      </c>
      <c r="CC9" s="182" t="s">
        <v>2884</v>
      </c>
      <c r="CD9" s="182" t="s">
        <v>2882</v>
      </c>
      <c r="CE9" s="182" t="s">
        <v>2883</v>
      </c>
      <c r="CF9" s="182" t="s">
        <v>2884</v>
      </c>
      <c r="CG9" s="182" t="s">
        <v>2882</v>
      </c>
      <c r="CH9" s="182" t="s">
        <v>2883</v>
      </c>
      <c r="CI9" s="182" t="s">
        <v>2884</v>
      </c>
      <c r="CJ9" s="182" t="s">
        <v>2882</v>
      </c>
      <c r="CK9" s="182" t="s">
        <v>2883</v>
      </c>
      <c r="CL9" s="182" t="s">
        <v>2884</v>
      </c>
      <c r="CM9" s="182" t="s">
        <v>2882</v>
      </c>
      <c r="CN9" s="182" t="s">
        <v>2883</v>
      </c>
      <c r="CO9" s="182" t="s">
        <v>2884</v>
      </c>
      <c r="CP9" s="182" t="s">
        <v>2882</v>
      </c>
      <c r="CQ9" s="182" t="s">
        <v>2883</v>
      </c>
      <c r="CR9" s="182" t="s">
        <v>2884</v>
      </c>
      <c r="CS9" s="182" t="s">
        <v>2882</v>
      </c>
      <c r="CT9" s="182" t="s">
        <v>2883</v>
      </c>
      <c r="CU9" s="182" t="s">
        <v>2884</v>
      </c>
      <c r="CV9" s="182" t="s">
        <v>2882</v>
      </c>
      <c r="CW9" s="182" t="s">
        <v>2883</v>
      </c>
      <c r="CX9" s="182" t="s">
        <v>2884</v>
      </c>
      <c r="CY9" s="182" t="s">
        <v>2882</v>
      </c>
      <c r="CZ9" s="182" t="s">
        <v>2883</v>
      </c>
      <c r="DA9" s="182" t="s">
        <v>2884</v>
      </c>
      <c r="DB9" s="182" t="s">
        <v>2882</v>
      </c>
      <c r="DC9" s="182" t="s">
        <v>2883</v>
      </c>
      <c r="DD9" s="182" t="s">
        <v>2884</v>
      </c>
      <c r="DE9" s="182" t="s">
        <v>2882</v>
      </c>
      <c r="DF9" s="182" t="s">
        <v>2883</v>
      </c>
      <c r="DG9" s="182" t="s">
        <v>2884</v>
      </c>
      <c r="DH9" s="182" t="s">
        <v>2882</v>
      </c>
      <c r="DI9" s="182" t="s">
        <v>2883</v>
      </c>
      <c r="DJ9" s="182" t="s">
        <v>2884</v>
      </c>
      <c r="DK9" s="182" t="s">
        <v>2882</v>
      </c>
      <c r="DL9" s="182" t="s">
        <v>2883</v>
      </c>
      <c r="DM9" s="182" t="s">
        <v>2884</v>
      </c>
      <c r="DN9" s="182" t="s">
        <v>2882</v>
      </c>
      <c r="DO9" s="182" t="s">
        <v>2883</v>
      </c>
      <c r="DP9" s="182" t="s">
        <v>2884</v>
      </c>
      <c r="DQ9" s="182" t="s">
        <v>2882</v>
      </c>
      <c r="DR9" s="182" t="s">
        <v>2883</v>
      </c>
      <c r="DS9" s="182" t="s">
        <v>2884</v>
      </c>
      <c r="DT9" s="182" t="s">
        <v>2882</v>
      </c>
      <c r="DU9" s="182" t="s">
        <v>2883</v>
      </c>
      <c r="DV9" s="182" t="s">
        <v>2884</v>
      </c>
      <c r="DW9" s="182" t="s">
        <v>2882</v>
      </c>
      <c r="DX9" s="182" t="s">
        <v>2883</v>
      </c>
      <c r="DY9" s="182" t="s">
        <v>2884</v>
      </c>
      <c r="DZ9" s="182" t="s">
        <v>2882</v>
      </c>
      <c r="EA9" s="182" t="s">
        <v>2883</v>
      </c>
      <c r="EB9" s="182" t="s">
        <v>2884</v>
      </c>
      <c r="EC9" s="182" t="s">
        <v>2882</v>
      </c>
      <c r="ED9" s="182" t="s">
        <v>2883</v>
      </c>
      <c r="EE9" s="182" t="s">
        <v>2884</v>
      </c>
      <c r="EF9" s="182" t="s">
        <v>2882</v>
      </c>
      <c r="EG9" s="182" t="s">
        <v>2883</v>
      </c>
      <c r="EH9" s="182" t="s">
        <v>2884</v>
      </c>
      <c r="EI9" s="182" t="s">
        <v>2882</v>
      </c>
      <c r="EJ9" s="182" t="s">
        <v>2883</v>
      </c>
      <c r="EK9" s="182" t="s">
        <v>2884</v>
      </c>
      <c r="EL9" s="182" t="s">
        <v>2882</v>
      </c>
      <c r="EM9" s="182" t="s">
        <v>2883</v>
      </c>
      <c r="EN9" s="182" t="s">
        <v>2884</v>
      </c>
      <c r="EO9" s="182" t="s">
        <v>2882</v>
      </c>
      <c r="EP9" s="182" t="s">
        <v>2883</v>
      </c>
      <c r="EQ9" s="182" t="s">
        <v>2884</v>
      </c>
      <c r="ER9" s="182" t="s">
        <v>2882</v>
      </c>
      <c r="ES9" s="182" t="s">
        <v>2883</v>
      </c>
      <c r="ET9" s="182" t="s">
        <v>2884</v>
      </c>
    </row>
    <row r="10" spans="1:150" x14ac:dyDescent="0.3">
      <c r="A10" s="1"/>
      <c r="B10" s="183" t="s">
        <v>2885</v>
      </c>
      <c r="C10" s="183" t="s">
        <v>113</v>
      </c>
      <c r="D10" s="183" t="s">
        <v>117</v>
      </c>
      <c r="E10" s="183" t="s">
        <v>2886</v>
      </c>
      <c r="F10" s="183" t="s">
        <v>2887</v>
      </c>
      <c r="G10" s="183" t="s">
        <v>2888</v>
      </c>
      <c r="H10" s="183" t="s">
        <v>2889</v>
      </c>
      <c r="I10" s="183" t="s">
        <v>2890</v>
      </c>
      <c r="J10" s="183" t="s">
        <v>2888</v>
      </c>
      <c r="K10" s="183" t="s">
        <v>2891</v>
      </c>
      <c r="L10" s="183" t="s">
        <v>2890</v>
      </c>
      <c r="M10" s="183" t="s">
        <v>2888</v>
      </c>
      <c r="N10" s="183" t="s">
        <v>2892</v>
      </c>
      <c r="O10" s="183" t="s">
        <v>2890</v>
      </c>
      <c r="P10" s="183" t="s">
        <v>2888</v>
      </c>
      <c r="Q10" s="183" t="s">
        <v>2777</v>
      </c>
      <c r="R10" s="183" t="s">
        <v>2893</v>
      </c>
      <c r="S10" s="183" t="s">
        <v>2888</v>
      </c>
      <c r="T10" s="183" t="s">
        <v>2894</v>
      </c>
      <c r="U10" s="183" t="s">
        <v>2890</v>
      </c>
      <c r="V10" s="183" t="s">
        <v>2888</v>
      </c>
      <c r="W10" s="183" t="s">
        <v>2889</v>
      </c>
      <c r="X10" s="183" t="s">
        <v>2895</v>
      </c>
      <c r="Y10" s="183" t="s">
        <v>2888</v>
      </c>
      <c r="Z10" s="183" t="s">
        <v>2896</v>
      </c>
      <c r="AA10" s="183" t="s">
        <v>2890</v>
      </c>
      <c r="AB10" s="183" t="s">
        <v>2888</v>
      </c>
      <c r="AC10" s="183" t="s">
        <v>2897</v>
      </c>
      <c r="AD10" s="183" t="s">
        <v>2890</v>
      </c>
      <c r="AE10" s="183" t="s">
        <v>2888</v>
      </c>
      <c r="AF10" s="183" t="s">
        <v>2889</v>
      </c>
      <c r="AG10" s="183" t="s">
        <v>2898</v>
      </c>
      <c r="AH10" s="183" t="s">
        <v>2888</v>
      </c>
      <c r="AI10" s="183" t="s">
        <v>2899</v>
      </c>
      <c r="AJ10" s="183" t="s">
        <v>2898</v>
      </c>
      <c r="AK10" s="183" t="s">
        <v>2888</v>
      </c>
      <c r="AL10" s="183" t="s">
        <v>2900</v>
      </c>
      <c r="AM10" s="183" t="s">
        <v>2898</v>
      </c>
      <c r="AN10" s="183" t="s">
        <v>2888</v>
      </c>
      <c r="AO10" s="183" t="s">
        <v>2889</v>
      </c>
      <c r="AP10" s="183" t="s">
        <v>2898</v>
      </c>
      <c r="AQ10" s="183" t="s">
        <v>2888</v>
      </c>
      <c r="AR10" s="183" t="s">
        <v>2901</v>
      </c>
      <c r="AS10" s="183" t="s">
        <v>2902</v>
      </c>
      <c r="AT10" s="183" t="s">
        <v>2888</v>
      </c>
      <c r="AU10" s="183" t="s">
        <v>2903</v>
      </c>
      <c r="AV10" s="183" t="s">
        <v>2904</v>
      </c>
      <c r="AW10" s="183" t="s">
        <v>2888</v>
      </c>
      <c r="AX10" s="183" t="s">
        <v>2901</v>
      </c>
      <c r="AY10" s="183" t="s">
        <v>2905</v>
      </c>
      <c r="AZ10" s="183" t="s">
        <v>2888</v>
      </c>
      <c r="BA10" s="183" t="s">
        <v>2901</v>
      </c>
      <c r="BB10" s="183" t="s">
        <v>2906</v>
      </c>
      <c r="BC10" s="183" t="s">
        <v>2888</v>
      </c>
      <c r="BD10" s="183" t="s">
        <v>2907</v>
      </c>
      <c r="BE10" s="183" t="s">
        <v>2908</v>
      </c>
      <c r="BF10" s="183" t="s">
        <v>2888</v>
      </c>
      <c r="BG10" s="183" t="s">
        <v>2907</v>
      </c>
      <c r="BH10" s="183" t="s">
        <v>2908</v>
      </c>
      <c r="BI10" s="183" t="s">
        <v>2888</v>
      </c>
      <c r="BJ10" s="183" t="s">
        <v>2907</v>
      </c>
      <c r="BK10" s="183" t="s">
        <v>2908</v>
      </c>
      <c r="BL10" s="183" t="s">
        <v>2888</v>
      </c>
      <c r="BM10" s="183" t="s">
        <v>2907</v>
      </c>
      <c r="BN10" s="183" t="s">
        <v>2908</v>
      </c>
      <c r="BO10" s="183" t="s">
        <v>2888</v>
      </c>
      <c r="BP10" s="183" t="s">
        <v>2907</v>
      </c>
      <c r="BQ10" s="183" t="s">
        <v>2908</v>
      </c>
      <c r="BR10" s="183" t="s">
        <v>2888</v>
      </c>
      <c r="BS10" s="183" t="s">
        <v>2907</v>
      </c>
      <c r="BT10" s="183" t="s">
        <v>2908</v>
      </c>
      <c r="BU10" s="183" t="s">
        <v>2888</v>
      </c>
      <c r="BV10" s="183" t="s">
        <v>2909</v>
      </c>
      <c r="BW10" s="183" t="s">
        <v>2910</v>
      </c>
      <c r="BX10" s="183" t="s">
        <v>2888</v>
      </c>
      <c r="BY10" s="183" t="s">
        <v>2909</v>
      </c>
      <c r="BZ10" s="183" t="s">
        <v>2911</v>
      </c>
      <c r="CA10" s="183" t="s">
        <v>2888</v>
      </c>
      <c r="CB10" s="183" t="s">
        <v>2909</v>
      </c>
      <c r="CC10" s="183" t="s">
        <v>2912</v>
      </c>
      <c r="CD10" s="183" t="s">
        <v>2888</v>
      </c>
      <c r="CE10" s="183" t="s">
        <v>2909</v>
      </c>
      <c r="CF10" s="183" t="s">
        <v>2913</v>
      </c>
      <c r="CG10" s="183" t="s">
        <v>2888</v>
      </c>
      <c r="CH10" s="183" t="s">
        <v>2909</v>
      </c>
      <c r="CI10" s="183" t="s">
        <v>2914</v>
      </c>
      <c r="CJ10" s="183" t="s">
        <v>2888</v>
      </c>
      <c r="CK10" s="183" t="s">
        <v>2909</v>
      </c>
      <c r="CL10" s="183" t="s">
        <v>2915</v>
      </c>
      <c r="CM10" s="183" t="s">
        <v>2888</v>
      </c>
      <c r="CN10" s="183" t="s">
        <v>2909</v>
      </c>
      <c r="CO10" s="183" t="s">
        <v>2916</v>
      </c>
      <c r="CP10" s="183" t="s">
        <v>2888</v>
      </c>
      <c r="CQ10" s="183" t="s">
        <v>2909</v>
      </c>
      <c r="CR10" s="183" t="s">
        <v>2917</v>
      </c>
      <c r="CS10" s="183" t="s">
        <v>2888</v>
      </c>
      <c r="CT10" s="183" t="s">
        <v>2909</v>
      </c>
      <c r="CU10" s="183" t="s">
        <v>2918</v>
      </c>
      <c r="CV10" s="183" t="s">
        <v>2888</v>
      </c>
      <c r="CW10" s="183" t="s">
        <v>2919</v>
      </c>
      <c r="CX10" s="183" t="s">
        <v>2920</v>
      </c>
      <c r="CY10" s="183" t="s">
        <v>2888</v>
      </c>
      <c r="CZ10" s="183" t="s">
        <v>2921</v>
      </c>
      <c r="DA10" s="183" t="s">
        <v>2922</v>
      </c>
      <c r="DB10" s="183" t="s">
        <v>2888</v>
      </c>
      <c r="DC10" s="183" t="s">
        <v>2923</v>
      </c>
      <c r="DD10" s="183" t="s">
        <v>2924</v>
      </c>
      <c r="DE10" s="183" t="s">
        <v>2888</v>
      </c>
      <c r="DF10" s="183" t="s">
        <v>2925</v>
      </c>
      <c r="DG10" s="183" t="s">
        <v>2924</v>
      </c>
      <c r="DH10" s="183" t="s">
        <v>2888</v>
      </c>
      <c r="DI10" s="183" t="s">
        <v>2926</v>
      </c>
      <c r="DJ10" s="183" t="s">
        <v>2924</v>
      </c>
      <c r="DK10" s="183" t="s">
        <v>2888</v>
      </c>
      <c r="DL10" s="183" t="s">
        <v>2926</v>
      </c>
      <c r="DM10" s="183" t="s">
        <v>2927</v>
      </c>
      <c r="DN10" s="183" t="s">
        <v>2888</v>
      </c>
      <c r="DO10" s="183" t="s">
        <v>2926</v>
      </c>
      <c r="DP10" s="183" t="s">
        <v>2924</v>
      </c>
      <c r="DQ10" s="183" t="s">
        <v>2888</v>
      </c>
      <c r="DR10" s="183" t="s">
        <v>2928</v>
      </c>
      <c r="DS10" s="183" t="s">
        <v>2929</v>
      </c>
      <c r="DT10" s="183" t="s">
        <v>2888</v>
      </c>
      <c r="DU10" s="183" t="s">
        <v>2930</v>
      </c>
      <c r="DV10" s="183" t="s">
        <v>2931</v>
      </c>
      <c r="DW10" s="183" t="s">
        <v>2888</v>
      </c>
      <c r="DX10" s="183" t="s">
        <v>2930</v>
      </c>
      <c r="DY10" s="183" t="s">
        <v>2931</v>
      </c>
      <c r="DZ10" s="183" t="s">
        <v>2888</v>
      </c>
      <c r="EA10" s="183" t="s">
        <v>2930</v>
      </c>
      <c r="EB10" s="183" t="s">
        <v>2931</v>
      </c>
      <c r="EC10" s="183" t="s">
        <v>2888</v>
      </c>
      <c r="ED10" s="183" t="s">
        <v>2930</v>
      </c>
      <c r="EE10" s="183" t="s">
        <v>2932</v>
      </c>
      <c r="EF10" s="183" t="s">
        <v>2888</v>
      </c>
      <c r="EG10" s="183" t="s">
        <v>2928</v>
      </c>
      <c r="EH10" s="183" t="s">
        <v>2931</v>
      </c>
      <c r="EI10" s="183" t="s">
        <v>2888</v>
      </c>
      <c r="EJ10" s="183" t="s">
        <v>2933</v>
      </c>
      <c r="EK10" s="183" t="s">
        <v>2934</v>
      </c>
      <c r="EL10" s="183" t="s">
        <v>2888</v>
      </c>
      <c r="EM10" s="183" t="s">
        <v>2935</v>
      </c>
      <c r="EN10" s="183" t="s">
        <v>2936</v>
      </c>
      <c r="EO10" s="183" t="s">
        <v>2888</v>
      </c>
      <c r="EP10" s="183" t="s">
        <v>2937</v>
      </c>
      <c r="EQ10" s="183" t="s">
        <v>2934</v>
      </c>
      <c r="ER10" s="183" t="s">
        <v>2888</v>
      </c>
      <c r="ES10" s="183" t="s">
        <v>2889</v>
      </c>
      <c r="ET10" s="183" t="s">
        <v>2938</v>
      </c>
    </row>
    <row r="11" spans="1:150" x14ac:dyDescent="0.3">
      <c r="A11" s="1"/>
      <c r="B11" s="184" t="s">
        <v>2939</v>
      </c>
      <c r="C11" s="184" t="s">
        <v>113</v>
      </c>
      <c r="D11" s="184" t="s">
        <v>117</v>
      </c>
      <c r="E11" s="184" t="s">
        <v>2940</v>
      </c>
      <c r="F11" s="184" t="s">
        <v>2941</v>
      </c>
      <c r="G11" s="185" t="s">
        <v>2888</v>
      </c>
      <c r="H11" s="185" t="s">
        <v>974</v>
      </c>
      <c r="I11" s="185" t="s">
        <v>974</v>
      </c>
      <c r="J11" s="185" t="s">
        <v>2888</v>
      </c>
      <c r="K11" s="185" t="s">
        <v>974</v>
      </c>
      <c r="L11" s="185" t="s">
        <v>974</v>
      </c>
      <c r="M11" s="185" t="s">
        <v>2888</v>
      </c>
      <c r="N11" s="185" t="s">
        <v>974</v>
      </c>
      <c r="O11" s="185" t="s">
        <v>974</v>
      </c>
      <c r="P11" s="185" t="s">
        <v>2888</v>
      </c>
      <c r="Q11" s="185" t="s">
        <v>974</v>
      </c>
      <c r="R11" s="185" t="s">
        <v>974</v>
      </c>
      <c r="S11" s="185" t="s">
        <v>2888</v>
      </c>
      <c r="T11" s="185" t="s">
        <v>974</v>
      </c>
      <c r="U11" s="185" t="s">
        <v>974</v>
      </c>
      <c r="V11" s="185" t="s">
        <v>2888</v>
      </c>
      <c r="W11" s="185" t="s">
        <v>974</v>
      </c>
      <c r="X11" s="185" t="s">
        <v>974</v>
      </c>
      <c r="Y11" s="185" t="s">
        <v>2888</v>
      </c>
      <c r="Z11" s="185" t="s">
        <v>974</v>
      </c>
      <c r="AA11" s="185" t="s">
        <v>974</v>
      </c>
      <c r="AB11" s="185" t="s">
        <v>2888</v>
      </c>
      <c r="AC11" s="185" t="s">
        <v>974</v>
      </c>
      <c r="AD11" s="185" t="s">
        <v>974</v>
      </c>
      <c r="AE11" s="185" t="s">
        <v>2888</v>
      </c>
      <c r="AF11" s="185" t="s">
        <v>974</v>
      </c>
      <c r="AG11" s="185" t="s">
        <v>974</v>
      </c>
      <c r="AH11" s="185" t="s">
        <v>2888</v>
      </c>
      <c r="AI11" s="185" t="s">
        <v>974</v>
      </c>
      <c r="AJ11" s="185" t="s">
        <v>974</v>
      </c>
      <c r="AK11" s="185" t="s">
        <v>2888</v>
      </c>
      <c r="AL11" s="185" t="s">
        <v>974</v>
      </c>
      <c r="AM11" s="185" t="s">
        <v>974</v>
      </c>
      <c r="AN11" s="185" t="s">
        <v>2888</v>
      </c>
      <c r="AO11" s="185" t="s">
        <v>974</v>
      </c>
      <c r="AP11" s="185" t="s">
        <v>974</v>
      </c>
      <c r="AQ11" s="185" t="s">
        <v>2888</v>
      </c>
      <c r="AR11" s="185" t="s">
        <v>974</v>
      </c>
      <c r="AS11" s="185" t="s">
        <v>974</v>
      </c>
      <c r="AT11" s="185" t="s">
        <v>2888</v>
      </c>
      <c r="AU11" s="185" t="s">
        <v>974</v>
      </c>
      <c r="AV11" s="185" t="s">
        <v>974</v>
      </c>
      <c r="AW11" s="185" t="s">
        <v>2888</v>
      </c>
      <c r="AX11" s="185" t="s">
        <v>974</v>
      </c>
      <c r="AY11" s="185" t="s">
        <v>974</v>
      </c>
      <c r="AZ11" s="185" t="s">
        <v>2888</v>
      </c>
      <c r="BA11" s="185" t="s">
        <v>974</v>
      </c>
      <c r="BB11" s="185" t="s">
        <v>974</v>
      </c>
      <c r="BC11" s="185" t="s">
        <v>2888</v>
      </c>
      <c r="BD11" s="185" t="s">
        <v>974</v>
      </c>
      <c r="BE11" s="185" t="s">
        <v>974</v>
      </c>
      <c r="BF11" s="185" t="s">
        <v>2888</v>
      </c>
      <c r="BG11" s="185" t="s">
        <v>974</v>
      </c>
      <c r="BH11" s="185" t="s">
        <v>974</v>
      </c>
      <c r="BI11" s="185" t="s">
        <v>2888</v>
      </c>
      <c r="BJ11" s="185" t="s">
        <v>974</v>
      </c>
      <c r="BK11" s="185" t="s">
        <v>974</v>
      </c>
      <c r="BL11" s="185" t="s">
        <v>2888</v>
      </c>
      <c r="BM11" s="185" t="s">
        <v>974</v>
      </c>
      <c r="BN11" s="185" t="s">
        <v>974</v>
      </c>
      <c r="BO11" s="185" t="s">
        <v>2888</v>
      </c>
      <c r="BP11" s="185" t="s">
        <v>974</v>
      </c>
      <c r="BQ11" s="185" t="s">
        <v>974</v>
      </c>
      <c r="BR11" s="185" t="s">
        <v>2888</v>
      </c>
      <c r="BS11" s="185" t="s">
        <v>974</v>
      </c>
      <c r="BT11" s="185" t="s">
        <v>974</v>
      </c>
      <c r="BU11" s="185" t="s">
        <v>2888</v>
      </c>
      <c r="BV11" s="185" t="s">
        <v>974</v>
      </c>
      <c r="BW11" s="185" t="s">
        <v>974</v>
      </c>
      <c r="BX11" s="185" t="s">
        <v>2888</v>
      </c>
      <c r="BY11" s="185" t="s">
        <v>974</v>
      </c>
      <c r="BZ11" s="185" t="s">
        <v>974</v>
      </c>
      <c r="CA11" s="185" t="s">
        <v>2888</v>
      </c>
      <c r="CB11" s="185" t="s">
        <v>974</v>
      </c>
      <c r="CC11" s="185" t="s">
        <v>974</v>
      </c>
      <c r="CD11" s="185" t="s">
        <v>2888</v>
      </c>
      <c r="CE11" s="185" t="s">
        <v>974</v>
      </c>
      <c r="CF11" s="185" t="s">
        <v>974</v>
      </c>
      <c r="CG11" s="185" t="s">
        <v>2888</v>
      </c>
      <c r="CH11" s="185" t="s">
        <v>974</v>
      </c>
      <c r="CI11" s="185" t="s">
        <v>974</v>
      </c>
      <c r="CJ11" s="185" t="s">
        <v>2888</v>
      </c>
      <c r="CK11" s="185" t="s">
        <v>974</v>
      </c>
      <c r="CL11" s="185" t="s">
        <v>974</v>
      </c>
      <c r="CM11" s="185" t="s">
        <v>2888</v>
      </c>
      <c r="CN11" s="185" t="s">
        <v>974</v>
      </c>
      <c r="CO11" s="185" t="s">
        <v>974</v>
      </c>
      <c r="CP11" s="185" t="s">
        <v>2888</v>
      </c>
      <c r="CQ11" s="185" t="s">
        <v>974</v>
      </c>
      <c r="CR11" s="185" t="s">
        <v>974</v>
      </c>
      <c r="CS11" s="185" t="s">
        <v>2888</v>
      </c>
      <c r="CT11" s="185" t="s">
        <v>974</v>
      </c>
      <c r="CU11" s="185" t="s">
        <v>974</v>
      </c>
      <c r="CV11" s="185" t="s">
        <v>2888</v>
      </c>
      <c r="CW11" s="185" t="s">
        <v>974</v>
      </c>
      <c r="CX11" s="185" t="s">
        <v>974</v>
      </c>
      <c r="CY11" s="185" t="s">
        <v>2888</v>
      </c>
      <c r="CZ11" s="185" t="s">
        <v>974</v>
      </c>
      <c r="DA11" s="185" t="s">
        <v>974</v>
      </c>
      <c r="DB11" s="185" t="s">
        <v>2888</v>
      </c>
      <c r="DC11" s="185" t="s">
        <v>974</v>
      </c>
      <c r="DD11" s="185" t="s">
        <v>974</v>
      </c>
      <c r="DE11" s="185" t="s">
        <v>2888</v>
      </c>
      <c r="DF11" s="185" t="s">
        <v>974</v>
      </c>
      <c r="DG11" s="185" t="s">
        <v>974</v>
      </c>
      <c r="DH11" s="185" t="s">
        <v>2888</v>
      </c>
      <c r="DI11" s="185" t="s">
        <v>974</v>
      </c>
      <c r="DJ11" s="185" t="s">
        <v>974</v>
      </c>
      <c r="DK11" s="185" t="s">
        <v>2888</v>
      </c>
      <c r="DL11" s="185" t="s">
        <v>974</v>
      </c>
      <c r="DM11" s="185" t="s">
        <v>974</v>
      </c>
      <c r="DN11" s="185" t="s">
        <v>2888</v>
      </c>
      <c r="DO11" s="185" t="s">
        <v>974</v>
      </c>
      <c r="DP11" s="185" t="s">
        <v>974</v>
      </c>
      <c r="DQ11" s="185" t="s">
        <v>2888</v>
      </c>
      <c r="DR11" s="185" t="s">
        <v>974</v>
      </c>
      <c r="DS11" s="185" t="s">
        <v>974</v>
      </c>
      <c r="DT11" s="185" t="s">
        <v>2888</v>
      </c>
      <c r="DU11" s="185" t="s">
        <v>974</v>
      </c>
      <c r="DV11" s="185" t="s">
        <v>974</v>
      </c>
      <c r="DW11" s="185" t="s">
        <v>2888</v>
      </c>
      <c r="DX11" s="185" t="s">
        <v>974</v>
      </c>
      <c r="DY11" s="185" t="s">
        <v>974</v>
      </c>
      <c r="DZ11" s="185" t="s">
        <v>2888</v>
      </c>
      <c r="EA11" s="185" t="s">
        <v>974</v>
      </c>
      <c r="EB11" s="185" t="s">
        <v>974</v>
      </c>
      <c r="EC11" s="185" t="s">
        <v>2888</v>
      </c>
      <c r="ED11" s="185" t="s">
        <v>974</v>
      </c>
      <c r="EE11" s="185" t="s">
        <v>974</v>
      </c>
      <c r="EF11" s="185" t="s">
        <v>2888</v>
      </c>
      <c r="EG11" s="185" t="s">
        <v>974</v>
      </c>
      <c r="EH11" s="185" t="s">
        <v>974</v>
      </c>
      <c r="EI11" s="185" t="s">
        <v>2888</v>
      </c>
      <c r="EJ11" s="185" t="s">
        <v>974</v>
      </c>
      <c r="EK11" s="185" t="s">
        <v>974</v>
      </c>
      <c r="EL11" s="185" t="s">
        <v>2888</v>
      </c>
      <c r="EM11" s="185" t="s">
        <v>974</v>
      </c>
      <c r="EN11" s="185" t="s">
        <v>974</v>
      </c>
      <c r="EO11" s="185" t="s">
        <v>2888</v>
      </c>
      <c r="EP11" s="185" t="s">
        <v>974</v>
      </c>
      <c r="EQ11" s="185" t="s">
        <v>974</v>
      </c>
      <c r="ER11" s="185" t="s">
        <v>2888</v>
      </c>
      <c r="ES11" s="185" t="s">
        <v>974</v>
      </c>
      <c r="ET11" s="185" t="s">
        <v>974</v>
      </c>
    </row>
    <row r="12" spans="1:150" x14ac:dyDescent="0.3">
      <c r="A12" s="1"/>
      <c r="B12" s="184" t="s">
        <v>2942</v>
      </c>
      <c r="C12" s="184" t="s">
        <v>113</v>
      </c>
      <c r="D12" s="184" t="s">
        <v>117</v>
      </c>
      <c r="E12" s="184" t="s">
        <v>2943</v>
      </c>
      <c r="F12" s="184" t="s">
        <v>2944</v>
      </c>
      <c r="G12" s="185" t="s">
        <v>2888</v>
      </c>
      <c r="H12" s="185" t="s">
        <v>974</v>
      </c>
      <c r="I12" s="185" t="s">
        <v>974</v>
      </c>
      <c r="J12" s="185" t="s">
        <v>2888</v>
      </c>
      <c r="K12" s="185" t="s">
        <v>974</v>
      </c>
      <c r="L12" s="185" t="s">
        <v>974</v>
      </c>
      <c r="M12" s="185" t="s">
        <v>2888</v>
      </c>
      <c r="N12" s="185" t="s">
        <v>974</v>
      </c>
      <c r="O12" s="185" t="s">
        <v>974</v>
      </c>
      <c r="P12" s="185" t="s">
        <v>2888</v>
      </c>
      <c r="Q12" s="185" t="s">
        <v>974</v>
      </c>
      <c r="R12" s="185" t="s">
        <v>974</v>
      </c>
      <c r="S12" s="185" t="s">
        <v>2888</v>
      </c>
      <c r="T12" s="185" t="s">
        <v>974</v>
      </c>
      <c r="U12" s="185" t="s">
        <v>974</v>
      </c>
      <c r="V12" s="185" t="s">
        <v>2888</v>
      </c>
      <c r="W12" s="185" t="s">
        <v>974</v>
      </c>
      <c r="X12" s="185" t="s">
        <v>974</v>
      </c>
      <c r="Y12" s="185" t="s">
        <v>2888</v>
      </c>
      <c r="Z12" s="185" t="s">
        <v>974</v>
      </c>
      <c r="AA12" s="185" t="s">
        <v>974</v>
      </c>
      <c r="AB12" s="185" t="s">
        <v>2888</v>
      </c>
      <c r="AC12" s="185" t="s">
        <v>974</v>
      </c>
      <c r="AD12" s="185" t="s">
        <v>974</v>
      </c>
      <c r="AE12" s="185" t="s">
        <v>2888</v>
      </c>
      <c r="AF12" s="185" t="s">
        <v>974</v>
      </c>
      <c r="AG12" s="185" t="s">
        <v>974</v>
      </c>
      <c r="AH12" s="185" t="s">
        <v>2888</v>
      </c>
      <c r="AI12" s="185" t="s">
        <v>974</v>
      </c>
      <c r="AJ12" s="185" t="s">
        <v>974</v>
      </c>
      <c r="AK12" s="185" t="s">
        <v>2888</v>
      </c>
      <c r="AL12" s="185" t="s">
        <v>974</v>
      </c>
      <c r="AM12" s="185" t="s">
        <v>974</v>
      </c>
      <c r="AN12" s="185" t="s">
        <v>2888</v>
      </c>
      <c r="AO12" s="185" t="s">
        <v>974</v>
      </c>
      <c r="AP12" s="185" t="s">
        <v>974</v>
      </c>
      <c r="AQ12" s="185" t="s">
        <v>2888</v>
      </c>
      <c r="AR12" s="185" t="s">
        <v>974</v>
      </c>
      <c r="AS12" s="185" t="s">
        <v>974</v>
      </c>
      <c r="AT12" s="185" t="s">
        <v>2888</v>
      </c>
      <c r="AU12" s="185" t="s">
        <v>974</v>
      </c>
      <c r="AV12" s="185" t="s">
        <v>974</v>
      </c>
      <c r="AW12" s="185" t="s">
        <v>2888</v>
      </c>
      <c r="AX12" s="185" t="s">
        <v>974</v>
      </c>
      <c r="AY12" s="185" t="s">
        <v>974</v>
      </c>
      <c r="AZ12" s="185" t="s">
        <v>2888</v>
      </c>
      <c r="BA12" s="185" t="s">
        <v>974</v>
      </c>
      <c r="BB12" s="185" t="s">
        <v>974</v>
      </c>
      <c r="BC12" s="185" t="s">
        <v>2888</v>
      </c>
      <c r="BD12" s="185" t="s">
        <v>974</v>
      </c>
      <c r="BE12" s="185" t="s">
        <v>974</v>
      </c>
      <c r="BF12" s="185" t="s">
        <v>2888</v>
      </c>
      <c r="BG12" s="185" t="s">
        <v>974</v>
      </c>
      <c r="BH12" s="185" t="s">
        <v>974</v>
      </c>
      <c r="BI12" s="185" t="s">
        <v>2888</v>
      </c>
      <c r="BJ12" s="185" t="s">
        <v>974</v>
      </c>
      <c r="BK12" s="185" t="s">
        <v>974</v>
      </c>
      <c r="BL12" s="185" t="s">
        <v>2888</v>
      </c>
      <c r="BM12" s="185" t="s">
        <v>974</v>
      </c>
      <c r="BN12" s="185" t="s">
        <v>974</v>
      </c>
      <c r="BO12" s="185" t="s">
        <v>2888</v>
      </c>
      <c r="BP12" s="185" t="s">
        <v>974</v>
      </c>
      <c r="BQ12" s="185" t="s">
        <v>974</v>
      </c>
      <c r="BR12" s="185" t="s">
        <v>2888</v>
      </c>
      <c r="BS12" s="185" t="s">
        <v>974</v>
      </c>
      <c r="BT12" s="185" t="s">
        <v>974</v>
      </c>
      <c r="BU12" s="185" t="s">
        <v>2888</v>
      </c>
      <c r="BV12" s="185" t="s">
        <v>974</v>
      </c>
      <c r="BW12" s="185" t="s">
        <v>974</v>
      </c>
      <c r="BX12" s="185" t="s">
        <v>2888</v>
      </c>
      <c r="BY12" s="185" t="s">
        <v>974</v>
      </c>
      <c r="BZ12" s="185" t="s">
        <v>974</v>
      </c>
      <c r="CA12" s="185" t="s">
        <v>2888</v>
      </c>
      <c r="CB12" s="185" t="s">
        <v>974</v>
      </c>
      <c r="CC12" s="185" t="s">
        <v>974</v>
      </c>
      <c r="CD12" s="185" t="s">
        <v>2888</v>
      </c>
      <c r="CE12" s="185" t="s">
        <v>974</v>
      </c>
      <c r="CF12" s="185" t="s">
        <v>974</v>
      </c>
      <c r="CG12" s="185" t="s">
        <v>2888</v>
      </c>
      <c r="CH12" s="185" t="s">
        <v>974</v>
      </c>
      <c r="CI12" s="185" t="s">
        <v>974</v>
      </c>
      <c r="CJ12" s="185" t="s">
        <v>2888</v>
      </c>
      <c r="CK12" s="185" t="s">
        <v>974</v>
      </c>
      <c r="CL12" s="185" t="s">
        <v>974</v>
      </c>
      <c r="CM12" s="185" t="s">
        <v>2888</v>
      </c>
      <c r="CN12" s="185" t="s">
        <v>974</v>
      </c>
      <c r="CO12" s="185" t="s">
        <v>974</v>
      </c>
      <c r="CP12" s="185" t="s">
        <v>2888</v>
      </c>
      <c r="CQ12" s="185" t="s">
        <v>974</v>
      </c>
      <c r="CR12" s="185" t="s">
        <v>974</v>
      </c>
      <c r="CS12" s="185" t="s">
        <v>2888</v>
      </c>
      <c r="CT12" s="185" t="s">
        <v>974</v>
      </c>
      <c r="CU12" s="185" t="s">
        <v>974</v>
      </c>
      <c r="CV12" s="185" t="s">
        <v>2888</v>
      </c>
      <c r="CW12" s="185" t="s">
        <v>974</v>
      </c>
      <c r="CX12" s="185" t="s">
        <v>974</v>
      </c>
      <c r="CY12" s="185" t="s">
        <v>2888</v>
      </c>
      <c r="CZ12" s="185" t="s">
        <v>974</v>
      </c>
      <c r="DA12" s="185" t="s">
        <v>974</v>
      </c>
      <c r="DB12" s="185" t="s">
        <v>2888</v>
      </c>
      <c r="DC12" s="185" t="s">
        <v>974</v>
      </c>
      <c r="DD12" s="185" t="s">
        <v>974</v>
      </c>
      <c r="DE12" s="185" t="s">
        <v>2888</v>
      </c>
      <c r="DF12" s="185" t="s">
        <v>974</v>
      </c>
      <c r="DG12" s="185" t="s">
        <v>974</v>
      </c>
      <c r="DH12" s="185" t="s">
        <v>2888</v>
      </c>
      <c r="DI12" s="185" t="s">
        <v>974</v>
      </c>
      <c r="DJ12" s="185" t="s">
        <v>974</v>
      </c>
      <c r="DK12" s="185" t="s">
        <v>2888</v>
      </c>
      <c r="DL12" s="185" t="s">
        <v>974</v>
      </c>
      <c r="DM12" s="185" t="s">
        <v>974</v>
      </c>
      <c r="DN12" s="185" t="s">
        <v>2888</v>
      </c>
      <c r="DO12" s="185" t="s">
        <v>974</v>
      </c>
      <c r="DP12" s="185" t="s">
        <v>974</v>
      </c>
      <c r="DQ12" s="185" t="s">
        <v>2888</v>
      </c>
      <c r="DR12" s="185" t="s">
        <v>974</v>
      </c>
      <c r="DS12" s="185" t="s">
        <v>974</v>
      </c>
      <c r="DT12" s="185" t="s">
        <v>2888</v>
      </c>
      <c r="DU12" s="185" t="s">
        <v>974</v>
      </c>
      <c r="DV12" s="185" t="s">
        <v>974</v>
      </c>
      <c r="DW12" s="185" t="s">
        <v>2888</v>
      </c>
      <c r="DX12" s="185" t="s">
        <v>974</v>
      </c>
      <c r="DY12" s="185" t="s">
        <v>974</v>
      </c>
      <c r="DZ12" s="185" t="s">
        <v>2888</v>
      </c>
      <c r="EA12" s="185" t="s">
        <v>974</v>
      </c>
      <c r="EB12" s="185" t="s">
        <v>974</v>
      </c>
      <c r="EC12" s="185" t="s">
        <v>2888</v>
      </c>
      <c r="ED12" s="185" t="s">
        <v>974</v>
      </c>
      <c r="EE12" s="185" t="s">
        <v>974</v>
      </c>
      <c r="EF12" s="185" t="s">
        <v>2888</v>
      </c>
      <c r="EG12" s="185" t="s">
        <v>974</v>
      </c>
      <c r="EH12" s="185" t="s">
        <v>974</v>
      </c>
      <c r="EI12" s="185" t="s">
        <v>2888</v>
      </c>
      <c r="EJ12" s="185" t="s">
        <v>974</v>
      </c>
      <c r="EK12" s="185" t="s">
        <v>974</v>
      </c>
      <c r="EL12" s="185" t="s">
        <v>2888</v>
      </c>
      <c r="EM12" s="185" t="s">
        <v>974</v>
      </c>
      <c r="EN12" s="185" t="s">
        <v>974</v>
      </c>
      <c r="EO12" s="185" t="s">
        <v>2888</v>
      </c>
      <c r="EP12" s="185" t="s">
        <v>974</v>
      </c>
      <c r="EQ12" s="185" t="s">
        <v>974</v>
      </c>
      <c r="ER12" s="185" t="s">
        <v>2888</v>
      </c>
      <c r="ES12" s="185" t="s">
        <v>974</v>
      </c>
      <c r="ET12" s="185" t="s">
        <v>974</v>
      </c>
    </row>
    <row r="13" spans="1:150" x14ac:dyDescent="0.3">
      <c r="A13" s="1"/>
      <c r="B13" s="184" t="s">
        <v>2945</v>
      </c>
      <c r="C13" s="184" t="s">
        <v>113</v>
      </c>
      <c r="D13" s="184" t="s">
        <v>117</v>
      </c>
      <c r="E13" s="184" t="s">
        <v>2946</v>
      </c>
      <c r="F13" s="184" t="s">
        <v>2947</v>
      </c>
      <c r="G13" s="185" t="s">
        <v>2888</v>
      </c>
      <c r="H13" s="185" t="s">
        <v>974</v>
      </c>
      <c r="I13" s="185" t="s">
        <v>974</v>
      </c>
      <c r="J13" s="185" t="s">
        <v>2888</v>
      </c>
      <c r="K13" s="185" t="s">
        <v>974</v>
      </c>
      <c r="L13" s="185" t="s">
        <v>974</v>
      </c>
      <c r="M13" s="185" t="s">
        <v>2888</v>
      </c>
      <c r="N13" s="185" t="s">
        <v>974</v>
      </c>
      <c r="O13" s="185" t="s">
        <v>974</v>
      </c>
      <c r="P13" s="185" t="s">
        <v>2888</v>
      </c>
      <c r="Q13" s="185" t="s">
        <v>974</v>
      </c>
      <c r="R13" s="185" t="s">
        <v>974</v>
      </c>
      <c r="S13" s="185" t="s">
        <v>2888</v>
      </c>
      <c r="T13" s="185" t="s">
        <v>974</v>
      </c>
      <c r="U13" s="185" t="s">
        <v>974</v>
      </c>
      <c r="V13" s="185" t="s">
        <v>2888</v>
      </c>
      <c r="W13" s="185" t="s">
        <v>974</v>
      </c>
      <c r="X13" s="185" t="s">
        <v>974</v>
      </c>
      <c r="Y13" s="185" t="s">
        <v>2888</v>
      </c>
      <c r="Z13" s="185" t="s">
        <v>974</v>
      </c>
      <c r="AA13" s="185" t="s">
        <v>974</v>
      </c>
      <c r="AB13" s="185" t="s">
        <v>2888</v>
      </c>
      <c r="AC13" s="185" t="s">
        <v>974</v>
      </c>
      <c r="AD13" s="185" t="s">
        <v>974</v>
      </c>
      <c r="AE13" s="185" t="s">
        <v>2888</v>
      </c>
      <c r="AF13" s="185" t="s">
        <v>974</v>
      </c>
      <c r="AG13" s="185" t="s">
        <v>974</v>
      </c>
      <c r="AH13" s="185" t="s">
        <v>2888</v>
      </c>
      <c r="AI13" s="185" t="s">
        <v>974</v>
      </c>
      <c r="AJ13" s="185" t="s">
        <v>974</v>
      </c>
      <c r="AK13" s="185" t="s">
        <v>2888</v>
      </c>
      <c r="AL13" s="185" t="s">
        <v>974</v>
      </c>
      <c r="AM13" s="185" t="s">
        <v>974</v>
      </c>
      <c r="AN13" s="185" t="s">
        <v>2888</v>
      </c>
      <c r="AO13" s="185" t="s">
        <v>974</v>
      </c>
      <c r="AP13" s="185" t="s">
        <v>974</v>
      </c>
      <c r="AQ13" s="185" t="s">
        <v>2888</v>
      </c>
      <c r="AR13" s="185" t="s">
        <v>974</v>
      </c>
      <c r="AS13" s="185" t="s">
        <v>974</v>
      </c>
      <c r="AT13" s="185" t="s">
        <v>2888</v>
      </c>
      <c r="AU13" s="185" t="s">
        <v>974</v>
      </c>
      <c r="AV13" s="185" t="s">
        <v>974</v>
      </c>
      <c r="AW13" s="185" t="s">
        <v>2888</v>
      </c>
      <c r="AX13" s="185" t="s">
        <v>974</v>
      </c>
      <c r="AY13" s="185" t="s">
        <v>974</v>
      </c>
      <c r="AZ13" s="185" t="s">
        <v>2888</v>
      </c>
      <c r="BA13" s="185" t="s">
        <v>974</v>
      </c>
      <c r="BB13" s="185" t="s">
        <v>974</v>
      </c>
      <c r="BC13" s="185" t="s">
        <v>2888</v>
      </c>
      <c r="BD13" s="185" t="s">
        <v>974</v>
      </c>
      <c r="BE13" s="185" t="s">
        <v>974</v>
      </c>
      <c r="BF13" s="185" t="s">
        <v>2888</v>
      </c>
      <c r="BG13" s="185" t="s">
        <v>974</v>
      </c>
      <c r="BH13" s="185" t="s">
        <v>974</v>
      </c>
      <c r="BI13" s="185" t="s">
        <v>2888</v>
      </c>
      <c r="BJ13" s="185" t="s">
        <v>974</v>
      </c>
      <c r="BK13" s="185" t="s">
        <v>974</v>
      </c>
      <c r="BL13" s="185" t="s">
        <v>2888</v>
      </c>
      <c r="BM13" s="185" t="s">
        <v>974</v>
      </c>
      <c r="BN13" s="185" t="s">
        <v>974</v>
      </c>
      <c r="BO13" s="185" t="s">
        <v>2888</v>
      </c>
      <c r="BP13" s="185" t="s">
        <v>974</v>
      </c>
      <c r="BQ13" s="185" t="s">
        <v>974</v>
      </c>
      <c r="BR13" s="185" t="s">
        <v>2888</v>
      </c>
      <c r="BS13" s="185" t="s">
        <v>974</v>
      </c>
      <c r="BT13" s="185" t="s">
        <v>974</v>
      </c>
      <c r="BU13" s="185" t="s">
        <v>2888</v>
      </c>
      <c r="BV13" s="185" t="s">
        <v>974</v>
      </c>
      <c r="BW13" s="185" t="s">
        <v>974</v>
      </c>
      <c r="BX13" s="185" t="s">
        <v>2888</v>
      </c>
      <c r="BY13" s="185" t="s">
        <v>974</v>
      </c>
      <c r="BZ13" s="185" t="s">
        <v>974</v>
      </c>
      <c r="CA13" s="185" t="s">
        <v>2888</v>
      </c>
      <c r="CB13" s="185" t="s">
        <v>974</v>
      </c>
      <c r="CC13" s="185" t="s">
        <v>974</v>
      </c>
      <c r="CD13" s="185" t="s">
        <v>2888</v>
      </c>
      <c r="CE13" s="185" t="s">
        <v>974</v>
      </c>
      <c r="CF13" s="185" t="s">
        <v>974</v>
      </c>
      <c r="CG13" s="185" t="s">
        <v>2888</v>
      </c>
      <c r="CH13" s="185" t="s">
        <v>974</v>
      </c>
      <c r="CI13" s="185" t="s">
        <v>974</v>
      </c>
      <c r="CJ13" s="185" t="s">
        <v>2888</v>
      </c>
      <c r="CK13" s="185" t="s">
        <v>974</v>
      </c>
      <c r="CL13" s="185" t="s">
        <v>974</v>
      </c>
      <c r="CM13" s="185" t="s">
        <v>2888</v>
      </c>
      <c r="CN13" s="185" t="s">
        <v>974</v>
      </c>
      <c r="CO13" s="185" t="s">
        <v>974</v>
      </c>
      <c r="CP13" s="185" t="s">
        <v>2888</v>
      </c>
      <c r="CQ13" s="185" t="s">
        <v>974</v>
      </c>
      <c r="CR13" s="185" t="s">
        <v>974</v>
      </c>
      <c r="CS13" s="185" t="s">
        <v>2888</v>
      </c>
      <c r="CT13" s="185" t="s">
        <v>974</v>
      </c>
      <c r="CU13" s="185" t="s">
        <v>974</v>
      </c>
      <c r="CV13" s="185" t="s">
        <v>2888</v>
      </c>
      <c r="CW13" s="185" t="s">
        <v>974</v>
      </c>
      <c r="CX13" s="185" t="s">
        <v>974</v>
      </c>
      <c r="CY13" s="185" t="s">
        <v>2888</v>
      </c>
      <c r="CZ13" s="185" t="s">
        <v>974</v>
      </c>
      <c r="DA13" s="185" t="s">
        <v>974</v>
      </c>
      <c r="DB13" s="185" t="s">
        <v>2888</v>
      </c>
      <c r="DC13" s="185" t="s">
        <v>974</v>
      </c>
      <c r="DD13" s="185" t="s">
        <v>974</v>
      </c>
      <c r="DE13" s="185" t="s">
        <v>2888</v>
      </c>
      <c r="DF13" s="185" t="s">
        <v>974</v>
      </c>
      <c r="DG13" s="185" t="s">
        <v>974</v>
      </c>
      <c r="DH13" s="185" t="s">
        <v>2888</v>
      </c>
      <c r="DI13" s="185" t="s">
        <v>974</v>
      </c>
      <c r="DJ13" s="185" t="s">
        <v>974</v>
      </c>
      <c r="DK13" s="185" t="s">
        <v>2888</v>
      </c>
      <c r="DL13" s="185" t="s">
        <v>974</v>
      </c>
      <c r="DM13" s="185" t="s">
        <v>974</v>
      </c>
      <c r="DN13" s="185" t="s">
        <v>2888</v>
      </c>
      <c r="DO13" s="185" t="s">
        <v>974</v>
      </c>
      <c r="DP13" s="185" t="s">
        <v>974</v>
      </c>
      <c r="DQ13" s="185" t="s">
        <v>2888</v>
      </c>
      <c r="DR13" s="185" t="s">
        <v>974</v>
      </c>
      <c r="DS13" s="185" t="s">
        <v>974</v>
      </c>
      <c r="DT13" s="185" t="s">
        <v>2888</v>
      </c>
      <c r="DU13" s="185" t="s">
        <v>974</v>
      </c>
      <c r="DV13" s="185" t="s">
        <v>974</v>
      </c>
      <c r="DW13" s="185" t="s">
        <v>2888</v>
      </c>
      <c r="DX13" s="185" t="s">
        <v>974</v>
      </c>
      <c r="DY13" s="185" t="s">
        <v>974</v>
      </c>
      <c r="DZ13" s="185" t="s">
        <v>2888</v>
      </c>
      <c r="EA13" s="185" t="s">
        <v>974</v>
      </c>
      <c r="EB13" s="185" t="s">
        <v>974</v>
      </c>
      <c r="EC13" s="185" t="s">
        <v>2888</v>
      </c>
      <c r="ED13" s="185" t="s">
        <v>974</v>
      </c>
      <c r="EE13" s="185" t="s">
        <v>974</v>
      </c>
      <c r="EF13" s="185" t="s">
        <v>2888</v>
      </c>
      <c r="EG13" s="185" t="s">
        <v>974</v>
      </c>
      <c r="EH13" s="185" t="s">
        <v>974</v>
      </c>
      <c r="EI13" s="185" t="s">
        <v>2888</v>
      </c>
      <c r="EJ13" s="185" t="s">
        <v>974</v>
      </c>
      <c r="EK13" s="185" t="s">
        <v>974</v>
      </c>
      <c r="EL13" s="185" t="s">
        <v>2888</v>
      </c>
      <c r="EM13" s="185" t="s">
        <v>974</v>
      </c>
      <c r="EN13" s="185" t="s">
        <v>974</v>
      </c>
      <c r="EO13" s="185" t="s">
        <v>2888</v>
      </c>
      <c r="EP13" s="185" t="s">
        <v>974</v>
      </c>
      <c r="EQ13" s="185" t="s">
        <v>974</v>
      </c>
      <c r="ER13" s="185" t="s">
        <v>2888</v>
      </c>
      <c r="ES13" s="185" t="s">
        <v>974</v>
      </c>
      <c r="ET13" s="185" t="s">
        <v>974</v>
      </c>
    </row>
    <row r="14" spans="1:150" x14ac:dyDescent="0.3">
      <c r="A14" s="1"/>
      <c r="B14" s="184" t="s">
        <v>2948</v>
      </c>
      <c r="C14" s="184" t="s">
        <v>113</v>
      </c>
      <c r="D14" s="184" t="s">
        <v>117</v>
      </c>
      <c r="E14" s="184" t="s">
        <v>2949</v>
      </c>
      <c r="F14" s="184" t="s">
        <v>2950</v>
      </c>
      <c r="G14" s="185" t="s">
        <v>2888</v>
      </c>
      <c r="H14" s="185" t="s">
        <v>2889</v>
      </c>
      <c r="I14" s="185" t="s">
        <v>2890</v>
      </c>
      <c r="J14" s="185" t="s">
        <v>2888</v>
      </c>
      <c r="K14" s="185" t="s">
        <v>2891</v>
      </c>
      <c r="L14" s="185" t="s">
        <v>2890</v>
      </c>
      <c r="M14" s="185" t="s">
        <v>2888</v>
      </c>
      <c r="N14" s="185" t="s">
        <v>2892</v>
      </c>
      <c r="O14" s="185" t="s">
        <v>2890</v>
      </c>
      <c r="P14" s="185" t="s">
        <v>2888</v>
      </c>
      <c r="Q14" s="185" t="s">
        <v>2777</v>
      </c>
      <c r="R14" s="185" t="s">
        <v>2893</v>
      </c>
      <c r="S14" s="185" t="s">
        <v>2888</v>
      </c>
      <c r="T14" s="185" t="s">
        <v>2894</v>
      </c>
      <c r="U14" s="185" t="s">
        <v>2890</v>
      </c>
      <c r="V14" s="185" t="s">
        <v>2888</v>
      </c>
      <c r="W14" s="185" t="s">
        <v>2889</v>
      </c>
      <c r="X14" s="185" t="s">
        <v>2895</v>
      </c>
      <c r="Y14" s="185" t="s">
        <v>2888</v>
      </c>
      <c r="Z14" s="185" t="s">
        <v>2896</v>
      </c>
      <c r="AA14" s="185" t="s">
        <v>2890</v>
      </c>
      <c r="AB14" s="185" t="s">
        <v>2888</v>
      </c>
      <c r="AC14" s="185" t="s">
        <v>2897</v>
      </c>
      <c r="AD14" s="185" t="s">
        <v>2890</v>
      </c>
      <c r="AE14" s="185" t="s">
        <v>2888</v>
      </c>
      <c r="AF14" s="185" t="s">
        <v>2889</v>
      </c>
      <c r="AG14" s="185" t="s">
        <v>2898</v>
      </c>
      <c r="AH14" s="185" t="s">
        <v>2888</v>
      </c>
      <c r="AI14" s="185" t="s">
        <v>2899</v>
      </c>
      <c r="AJ14" s="185" t="s">
        <v>2898</v>
      </c>
      <c r="AK14" s="185" t="s">
        <v>2888</v>
      </c>
      <c r="AL14" s="185" t="s">
        <v>2900</v>
      </c>
      <c r="AM14" s="185" t="s">
        <v>2898</v>
      </c>
      <c r="AN14" s="185" t="s">
        <v>2888</v>
      </c>
      <c r="AO14" s="185" t="s">
        <v>2889</v>
      </c>
      <c r="AP14" s="185" t="s">
        <v>2898</v>
      </c>
      <c r="AQ14" s="185" t="s">
        <v>2888</v>
      </c>
      <c r="AR14" s="185" t="s">
        <v>2901</v>
      </c>
      <c r="AS14" s="185" t="s">
        <v>2902</v>
      </c>
      <c r="AT14" s="185" t="s">
        <v>2888</v>
      </c>
      <c r="AU14" s="185" t="s">
        <v>2903</v>
      </c>
      <c r="AV14" s="185" t="s">
        <v>2904</v>
      </c>
      <c r="AW14" s="185" t="s">
        <v>2888</v>
      </c>
      <c r="AX14" s="185" t="s">
        <v>2901</v>
      </c>
      <c r="AY14" s="185" t="s">
        <v>2905</v>
      </c>
      <c r="AZ14" s="185" t="s">
        <v>2888</v>
      </c>
      <c r="BA14" s="185" t="s">
        <v>2901</v>
      </c>
      <c r="BB14" s="185" t="s">
        <v>2906</v>
      </c>
      <c r="BC14" s="185" t="s">
        <v>2888</v>
      </c>
      <c r="BD14" s="185" t="s">
        <v>2907</v>
      </c>
      <c r="BE14" s="185" t="s">
        <v>2908</v>
      </c>
      <c r="BF14" s="185" t="s">
        <v>2888</v>
      </c>
      <c r="BG14" s="185" t="s">
        <v>2907</v>
      </c>
      <c r="BH14" s="185" t="s">
        <v>2908</v>
      </c>
      <c r="BI14" s="185" t="s">
        <v>2888</v>
      </c>
      <c r="BJ14" s="185" t="s">
        <v>2907</v>
      </c>
      <c r="BK14" s="185" t="s">
        <v>2908</v>
      </c>
      <c r="BL14" s="185" t="s">
        <v>2888</v>
      </c>
      <c r="BM14" s="185" t="s">
        <v>2907</v>
      </c>
      <c r="BN14" s="185" t="s">
        <v>2908</v>
      </c>
      <c r="BO14" s="185" t="s">
        <v>2888</v>
      </c>
      <c r="BP14" s="185" t="s">
        <v>2907</v>
      </c>
      <c r="BQ14" s="185" t="s">
        <v>2908</v>
      </c>
      <c r="BR14" s="185" t="s">
        <v>2888</v>
      </c>
      <c r="BS14" s="185" t="s">
        <v>2907</v>
      </c>
      <c r="BT14" s="185" t="s">
        <v>2908</v>
      </c>
      <c r="BU14" s="185" t="s">
        <v>2888</v>
      </c>
      <c r="BV14" s="185" t="s">
        <v>2909</v>
      </c>
      <c r="BW14" s="185" t="s">
        <v>2910</v>
      </c>
      <c r="BX14" s="185" t="s">
        <v>2888</v>
      </c>
      <c r="BY14" s="185" t="s">
        <v>2909</v>
      </c>
      <c r="BZ14" s="185" t="s">
        <v>2911</v>
      </c>
      <c r="CA14" s="185" t="s">
        <v>2888</v>
      </c>
      <c r="CB14" s="185" t="s">
        <v>2909</v>
      </c>
      <c r="CC14" s="185" t="s">
        <v>2912</v>
      </c>
      <c r="CD14" s="185" t="s">
        <v>2888</v>
      </c>
      <c r="CE14" s="185" t="s">
        <v>2909</v>
      </c>
      <c r="CF14" s="185" t="s">
        <v>2913</v>
      </c>
      <c r="CG14" s="185" t="s">
        <v>2888</v>
      </c>
      <c r="CH14" s="185" t="s">
        <v>2909</v>
      </c>
      <c r="CI14" s="185" t="s">
        <v>2914</v>
      </c>
      <c r="CJ14" s="185" t="s">
        <v>2888</v>
      </c>
      <c r="CK14" s="185" t="s">
        <v>2909</v>
      </c>
      <c r="CL14" s="185" t="s">
        <v>2915</v>
      </c>
      <c r="CM14" s="185" t="s">
        <v>2888</v>
      </c>
      <c r="CN14" s="185" t="s">
        <v>2909</v>
      </c>
      <c r="CO14" s="185" t="s">
        <v>2916</v>
      </c>
      <c r="CP14" s="185" t="s">
        <v>2888</v>
      </c>
      <c r="CQ14" s="185" t="s">
        <v>2909</v>
      </c>
      <c r="CR14" s="185" t="s">
        <v>2917</v>
      </c>
      <c r="CS14" s="185" t="s">
        <v>2888</v>
      </c>
      <c r="CT14" s="185" t="s">
        <v>2909</v>
      </c>
      <c r="CU14" s="185" t="s">
        <v>2918</v>
      </c>
      <c r="CV14" s="185" t="s">
        <v>2888</v>
      </c>
      <c r="CW14" s="185" t="s">
        <v>2919</v>
      </c>
      <c r="CX14" s="185" t="s">
        <v>2920</v>
      </c>
      <c r="CY14" s="185" t="s">
        <v>2888</v>
      </c>
      <c r="CZ14" s="185" t="s">
        <v>2921</v>
      </c>
      <c r="DA14" s="185" t="s">
        <v>2922</v>
      </c>
      <c r="DB14" s="185" t="s">
        <v>2888</v>
      </c>
      <c r="DC14" s="185" t="s">
        <v>2923</v>
      </c>
      <c r="DD14" s="185" t="s">
        <v>2924</v>
      </c>
      <c r="DE14" s="185" t="s">
        <v>2888</v>
      </c>
      <c r="DF14" s="185" t="s">
        <v>2925</v>
      </c>
      <c r="DG14" s="185" t="s">
        <v>2924</v>
      </c>
      <c r="DH14" s="185" t="s">
        <v>2888</v>
      </c>
      <c r="DI14" s="185" t="s">
        <v>2926</v>
      </c>
      <c r="DJ14" s="185" t="s">
        <v>2924</v>
      </c>
      <c r="DK14" s="185" t="s">
        <v>2888</v>
      </c>
      <c r="DL14" s="185" t="s">
        <v>2926</v>
      </c>
      <c r="DM14" s="185" t="s">
        <v>2927</v>
      </c>
      <c r="DN14" s="185" t="s">
        <v>2888</v>
      </c>
      <c r="DO14" s="185" t="s">
        <v>2926</v>
      </c>
      <c r="DP14" s="185" t="s">
        <v>2924</v>
      </c>
      <c r="DQ14" s="185" t="s">
        <v>2888</v>
      </c>
      <c r="DR14" s="185" t="s">
        <v>2928</v>
      </c>
      <c r="DS14" s="185" t="s">
        <v>2929</v>
      </c>
      <c r="DT14" s="185" t="s">
        <v>2888</v>
      </c>
      <c r="DU14" s="185" t="s">
        <v>2930</v>
      </c>
      <c r="DV14" s="185" t="s">
        <v>2931</v>
      </c>
      <c r="DW14" s="185" t="s">
        <v>2888</v>
      </c>
      <c r="DX14" s="185" t="s">
        <v>2930</v>
      </c>
      <c r="DY14" s="185" t="s">
        <v>2931</v>
      </c>
      <c r="DZ14" s="185" t="s">
        <v>2888</v>
      </c>
      <c r="EA14" s="185" t="s">
        <v>2930</v>
      </c>
      <c r="EB14" s="185" t="s">
        <v>2931</v>
      </c>
      <c r="EC14" s="185" t="s">
        <v>2888</v>
      </c>
      <c r="ED14" s="185" t="s">
        <v>2930</v>
      </c>
      <c r="EE14" s="185" t="s">
        <v>2932</v>
      </c>
      <c r="EF14" s="185" t="s">
        <v>2888</v>
      </c>
      <c r="EG14" s="185" t="s">
        <v>2928</v>
      </c>
      <c r="EH14" s="185" t="s">
        <v>2931</v>
      </c>
      <c r="EI14" s="185" t="s">
        <v>2888</v>
      </c>
      <c r="EJ14" s="185" t="s">
        <v>2933</v>
      </c>
      <c r="EK14" s="185" t="s">
        <v>2934</v>
      </c>
      <c r="EL14" s="185" t="s">
        <v>2888</v>
      </c>
      <c r="EM14" s="185" t="s">
        <v>2935</v>
      </c>
      <c r="EN14" s="185" t="s">
        <v>2936</v>
      </c>
      <c r="EO14" s="185" t="s">
        <v>2888</v>
      </c>
      <c r="EP14" s="185" t="s">
        <v>2937</v>
      </c>
      <c r="EQ14" s="185" t="s">
        <v>2934</v>
      </c>
      <c r="ER14" s="185" t="s">
        <v>2888</v>
      </c>
      <c r="ES14" s="185" t="s">
        <v>2889</v>
      </c>
      <c r="ET14" s="185" t="s">
        <v>2938</v>
      </c>
    </row>
    <row r="15" spans="1:150" x14ac:dyDescent="0.3">
      <c r="A15" s="1"/>
      <c r="B15" s="183" t="s">
        <v>2951</v>
      </c>
      <c r="C15" s="183" t="s">
        <v>113</v>
      </c>
      <c r="D15" s="183" t="s">
        <v>120</v>
      </c>
      <c r="E15" s="183" t="s">
        <v>2952</v>
      </c>
      <c r="F15" s="183" t="s">
        <v>2953</v>
      </c>
      <c r="G15" s="183" t="s">
        <v>2888</v>
      </c>
      <c r="H15" s="183" t="s">
        <v>2777</v>
      </c>
      <c r="I15" s="183" t="s">
        <v>2777</v>
      </c>
      <c r="J15" s="183" t="s">
        <v>2888</v>
      </c>
      <c r="K15" s="183" t="s">
        <v>2777</v>
      </c>
      <c r="L15" s="183" t="s">
        <v>2777</v>
      </c>
      <c r="M15" s="183" t="s">
        <v>2888</v>
      </c>
      <c r="N15" s="183" t="s">
        <v>2777</v>
      </c>
      <c r="O15" s="183" t="s">
        <v>2777</v>
      </c>
      <c r="P15" s="183" t="s">
        <v>2888</v>
      </c>
      <c r="Q15" s="183" t="s">
        <v>2777</v>
      </c>
      <c r="R15" s="183" t="s">
        <v>2777</v>
      </c>
      <c r="S15" s="183" t="s">
        <v>2888</v>
      </c>
      <c r="T15" s="183" t="s">
        <v>2777</v>
      </c>
      <c r="U15" s="183" t="s">
        <v>2777</v>
      </c>
      <c r="V15" s="183" t="s">
        <v>2888</v>
      </c>
      <c r="W15" s="183" t="s">
        <v>2777</v>
      </c>
      <c r="X15" s="183" t="s">
        <v>2777</v>
      </c>
      <c r="Y15" s="183" t="s">
        <v>2888</v>
      </c>
      <c r="Z15" s="183" t="s">
        <v>2777</v>
      </c>
      <c r="AA15" s="183" t="s">
        <v>2777</v>
      </c>
      <c r="AB15" s="183" t="s">
        <v>2888</v>
      </c>
      <c r="AC15" s="183" t="s">
        <v>2777</v>
      </c>
      <c r="AD15" s="183" t="s">
        <v>2777</v>
      </c>
      <c r="AE15" s="183" t="s">
        <v>2888</v>
      </c>
      <c r="AF15" s="183" t="s">
        <v>2777</v>
      </c>
      <c r="AG15" s="183" t="s">
        <v>2777</v>
      </c>
      <c r="AH15" s="183" t="s">
        <v>2888</v>
      </c>
      <c r="AI15" s="183" t="s">
        <v>2777</v>
      </c>
      <c r="AJ15" s="183" t="s">
        <v>2777</v>
      </c>
      <c r="AK15" s="183" t="s">
        <v>2888</v>
      </c>
      <c r="AL15" s="183" t="s">
        <v>2777</v>
      </c>
      <c r="AM15" s="183" t="s">
        <v>2777</v>
      </c>
      <c r="AN15" s="183" t="s">
        <v>2888</v>
      </c>
      <c r="AO15" s="183" t="s">
        <v>2777</v>
      </c>
      <c r="AP15" s="183" t="s">
        <v>2777</v>
      </c>
      <c r="AQ15" s="183" t="s">
        <v>2888</v>
      </c>
      <c r="AR15" s="183" t="s">
        <v>2777</v>
      </c>
      <c r="AS15" s="183" t="s">
        <v>2777</v>
      </c>
      <c r="AT15" s="183" t="s">
        <v>2888</v>
      </c>
      <c r="AU15" s="183" t="s">
        <v>2777</v>
      </c>
      <c r="AV15" s="183" t="s">
        <v>2777</v>
      </c>
      <c r="AW15" s="183" t="s">
        <v>2888</v>
      </c>
      <c r="AX15" s="183" t="s">
        <v>2777</v>
      </c>
      <c r="AY15" s="183" t="s">
        <v>2777</v>
      </c>
      <c r="AZ15" s="183" t="s">
        <v>2888</v>
      </c>
      <c r="BA15" s="183" t="s">
        <v>2777</v>
      </c>
      <c r="BB15" s="183" t="s">
        <v>2777</v>
      </c>
      <c r="BC15" s="183" t="s">
        <v>2888</v>
      </c>
      <c r="BD15" s="183" t="s">
        <v>2777</v>
      </c>
      <c r="BE15" s="183" t="s">
        <v>2777</v>
      </c>
      <c r="BF15" s="183" t="s">
        <v>2888</v>
      </c>
      <c r="BG15" s="183" t="s">
        <v>2777</v>
      </c>
      <c r="BH15" s="183" t="s">
        <v>2777</v>
      </c>
      <c r="BI15" s="183" t="s">
        <v>2888</v>
      </c>
      <c r="BJ15" s="183" t="s">
        <v>2777</v>
      </c>
      <c r="BK15" s="183" t="s">
        <v>2777</v>
      </c>
      <c r="BL15" s="183" t="s">
        <v>2888</v>
      </c>
      <c r="BM15" s="183" t="s">
        <v>2777</v>
      </c>
      <c r="BN15" s="183" t="s">
        <v>2777</v>
      </c>
      <c r="BO15" s="183" t="s">
        <v>2888</v>
      </c>
      <c r="BP15" s="183" t="s">
        <v>2777</v>
      </c>
      <c r="BQ15" s="183" t="s">
        <v>2777</v>
      </c>
      <c r="BR15" s="183" t="s">
        <v>2888</v>
      </c>
      <c r="BS15" s="183" t="s">
        <v>2777</v>
      </c>
      <c r="BT15" s="183" t="s">
        <v>2777</v>
      </c>
      <c r="BU15" s="183" t="s">
        <v>2888</v>
      </c>
      <c r="BV15" s="183" t="s">
        <v>2777</v>
      </c>
      <c r="BW15" s="183" t="s">
        <v>2777</v>
      </c>
      <c r="BX15" s="183" t="s">
        <v>2888</v>
      </c>
      <c r="BY15" s="183" t="s">
        <v>2777</v>
      </c>
      <c r="BZ15" s="183" t="s">
        <v>2777</v>
      </c>
      <c r="CA15" s="183" t="s">
        <v>2888</v>
      </c>
      <c r="CB15" s="183" t="s">
        <v>2777</v>
      </c>
      <c r="CC15" s="183" t="s">
        <v>2777</v>
      </c>
      <c r="CD15" s="183" t="s">
        <v>2888</v>
      </c>
      <c r="CE15" s="183" t="s">
        <v>2777</v>
      </c>
      <c r="CF15" s="183" t="s">
        <v>2777</v>
      </c>
      <c r="CG15" s="183" t="s">
        <v>2888</v>
      </c>
      <c r="CH15" s="183" t="s">
        <v>2777</v>
      </c>
      <c r="CI15" s="183" t="s">
        <v>2777</v>
      </c>
      <c r="CJ15" s="183" t="s">
        <v>2888</v>
      </c>
      <c r="CK15" s="183" t="s">
        <v>2777</v>
      </c>
      <c r="CL15" s="183" t="s">
        <v>2777</v>
      </c>
      <c r="CM15" s="183" t="s">
        <v>2888</v>
      </c>
      <c r="CN15" s="183" t="s">
        <v>2777</v>
      </c>
      <c r="CO15" s="183" t="s">
        <v>2777</v>
      </c>
      <c r="CP15" s="183" t="s">
        <v>2888</v>
      </c>
      <c r="CQ15" s="183" t="s">
        <v>2777</v>
      </c>
      <c r="CR15" s="183" t="s">
        <v>2777</v>
      </c>
      <c r="CS15" s="183" t="s">
        <v>2888</v>
      </c>
      <c r="CT15" s="183" t="s">
        <v>2777</v>
      </c>
      <c r="CU15" s="183" t="s">
        <v>2777</v>
      </c>
      <c r="CV15" s="183" t="s">
        <v>2888</v>
      </c>
      <c r="CW15" s="183" t="s">
        <v>2777</v>
      </c>
      <c r="CX15" s="183" t="s">
        <v>2777</v>
      </c>
      <c r="CY15" s="183" t="s">
        <v>2888</v>
      </c>
      <c r="CZ15" s="183" t="s">
        <v>2777</v>
      </c>
      <c r="DA15" s="183" t="s">
        <v>2777</v>
      </c>
      <c r="DB15" s="183" t="s">
        <v>2888</v>
      </c>
      <c r="DC15" s="183" t="s">
        <v>2777</v>
      </c>
      <c r="DD15" s="183" t="s">
        <v>2777</v>
      </c>
      <c r="DE15" s="183" t="s">
        <v>2888</v>
      </c>
      <c r="DF15" s="183" t="s">
        <v>2777</v>
      </c>
      <c r="DG15" s="183" t="s">
        <v>2777</v>
      </c>
      <c r="DH15" s="183" t="s">
        <v>2888</v>
      </c>
      <c r="DI15" s="183" t="s">
        <v>2777</v>
      </c>
      <c r="DJ15" s="183" t="s">
        <v>2777</v>
      </c>
      <c r="DK15" s="183" t="s">
        <v>2888</v>
      </c>
      <c r="DL15" s="183" t="s">
        <v>2777</v>
      </c>
      <c r="DM15" s="183" t="s">
        <v>2777</v>
      </c>
      <c r="DN15" s="183" t="s">
        <v>2888</v>
      </c>
      <c r="DO15" s="183" t="s">
        <v>2777</v>
      </c>
      <c r="DP15" s="183" t="s">
        <v>2777</v>
      </c>
      <c r="DQ15" s="183" t="s">
        <v>2888</v>
      </c>
      <c r="DR15" s="183" t="s">
        <v>2777</v>
      </c>
      <c r="DS15" s="183" t="s">
        <v>2777</v>
      </c>
      <c r="DT15" s="183" t="s">
        <v>2888</v>
      </c>
      <c r="DU15" s="183" t="s">
        <v>2777</v>
      </c>
      <c r="DV15" s="183" t="s">
        <v>2777</v>
      </c>
      <c r="DW15" s="183" t="s">
        <v>2888</v>
      </c>
      <c r="DX15" s="183" t="s">
        <v>2777</v>
      </c>
      <c r="DY15" s="183" t="s">
        <v>2777</v>
      </c>
      <c r="DZ15" s="183" t="s">
        <v>2888</v>
      </c>
      <c r="EA15" s="183" t="s">
        <v>2777</v>
      </c>
      <c r="EB15" s="183" t="s">
        <v>2777</v>
      </c>
      <c r="EC15" s="183" t="s">
        <v>2888</v>
      </c>
      <c r="ED15" s="183" t="s">
        <v>2777</v>
      </c>
      <c r="EE15" s="183" t="s">
        <v>2777</v>
      </c>
      <c r="EF15" s="183" t="s">
        <v>2888</v>
      </c>
      <c r="EG15" s="183" t="s">
        <v>2777</v>
      </c>
      <c r="EH15" s="183" t="s">
        <v>2777</v>
      </c>
      <c r="EI15" s="183" t="s">
        <v>2888</v>
      </c>
      <c r="EJ15" s="183" t="s">
        <v>2777</v>
      </c>
      <c r="EK15" s="183" t="s">
        <v>2777</v>
      </c>
      <c r="EL15" s="183" t="s">
        <v>2888</v>
      </c>
      <c r="EM15" s="183" t="s">
        <v>2777</v>
      </c>
      <c r="EN15" s="183" t="s">
        <v>2777</v>
      </c>
      <c r="EO15" s="183" t="s">
        <v>2888</v>
      </c>
      <c r="EP15" s="183" t="s">
        <v>2777</v>
      </c>
      <c r="EQ15" s="183" t="s">
        <v>2777</v>
      </c>
      <c r="ER15" s="183" t="s">
        <v>2888</v>
      </c>
      <c r="ES15" s="183" t="s">
        <v>2777</v>
      </c>
      <c r="ET15" s="183" t="s">
        <v>2777</v>
      </c>
    </row>
    <row r="16" spans="1:150" x14ac:dyDescent="0.3">
      <c r="A16" s="1"/>
      <c r="B16" s="184" t="s">
        <v>2954</v>
      </c>
      <c r="C16" s="184" t="s">
        <v>113</v>
      </c>
      <c r="D16" s="184" t="s">
        <v>120</v>
      </c>
      <c r="E16" s="184" t="s">
        <v>2955</v>
      </c>
      <c r="F16" s="184" t="s">
        <v>2956</v>
      </c>
      <c r="G16" s="185" t="s">
        <v>2888</v>
      </c>
      <c r="H16" s="185" t="s">
        <v>2777</v>
      </c>
      <c r="I16" s="185" t="s">
        <v>2777</v>
      </c>
      <c r="J16" s="185" t="s">
        <v>2888</v>
      </c>
      <c r="K16" s="185" t="s">
        <v>2777</v>
      </c>
      <c r="L16" s="185" t="s">
        <v>2777</v>
      </c>
      <c r="M16" s="185" t="s">
        <v>2888</v>
      </c>
      <c r="N16" s="185" t="s">
        <v>2777</v>
      </c>
      <c r="O16" s="185" t="s">
        <v>2777</v>
      </c>
      <c r="P16" s="185" t="s">
        <v>2888</v>
      </c>
      <c r="Q16" s="185" t="s">
        <v>2777</v>
      </c>
      <c r="R16" s="185" t="s">
        <v>2777</v>
      </c>
      <c r="S16" s="185" t="s">
        <v>2888</v>
      </c>
      <c r="T16" s="185" t="s">
        <v>2777</v>
      </c>
      <c r="U16" s="185" t="s">
        <v>2777</v>
      </c>
      <c r="V16" s="185" t="s">
        <v>2888</v>
      </c>
      <c r="W16" s="185" t="s">
        <v>2777</v>
      </c>
      <c r="X16" s="185" t="s">
        <v>2777</v>
      </c>
      <c r="Y16" s="185" t="s">
        <v>2888</v>
      </c>
      <c r="Z16" s="185" t="s">
        <v>2777</v>
      </c>
      <c r="AA16" s="185" t="s">
        <v>2777</v>
      </c>
      <c r="AB16" s="185" t="s">
        <v>2888</v>
      </c>
      <c r="AC16" s="185" t="s">
        <v>2777</v>
      </c>
      <c r="AD16" s="185" t="s">
        <v>2777</v>
      </c>
      <c r="AE16" s="185" t="s">
        <v>2888</v>
      </c>
      <c r="AF16" s="185" t="s">
        <v>2777</v>
      </c>
      <c r="AG16" s="185" t="s">
        <v>2777</v>
      </c>
      <c r="AH16" s="185" t="s">
        <v>2888</v>
      </c>
      <c r="AI16" s="185" t="s">
        <v>2777</v>
      </c>
      <c r="AJ16" s="185" t="s">
        <v>2777</v>
      </c>
      <c r="AK16" s="185" t="s">
        <v>2888</v>
      </c>
      <c r="AL16" s="185" t="s">
        <v>2777</v>
      </c>
      <c r="AM16" s="185" t="s">
        <v>2777</v>
      </c>
      <c r="AN16" s="185" t="s">
        <v>2888</v>
      </c>
      <c r="AO16" s="185" t="s">
        <v>2777</v>
      </c>
      <c r="AP16" s="185" t="s">
        <v>2777</v>
      </c>
      <c r="AQ16" s="185" t="s">
        <v>2888</v>
      </c>
      <c r="AR16" s="185" t="s">
        <v>2777</v>
      </c>
      <c r="AS16" s="185" t="s">
        <v>2777</v>
      </c>
      <c r="AT16" s="185" t="s">
        <v>2888</v>
      </c>
      <c r="AU16" s="185" t="s">
        <v>2777</v>
      </c>
      <c r="AV16" s="185" t="s">
        <v>2777</v>
      </c>
      <c r="AW16" s="185" t="s">
        <v>2888</v>
      </c>
      <c r="AX16" s="185" t="s">
        <v>2777</v>
      </c>
      <c r="AY16" s="185" t="s">
        <v>2777</v>
      </c>
      <c r="AZ16" s="185" t="s">
        <v>2888</v>
      </c>
      <c r="BA16" s="185" t="s">
        <v>2777</v>
      </c>
      <c r="BB16" s="185" t="s">
        <v>2777</v>
      </c>
      <c r="BC16" s="185" t="s">
        <v>2888</v>
      </c>
      <c r="BD16" s="185" t="s">
        <v>2777</v>
      </c>
      <c r="BE16" s="185" t="s">
        <v>2777</v>
      </c>
      <c r="BF16" s="185" t="s">
        <v>2888</v>
      </c>
      <c r="BG16" s="185" t="s">
        <v>2777</v>
      </c>
      <c r="BH16" s="185" t="s">
        <v>2777</v>
      </c>
      <c r="BI16" s="185" t="s">
        <v>2888</v>
      </c>
      <c r="BJ16" s="185" t="s">
        <v>2777</v>
      </c>
      <c r="BK16" s="185" t="s">
        <v>2777</v>
      </c>
      <c r="BL16" s="185" t="s">
        <v>2888</v>
      </c>
      <c r="BM16" s="185" t="s">
        <v>2777</v>
      </c>
      <c r="BN16" s="185" t="s">
        <v>2777</v>
      </c>
      <c r="BO16" s="185" t="s">
        <v>2888</v>
      </c>
      <c r="BP16" s="185" t="s">
        <v>2777</v>
      </c>
      <c r="BQ16" s="185" t="s">
        <v>2777</v>
      </c>
      <c r="BR16" s="185" t="s">
        <v>2888</v>
      </c>
      <c r="BS16" s="185" t="s">
        <v>2777</v>
      </c>
      <c r="BT16" s="185" t="s">
        <v>2777</v>
      </c>
      <c r="BU16" s="185" t="s">
        <v>2888</v>
      </c>
      <c r="BV16" s="185" t="s">
        <v>2777</v>
      </c>
      <c r="BW16" s="185" t="s">
        <v>2777</v>
      </c>
      <c r="BX16" s="185" t="s">
        <v>2888</v>
      </c>
      <c r="BY16" s="185" t="s">
        <v>2777</v>
      </c>
      <c r="BZ16" s="185" t="s">
        <v>2777</v>
      </c>
      <c r="CA16" s="185" t="s">
        <v>2888</v>
      </c>
      <c r="CB16" s="185" t="s">
        <v>2777</v>
      </c>
      <c r="CC16" s="185" t="s">
        <v>2777</v>
      </c>
      <c r="CD16" s="185" t="s">
        <v>2888</v>
      </c>
      <c r="CE16" s="185" t="s">
        <v>2777</v>
      </c>
      <c r="CF16" s="185" t="s">
        <v>2777</v>
      </c>
      <c r="CG16" s="185" t="s">
        <v>2888</v>
      </c>
      <c r="CH16" s="185" t="s">
        <v>2777</v>
      </c>
      <c r="CI16" s="185" t="s">
        <v>2777</v>
      </c>
      <c r="CJ16" s="185" t="s">
        <v>2888</v>
      </c>
      <c r="CK16" s="185" t="s">
        <v>2777</v>
      </c>
      <c r="CL16" s="185" t="s">
        <v>2777</v>
      </c>
      <c r="CM16" s="185" t="s">
        <v>2888</v>
      </c>
      <c r="CN16" s="185" t="s">
        <v>2777</v>
      </c>
      <c r="CO16" s="185" t="s">
        <v>2777</v>
      </c>
      <c r="CP16" s="185" t="s">
        <v>2888</v>
      </c>
      <c r="CQ16" s="185" t="s">
        <v>2777</v>
      </c>
      <c r="CR16" s="185" t="s">
        <v>2777</v>
      </c>
      <c r="CS16" s="185" t="s">
        <v>2888</v>
      </c>
      <c r="CT16" s="185" t="s">
        <v>2777</v>
      </c>
      <c r="CU16" s="185" t="s">
        <v>2777</v>
      </c>
      <c r="CV16" s="185" t="s">
        <v>2888</v>
      </c>
      <c r="CW16" s="185" t="s">
        <v>2777</v>
      </c>
      <c r="CX16" s="185" t="s">
        <v>2777</v>
      </c>
      <c r="CY16" s="185" t="s">
        <v>2888</v>
      </c>
      <c r="CZ16" s="185" t="s">
        <v>2777</v>
      </c>
      <c r="DA16" s="185" t="s">
        <v>2777</v>
      </c>
      <c r="DB16" s="185" t="s">
        <v>2888</v>
      </c>
      <c r="DC16" s="185" t="s">
        <v>2777</v>
      </c>
      <c r="DD16" s="185" t="s">
        <v>2777</v>
      </c>
      <c r="DE16" s="185" t="s">
        <v>2888</v>
      </c>
      <c r="DF16" s="185" t="s">
        <v>2777</v>
      </c>
      <c r="DG16" s="185" t="s">
        <v>2777</v>
      </c>
      <c r="DH16" s="185" t="s">
        <v>2888</v>
      </c>
      <c r="DI16" s="185" t="s">
        <v>2777</v>
      </c>
      <c r="DJ16" s="185" t="s">
        <v>2777</v>
      </c>
      <c r="DK16" s="185" t="s">
        <v>2888</v>
      </c>
      <c r="DL16" s="185" t="s">
        <v>2777</v>
      </c>
      <c r="DM16" s="185" t="s">
        <v>2777</v>
      </c>
      <c r="DN16" s="185" t="s">
        <v>2888</v>
      </c>
      <c r="DO16" s="185" t="s">
        <v>2777</v>
      </c>
      <c r="DP16" s="185" t="s">
        <v>2777</v>
      </c>
      <c r="DQ16" s="185" t="s">
        <v>2888</v>
      </c>
      <c r="DR16" s="185" t="s">
        <v>2777</v>
      </c>
      <c r="DS16" s="185" t="s">
        <v>2777</v>
      </c>
      <c r="DT16" s="185" t="s">
        <v>2888</v>
      </c>
      <c r="DU16" s="185" t="s">
        <v>2777</v>
      </c>
      <c r="DV16" s="185" t="s">
        <v>2777</v>
      </c>
      <c r="DW16" s="185" t="s">
        <v>2888</v>
      </c>
      <c r="DX16" s="185" t="s">
        <v>2777</v>
      </c>
      <c r="DY16" s="185" t="s">
        <v>2777</v>
      </c>
      <c r="DZ16" s="185" t="s">
        <v>2888</v>
      </c>
      <c r="EA16" s="185" t="s">
        <v>2777</v>
      </c>
      <c r="EB16" s="185" t="s">
        <v>2777</v>
      </c>
      <c r="EC16" s="185" t="s">
        <v>2888</v>
      </c>
      <c r="ED16" s="185" t="s">
        <v>2777</v>
      </c>
      <c r="EE16" s="185" t="s">
        <v>2777</v>
      </c>
      <c r="EF16" s="185" t="s">
        <v>2888</v>
      </c>
      <c r="EG16" s="185" t="s">
        <v>2777</v>
      </c>
      <c r="EH16" s="185" t="s">
        <v>2777</v>
      </c>
      <c r="EI16" s="185" t="s">
        <v>2888</v>
      </c>
      <c r="EJ16" s="185" t="s">
        <v>2777</v>
      </c>
      <c r="EK16" s="185" t="s">
        <v>2777</v>
      </c>
      <c r="EL16" s="185" t="s">
        <v>2888</v>
      </c>
      <c r="EM16" s="185" t="s">
        <v>2777</v>
      </c>
      <c r="EN16" s="185" t="s">
        <v>2777</v>
      </c>
      <c r="EO16" s="185" t="s">
        <v>2888</v>
      </c>
      <c r="EP16" s="185" t="s">
        <v>2777</v>
      </c>
      <c r="EQ16" s="185" t="s">
        <v>2777</v>
      </c>
      <c r="ER16" s="185" t="s">
        <v>2888</v>
      </c>
      <c r="ES16" s="185" t="s">
        <v>2777</v>
      </c>
      <c r="ET16" s="185" t="s">
        <v>2777</v>
      </c>
    </row>
    <row r="17" spans="1:150" x14ac:dyDescent="0.3">
      <c r="A17" s="1"/>
      <c r="B17" s="184" t="s">
        <v>2957</v>
      </c>
      <c r="C17" s="184" t="s">
        <v>113</v>
      </c>
      <c r="D17" s="184" t="s">
        <v>120</v>
      </c>
      <c r="E17" s="184" t="s">
        <v>2958</v>
      </c>
      <c r="F17" s="184" t="s">
        <v>2959</v>
      </c>
      <c r="G17" s="185" t="s">
        <v>2888</v>
      </c>
      <c r="H17" s="185" t="s">
        <v>974</v>
      </c>
      <c r="I17" s="185" t="s">
        <v>974</v>
      </c>
      <c r="J17" s="185" t="s">
        <v>2888</v>
      </c>
      <c r="K17" s="185" t="s">
        <v>974</v>
      </c>
      <c r="L17" s="185" t="s">
        <v>974</v>
      </c>
      <c r="M17" s="185" t="s">
        <v>2888</v>
      </c>
      <c r="N17" s="185" t="s">
        <v>974</v>
      </c>
      <c r="O17" s="185" t="s">
        <v>974</v>
      </c>
      <c r="P17" s="185" t="s">
        <v>2888</v>
      </c>
      <c r="Q17" s="185" t="s">
        <v>974</v>
      </c>
      <c r="R17" s="185" t="s">
        <v>974</v>
      </c>
      <c r="S17" s="185" t="s">
        <v>2888</v>
      </c>
      <c r="T17" s="185" t="s">
        <v>974</v>
      </c>
      <c r="U17" s="185" t="s">
        <v>974</v>
      </c>
      <c r="V17" s="185" t="s">
        <v>2888</v>
      </c>
      <c r="W17" s="185" t="s">
        <v>974</v>
      </c>
      <c r="X17" s="185" t="s">
        <v>974</v>
      </c>
      <c r="Y17" s="185" t="s">
        <v>2888</v>
      </c>
      <c r="Z17" s="185" t="s">
        <v>974</v>
      </c>
      <c r="AA17" s="185" t="s">
        <v>974</v>
      </c>
      <c r="AB17" s="185" t="s">
        <v>2888</v>
      </c>
      <c r="AC17" s="185" t="s">
        <v>974</v>
      </c>
      <c r="AD17" s="185" t="s">
        <v>974</v>
      </c>
      <c r="AE17" s="185" t="s">
        <v>2888</v>
      </c>
      <c r="AF17" s="185" t="s">
        <v>974</v>
      </c>
      <c r="AG17" s="185" t="s">
        <v>974</v>
      </c>
      <c r="AH17" s="185" t="s">
        <v>2888</v>
      </c>
      <c r="AI17" s="185" t="s">
        <v>974</v>
      </c>
      <c r="AJ17" s="185" t="s">
        <v>974</v>
      </c>
      <c r="AK17" s="185" t="s">
        <v>2888</v>
      </c>
      <c r="AL17" s="185" t="s">
        <v>974</v>
      </c>
      <c r="AM17" s="185" t="s">
        <v>974</v>
      </c>
      <c r="AN17" s="185" t="s">
        <v>2888</v>
      </c>
      <c r="AO17" s="185" t="s">
        <v>974</v>
      </c>
      <c r="AP17" s="185" t="s">
        <v>974</v>
      </c>
      <c r="AQ17" s="185" t="s">
        <v>2888</v>
      </c>
      <c r="AR17" s="185" t="s">
        <v>974</v>
      </c>
      <c r="AS17" s="185" t="s">
        <v>974</v>
      </c>
      <c r="AT17" s="185" t="s">
        <v>2888</v>
      </c>
      <c r="AU17" s="185" t="s">
        <v>974</v>
      </c>
      <c r="AV17" s="185" t="s">
        <v>974</v>
      </c>
      <c r="AW17" s="185" t="s">
        <v>2888</v>
      </c>
      <c r="AX17" s="185" t="s">
        <v>974</v>
      </c>
      <c r="AY17" s="185" t="s">
        <v>974</v>
      </c>
      <c r="AZ17" s="185" t="s">
        <v>2888</v>
      </c>
      <c r="BA17" s="185" t="s">
        <v>974</v>
      </c>
      <c r="BB17" s="185" t="s">
        <v>974</v>
      </c>
      <c r="BC17" s="185" t="s">
        <v>2888</v>
      </c>
      <c r="BD17" s="185" t="s">
        <v>974</v>
      </c>
      <c r="BE17" s="185" t="s">
        <v>974</v>
      </c>
      <c r="BF17" s="185" t="s">
        <v>2888</v>
      </c>
      <c r="BG17" s="185" t="s">
        <v>974</v>
      </c>
      <c r="BH17" s="185" t="s">
        <v>974</v>
      </c>
      <c r="BI17" s="185" t="s">
        <v>2888</v>
      </c>
      <c r="BJ17" s="185" t="s">
        <v>974</v>
      </c>
      <c r="BK17" s="185" t="s">
        <v>974</v>
      </c>
      <c r="BL17" s="185" t="s">
        <v>2888</v>
      </c>
      <c r="BM17" s="185" t="s">
        <v>974</v>
      </c>
      <c r="BN17" s="185" t="s">
        <v>974</v>
      </c>
      <c r="BO17" s="185" t="s">
        <v>2888</v>
      </c>
      <c r="BP17" s="185" t="s">
        <v>974</v>
      </c>
      <c r="BQ17" s="185" t="s">
        <v>974</v>
      </c>
      <c r="BR17" s="185" t="s">
        <v>2888</v>
      </c>
      <c r="BS17" s="185" t="s">
        <v>974</v>
      </c>
      <c r="BT17" s="185" t="s">
        <v>974</v>
      </c>
      <c r="BU17" s="185" t="s">
        <v>2888</v>
      </c>
      <c r="BV17" s="185" t="s">
        <v>974</v>
      </c>
      <c r="BW17" s="185" t="s">
        <v>974</v>
      </c>
      <c r="BX17" s="185" t="s">
        <v>2888</v>
      </c>
      <c r="BY17" s="185" t="s">
        <v>974</v>
      </c>
      <c r="BZ17" s="185" t="s">
        <v>974</v>
      </c>
      <c r="CA17" s="185" t="s">
        <v>2888</v>
      </c>
      <c r="CB17" s="185" t="s">
        <v>974</v>
      </c>
      <c r="CC17" s="185" t="s">
        <v>974</v>
      </c>
      <c r="CD17" s="185" t="s">
        <v>2888</v>
      </c>
      <c r="CE17" s="185" t="s">
        <v>974</v>
      </c>
      <c r="CF17" s="185" t="s">
        <v>974</v>
      </c>
      <c r="CG17" s="185" t="s">
        <v>2888</v>
      </c>
      <c r="CH17" s="185" t="s">
        <v>974</v>
      </c>
      <c r="CI17" s="185" t="s">
        <v>974</v>
      </c>
      <c r="CJ17" s="185" t="s">
        <v>2888</v>
      </c>
      <c r="CK17" s="185" t="s">
        <v>974</v>
      </c>
      <c r="CL17" s="185" t="s">
        <v>974</v>
      </c>
      <c r="CM17" s="185" t="s">
        <v>2888</v>
      </c>
      <c r="CN17" s="185" t="s">
        <v>974</v>
      </c>
      <c r="CO17" s="185" t="s">
        <v>974</v>
      </c>
      <c r="CP17" s="185" t="s">
        <v>2888</v>
      </c>
      <c r="CQ17" s="185" t="s">
        <v>974</v>
      </c>
      <c r="CR17" s="185" t="s">
        <v>974</v>
      </c>
      <c r="CS17" s="185" t="s">
        <v>2888</v>
      </c>
      <c r="CT17" s="185" t="s">
        <v>974</v>
      </c>
      <c r="CU17" s="185" t="s">
        <v>974</v>
      </c>
      <c r="CV17" s="185" t="s">
        <v>2888</v>
      </c>
      <c r="CW17" s="185" t="s">
        <v>974</v>
      </c>
      <c r="CX17" s="185" t="s">
        <v>974</v>
      </c>
      <c r="CY17" s="185" t="s">
        <v>2888</v>
      </c>
      <c r="CZ17" s="185" t="s">
        <v>974</v>
      </c>
      <c r="DA17" s="185" t="s">
        <v>974</v>
      </c>
      <c r="DB17" s="185" t="s">
        <v>2888</v>
      </c>
      <c r="DC17" s="185" t="s">
        <v>974</v>
      </c>
      <c r="DD17" s="185" t="s">
        <v>974</v>
      </c>
      <c r="DE17" s="185" t="s">
        <v>2888</v>
      </c>
      <c r="DF17" s="185" t="s">
        <v>974</v>
      </c>
      <c r="DG17" s="185" t="s">
        <v>974</v>
      </c>
      <c r="DH17" s="185" t="s">
        <v>2888</v>
      </c>
      <c r="DI17" s="185" t="s">
        <v>974</v>
      </c>
      <c r="DJ17" s="185" t="s">
        <v>974</v>
      </c>
      <c r="DK17" s="185" t="s">
        <v>2888</v>
      </c>
      <c r="DL17" s="185" t="s">
        <v>974</v>
      </c>
      <c r="DM17" s="185" t="s">
        <v>974</v>
      </c>
      <c r="DN17" s="185" t="s">
        <v>2888</v>
      </c>
      <c r="DO17" s="185" t="s">
        <v>974</v>
      </c>
      <c r="DP17" s="185" t="s">
        <v>974</v>
      </c>
      <c r="DQ17" s="185" t="s">
        <v>2888</v>
      </c>
      <c r="DR17" s="185" t="s">
        <v>974</v>
      </c>
      <c r="DS17" s="185" t="s">
        <v>974</v>
      </c>
      <c r="DT17" s="185" t="s">
        <v>2888</v>
      </c>
      <c r="DU17" s="185" t="s">
        <v>974</v>
      </c>
      <c r="DV17" s="185" t="s">
        <v>974</v>
      </c>
      <c r="DW17" s="185" t="s">
        <v>2888</v>
      </c>
      <c r="DX17" s="185" t="s">
        <v>974</v>
      </c>
      <c r="DY17" s="185" t="s">
        <v>974</v>
      </c>
      <c r="DZ17" s="185" t="s">
        <v>2888</v>
      </c>
      <c r="EA17" s="185" t="s">
        <v>974</v>
      </c>
      <c r="EB17" s="185" t="s">
        <v>974</v>
      </c>
      <c r="EC17" s="185" t="s">
        <v>2888</v>
      </c>
      <c r="ED17" s="185" t="s">
        <v>974</v>
      </c>
      <c r="EE17" s="185" t="s">
        <v>974</v>
      </c>
      <c r="EF17" s="185" t="s">
        <v>2888</v>
      </c>
      <c r="EG17" s="185" t="s">
        <v>974</v>
      </c>
      <c r="EH17" s="185" t="s">
        <v>974</v>
      </c>
      <c r="EI17" s="185" t="s">
        <v>2888</v>
      </c>
      <c r="EJ17" s="185" t="s">
        <v>974</v>
      </c>
      <c r="EK17" s="185" t="s">
        <v>974</v>
      </c>
      <c r="EL17" s="185" t="s">
        <v>2888</v>
      </c>
      <c r="EM17" s="185" t="s">
        <v>974</v>
      </c>
      <c r="EN17" s="185" t="s">
        <v>974</v>
      </c>
      <c r="EO17" s="185" t="s">
        <v>2888</v>
      </c>
      <c r="EP17" s="185" t="s">
        <v>974</v>
      </c>
      <c r="EQ17" s="185" t="s">
        <v>974</v>
      </c>
      <c r="ER17" s="185" t="s">
        <v>2888</v>
      </c>
      <c r="ES17" s="185" t="s">
        <v>974</v>
      </c>
      <c r="ET17" s="185" t="s">
        <v>974</v>
      </c>
    </row>
    <row r="18" spans="1:150" x14ac:dyDescent="0.3">
      <c r="A18" s="1"/>
      <c r="B18" s="183" t="s">
        <v>2960</v>
      </c>
      <c r="C18" s="183" t="s">
        <v>158</v>
      </c>
      <c r="D18" s="183" t="s">
        <v>1040</v>
      </c>
      <c r="E18" s="183" t="s">
        <v>2961</v>
      </c>
      <c r="F18" s="183" t="s">
        <v>2962</v>
      </c>
      <c r="G18" s="183" t="s">
        <v>2888</v>
      </c>
      <c r="H18" s="183" t="s">
        <v>2777</v>
      </c>
      <c r="I18" s="183" t="s">
        <v>2777</v>
      </c>
      <c r="J18" s="183" t="s">
        <v>2888</v>
      </c>
      <c r="K18" s="183" t="s">
        <v>2777</v>
      </c>
      <c r="L18" s="183" t="s">
        <v>2777</v>
      </c>
      <c r="M18" s="183" t="s">
        <v>2888</v>
      </c>
      <c r="N18" s="183" t="s">
        <v>2777</v>
      </c>
      <c r="O18" s="183" t="s">
        <v>2777</v>
      </c>
      <c r="P18" s="183" t="s">
        <v>2888</v>
      </c>
      <c r="Q18" s="183" t="s">
        <v>2777</v>
      </c>
      <c r="R18" s="183" t="s">
        <v>2777</v>
      </c>
      <c r="S18" s="183" t="s">
        <v>2888</v>
      </c>
      <c r="T18" s="183" t="s">
        <v>2777</v>
      </c>
      <c r="U18" s="183" t="s">
        <v>2777</v>
      </c>
      <c r="V18" s="183" t="s">
        <v>2888</v>
      </c>
      <c r="W18" s="183" t="s">
        <v>2777</v>
      </c>
      <c r="X18" s="183" t="s">
        <v>2777</v>
      </c>
      <c r="Y18" s="183" t="s">
        <v>2888</v>
      </c>
      <c r="Z18" s="183" t="s">
        <v>2777</v>
      </c>
      <c r="AA18" s="183" t="s">
        <v>2777</v>
      </c>
      <c r="AB18" s="183" t="s">
        <v>2888</v>
      </c>
      <c r="AC18" s="183" t="s">
        <v>2777</v>
      </c>
      <c r="AD18" s="183" t="s">
        <v>2777</v>
      </c>
      <c r="AE18" s="183" t="s">
        <v>2888</v>
      </c>
      <c r="AF18" s="183" t="s">
        <v>2777</v>
      </c>
      <c r="AG18" s="183" t="s">
        <v>2777</v>
      </c>
      <c r="AH18" s="183" t="s">
        <v>2888</v>
      </c>
      <c r="AI18" s="183" t="s">
        <v>2777</v>
      </c>
      <c r="AJ18" s="183" t="s">
        <v>2777</v>
      </c>
      <c r="AK18" s="183" t="s">
        <v>2888</v>
      </c>
      <c r="AL18" s="183" t="s">
        <v>2777</v>
      </c>
      <c r="AM18" s="183" t="s">
        <v>2777</v>
      </c>
      <c r="AN18" s="183" t="s">
        <v>2888</v>
      </c>
      <c r="AO18" s="183" t="s">
        <v>2777</v>
      </c>
      <c r="AP18" s="183" t="s">
        <v>2777</v>
      </c>
      <c r="AQ18" s="183" t="s">
        <v>2888</v>
      </c>
      <c r="AR18" s="183" t="s">
        <v>2777</v>
      </c>
      <c r="AS18" s="183" t="s">
        <v>2777</v>
      </c>
      <c r="AT18" s="183" t="s">
        <v>2888</v>
      </c>
      <c r="AU18" s="183" t="s">
        <v>2777</v>
      </c>
      <c r="AV18" s="183" t="s">
        <v>2777</v>
      </c>
      <c r="AW18" s="183" t="s">
        <v>2888</v>
      </c>
      <c r="AX18" s="183" t="s">
        <v>2777</v>
      </c>
      <c r="AY18" s="183" t="s">
        <v>2777</v>
      </c>
      <c r="AZ18" s="183" t="s">
        <v>2888</v>
      </c>
      <c r="BA18" s="183" t="s">
        <v>2777</v>
      </c>
      <c r="BB18" s="183" t="s">
        <v>2777</v>
      </c>
      <c r="BC18" s="183" t="s">
        <v>2888</v>
      </c>
      <c r="BD18" s="183" t="s">
        <v>2777</v>
      </c>
      <c r="BE18" s="183" t="s">
        <v>2777</v>
      </c>
      <c r="BF18" s="183" t="s">
        <v>2888</v>
      </c>
      <c r="BG18" s="183" t="s">
        <v>2777</v>
      </c>
      <c r="BH18" s="183" t="s">
        <v>2777</v>
      </c>
      <c r="BI18" s="183" t="s">
        <v>2888</v>
      </c>
      <c r="BJ18" s="183" t="s">
        <v>2777</v>
      </c>
      <c r="BK18" s="183" t="s">
        <v>2777</v>
      </c>
      <c r="BL18" s="183" t="s">
        <v>2888</v>
      </c>
      <c r="BM18" s="183" t="s">
        <v>2777</v>
      </c>
      <c r="BN18" s="183" t="s">
        <v>2777</v>
      </c>
      <c r="BO18" s="183" t="s">
        <v>2888</v>
      </c>
      <c r="BP18" s="183" t="s">
        <v>2777</v>
      </c>
      <c r="BQ18" s="183" t="s">
        <v>2777</v>
      </c>
      <c r="BR18" s="183" t="s">
        <v>2888</v>
      </c>
      <c r="BS18" s="183" t="s">
        <v>2777</v>
      </c>
      <c r="BT18" s="183" t="s">
        <v>2777</v>
      </c>
      <c r="BU18" s="183" t="s">
        <v>2888</v>
      </c>
      <c r="BV18" s="183" t="s">
        <v>2777</v>
      </c>
      <c r="BW18" s="183" t="s">
        <v>2777</v>
      </c>
      <c r="BX18" s="183" t="s">
        <v>2888</v>
      </c>
      <c r="BY18" s="183" t="s">
        <v>2777</v>
      </c>
      <c r="BZ18" s="183" t="s">
        <v>2777</v>
      </c>
      <c r="CA18" s="183" t="s">
        <v>2888</v>
      </c>
      <c r="CB18" s="183" t="s">
        <v>2777</v>
      </c>
      <c r="CC18" s="183" t="s">
        <v>2777</v>
      </c>
      <c r="CD18" s="183" t="s">
        <v>2888</v>
      </c>
      <c r="CE18" s="183" t="s">
        <v>2777</v>
      </c>
      <c r="CF18" s="183" t="s">
        <v>2777</v>
      </c>
      <c r="CG18" s="183" t="s">
        <v>2888</v>
      </c>
      <c r="CH18" s="183" t="s">
        <v>2777</v>
      </c>
      <c r="CI18" s="183" t="s">
        <v>2777</v>
      </c>
      <c r="CJ18" s="183" t="s">
        <v>2888</v>
      </c>
      <c r="CK18" s="183" t="s">
        <v>2777</v>
      </c>
      <c r="CL18" s="183" t="s">
        <v>2777</v>
      </c>
      <c r="CM18" s="183" t="s">
        <v>2888</v>
      </c>
      <c r="CN18" s="183" t="s">
        <v>2777</v>
      </c>
      <c r="CO18" s="183" t="s">
        <v>2777</v>
      </c>
      <c r="CP18" s="183" t="s">
        <v>2888</v>
      </c>
      <c r="CQ18" s="183" t="s">
        <v>2777</v>
      </c>
      <c r="CR18" s="183" t="s">
        <v>2777</v>
      </c>
      <c r="CS18" s="183" t="s">
        <v>2888</v>
      </c>
      <c r="CT18" s="183" t="s">
        <v>2777</v>
      </c>
      <c r="CU18" s="183" t="s">
        <v>2777</v>
      </c>
      <c r="CV18" s="183" t="s">
        <v>2888</v>
      </c>
      <c r="CW18" s="183" t="s">
        <v>2777</v>
      </c>
      <c r="CX18" s="183" t="s">
        <v>2777</v>
      </c>
      <c r="CY18" s="183" t="s">
        <v>2888</v>
      </c>
      <c r="CZ18" s="183" t="s">
        <v>2777</v>
      </c>
      <c r="DA18" s="183" t="s">
        <v>2777</v>
      </c>
      <c r="DB18" s="183" t="s">
        <v>2888</v>
      </c>
      <c r="DC18" s="183" t="s">
        <v>2777</v>
      </c>
      <c r="DD18" s="183" t="s">
        <v>2777</v>
      </c>
      <c r="DE18" s="183" t="s">
        <v>2888</v>
      </c>
      <c r="DF18" s="183" t="s">
        <v>2777</v>
      </c>
      <c r="DG18" s="183" t="s">
        <v>2777</v>
      </c>
      <c r="DH18" s="183" t="s">
        <v>2888</v>
      </c>
      <c r="DI18" s="183" t="s">
        <v>2777</v>
      </c>
      <c r="DJ18" s="183" t="s">
        <v>2777</v>
      </c>
      <c r="DK18" s="183" t="s">
        <v>2888</v>
      </c>
      <c r="DL18" s="183" t="s">
        <v>2777</v>
      </c>
      <c r="DM18" s="183" t="s">
        <v>2777</v>
      </c>
      <c r="DN18" s="183" t="s">
        <v>2888</v>
      </c>
      <c r="DO18" s="183" t="s">
        <v>2777</v>
      </c>
      <c r="DP18" s="183" t="s">
        <v>2777</v>
      </c>
      <c r="DQ18" s="183" t="s">
        <v>2888</v>
      </c>
      <c r="DR18" s="183" t="s">
        <v>2777</v>
      </c>
      <c r="DS18" s="183" t="s">
        <v>2777</v>
      </c>
      <c r="DT18" s="183" t="s">
        <v>2888</v>
      </c>
      <c r="DU18" s="183" t="s">
        <v>2777</v>
      </c>
      <c r="DV18" s="183" t="s">
        <v>2777</v>
      </c>
      <c r="DW18" s="183" t="s">
        <v>2888</v>
      </c>
      <c r="DX18" s="183" t="s">
        <v>2777</v>
      </c>
      <c r="DY18" s="183" t="s">
        <v>2777</v>
      </c>
      <c r="DZ18" s="183" t="s">
        <v>2888</v>
      </c>
      <c r="EA18" s="183" t="s">
        <v>2777</v>
      </c>
      <c r="EB18" s="183" t="s">
        <v>2777</v>
      </c>
      <c r="EC18" s="183" t="s">
        <v>2888</v>
      </c>
      <c r="ED18" s="183" t="s">
        <v>2777</v>
      </c>
      <c r="EE18" s="183" t="s">
        <v>2777</v>
      </c>
      <c r="EF18" s="183" t="s">
        <v>2888</v>
      </c>
      <c r="EG18" s="183" t="s">
        <v>2777</v>
      </c>
      <c r="EH18" s="183" t="s">
        <v>2777</v>
      </c>
      <c r="EI18" s="183" t="s">
        <v>2888</v>
      </c>
      <c r="EJ18" s="183" t="s">
        <v>2777</v>
      </c>
      <c r="EK18" s="183" t="s">
        <v>2777</v>
      </c>
      <c r="EL18" s="183" t="s">
        <v>2888</v>
      </c>
      <c r="EM18" s="183" t="s">
        <v>2777</v>
      </c>
      <c r="EN18" s="183" t="s">
        <v>2777</v>
      </c>
      <c r="EO18" s="183" t="s">
        <v>2888</v>
      </c>
      <c r="EP18" s="183" t="s">
        <v>2777</v>
      </c>
      <c r="EQ18" s="183" t="s">
        <v>2777</v>
      </c>
      <c r="ER18" s="183" t="s">
        <v>2888</v>
      </c>
      <c r="ES18" s="183" t="s">
        <v>2777</v>
      </c>
      <c r="ET18" s="183" t="s">
        <v>2777</v>
      </c>
    </row>
    <row r="19" spans="1:150" x14ac:dyDescent="0.3">
      <c r="A19" s="1"/>
      <c r="B19" s="184" t="s">
        <v>2963</v>
      </c>
      <c r="C19" s="184" t="s">
        <v>158</v>
      </c>
      <c r="D19" s="184" t="s">
        <v>1040</v>
      </c>
      <c r="E19" s="184" t="s">
        <v>2964</v>
      </c>
      <c r="F19" s="184" t="s">
        <v>2965</v>
      </c>
      <c r="G19" s="185" t="s">
        <v>2888</v>
      </c>
      <c r="H19" s="185" t="s">
        <v>2777</v>
      </c>
      <c r="I19" s="185" t="s">
        <v>2777</v>
      </c>
      <c r="J19" s="185" t="s">
        <v>2888</v>
      </c>
      <c r="K19" s="185" t="s">
        <v>2777</v>
      </c>
      <c r="L19" s="185" t="s">
        <v>2777</v>
      </c>
      <c r="M19" s="185" t="s">
        <v>2888</v>
      </c>
      <c r="N19" s="185" t="s">
        <v>2777</v>
      </c>
      <c r="O19" s="185" t="s">
        <v>2777</v>
      </c>
      <c r="P19" s="185" t="s">
        <v>2888</v>
      </c>
      <c r="Q19" s="185" t="s">
        <v>2777</v>
      </c>
      <c r="R19" s="185" t="s">
        <v>2777</v>
      </c>
      <c r="S19" s="185" t="s">
        <v>2888</v>
      </c>
      <c r="T19" s="185" t="s">
        <v>2777</v>
      </c>
      <c r="U19" s="185" t="s">
        <v>2777</v>
      </c>
      <c r="V19" s="185" t="s">
        <v>2888</v>
      </c>
      <c r="W19" s="185" t="s">
        <v>2777</v>
      </c>
      <c r="X19" s="185" t="s">
        <v>2777</v>
      </c>
      <c r="Y19" s="185" t="s">
        <v>2888</v>
      </c>
      <c r="Z19" s="185" t="s">
        <v>2777</v>
      </c>
      <c r="AA19" s="185" t="s">
        <v>2777</v>
      </c>
      <c r="AB19" s="185" t="s">
        <v>2888</v>
      </c>
      <c r="AC19" s="185" t="s">
        <v>2777</v>
      </c>
      <c r="AD19" s="185" t="s">
        <v>2777</v>
      </c>
      <c r="AE19" s="185" t="s">
        <v>2888</v>
      </c>
      <c r="AF19" s="185" t="s">
        <v>2777</v>
      </c>
      <c r="AG19" s="185" t="s">
        <v>2777</v>
      </c>
      <c r="AH19" s="185" t="s">
        <v>2888</v>
      </c>
      <c r="AI19" s="185" t="s">
        <v>2777</v>
      </c>
      <c r="AJ19" s="185" t="s">
        <v>2777</v>
      </c>
      <c r="AK19" s="185" t="s">
        <v>2888</v>
      </c>
      <c r="AL19" s="185" t="s">
        <v>2777</v>
      </c>
      <c r="AM19" s="185" t="s">
        <v>2777</v>
      </c>
      <c r="AN19" s="185" t="s">
        <v>2888</v>
      </c>
      <c r="AO19" s="185" t="s">
        <v>2777</v>
      </c>
      <c r="AP19" s="185" t="s">
        <v>2777</v>
      </c>
      <c r="AQ19" s="185" t="s">
        <v>2888</v>
      </c>
      <c r="AR19" s="185" t="s">
        <v>2777</v>
      </c>
      <c r="AS19" s="185" t="s">
        <v>2777</v>
      </c>
      <c r="AT19" s="185" t="s">
        <v>2888</v>
      </c>
      <c r="AU19" s="185" t="s">
        <v>2777</v>
      </c>
      <c r="AV19" s="185" t="s">
        <v>2777</v>
      </c>
      <c r="AW19" s="185" t="s">
        <v>2888</v>
      </c>
      <c r="AX19" s="185" t="s">
        <v>2777</v>
      </c>
      <c r="AY19" s="185" t="s">
        <v>2777</v>
      </c>
      <c r="AZ19" s="185" t="s">
        <v>2888</v>
      </c>
      <c r="BA19" s="185" t="s">
        <v>2777</v>
      </c>
      <c r="BB19" s="185" t="s">
        <v>2777</v>
      </c>
      <c r="BC19" s="185" t="s">
        <v>2888</v>
      </c>
      <c r="BD19" s="185" t="s">
        <v>2777</v>
      </c>
      <c r="BE19" s="185" t="s">
        <v>2777</v>
      </c>
      <c r="BF19" s="185" t="s">
        <v>2888</v>
      </c>
      <c r="BG19" s="185" t="s">
        <v>2777</v>
      </c>
      <c r="BH19" s="185" t="s">
        <v>2777</v>
      </c>
      <c r="BI19" s="185" t="s">
        <v>2888</v>
      </c>
      <c r="BJ19" s="185" t="s">
        <v>2777</v>
      </c>
      <c r="BK19" s="185" t="s">
        <v>2777</v>
      </c>
      <c r="BL19" s="185" t="s">
        <v>2888</v>
      </c>
      <c r="BM19" s="185" t="s">
        <v>2777</v>
      </c>
      <c r="BN19" s="185" t="s">
        <v>2777</v>
      </c>
      <c r="BO19" s="185" t="s">
        <v>2888</v>
      </c>
      <c r="BP19" s="185" t="s">
        <v>2777</v>
      </c>
      <c r="BQ19" s="185" t="s">
        <v>2777</v>
      </c>
      <c r="BR19" s="185" t="s">
        <v>2888</v>
      </c>
      <c r="BS19" s="185" t="s">
        <v>2777</v>
      </c>
      <c r="BT19" s="185" t="s">
        <v>2777</v>
      </c>
      <c r="BU19" s="185" t="s">
        <v>2888</v>
      </c>
      <c r="BV19" s="185" t="s">
        <v>2777</v>
      </c>
      <c r="BW19" s="185" t="s">
        <v>2777</v>
      </c>
      <c r="BX19" s="185" t="s">
        <v>2888</v>
      </c>
      <c r="BY19" s="185" t="s">
        <v>2777</v>
      </c>
      <c r="BZ19" s="185" t="s">
        <v>2777</v>
      </c>
      <c r="CA19" s="185" t="s">
        <v>2888</v>
      </c>
      <c r="CB19" s="185" t="s">
        <v>2777</v>
      </c>
      <c r="CC19" s="185" t="s">
        <v>2777</v>
      </c>
      <c r="CD19" s="185" t="s">
        <v>2888</v>
      </c>
      <c r="CE19" s="185" t="s">
        <v>2777</v>
      </c>
      <c r="CF19" s="185" t="s">
        <v>2777</v>
      </c>
      <c r="CG19" s="185" t="s">
        <v>2888</v>
      </c>
      <c r="CH19" s="185" t="s">
        <v>2777</v>
      </c>
      <c r="CI19" s="185" t="s">
        <v>2777</v>
      </c>
      <c r="CJ19" s="185" t="s">
        <v>2888</v>
      </c>
      <c r="CK19" s="185" t="s">
        <v>2777</v>
      </c>
      <c r="CL19" s="185" t="s">
        <v>2777</v>
      </c>
      <c r="CM19" s="185" t="s">
        <v>2888</v>
      </c>
      <c r="CN19" s="185" t="s">
        <v>2777</v>
      </c>
      <c r="CO19" s="185" t="s">
        <v>2777</v>
      </c>
      <c r="CP19" s="185" t="s">
        <v>2888</v>
      </c>
      <c r="CQ19" s="185" t="s">
        <v>2777</v>
      </c>
      <c r="CR19" s="185" t="s">
        <v>2777</v>
      </c>
      <c r="CS19" s="185" t="s">
        <v>2888</v>
      </c>
      <c r="CT19" s="185" t="s">
        <v>2777</v>
      </c>
      <c r="CU19" s="185" t="s">
        <v>2777</v>
      </c>
      <c r="CV19" s="185" t="s">
        <v>2888</v>
      </c>
      <c r="CW19" s="185" t="s">
        <v>2777</v>
      </c>
      <c r="CX19" s="185" t="s">
        <v>2777</v>
      </c>
      <c r="CY19" s="185" t="s">
        <v>2888</v>
      </c>
      <c r="CZ19" s="185" t="s">
        <v>2777</v>
      </c>
      <c r="DA19" s="185" t="s">
        <v>2777</v>
      </c>
      <c r="DB19" s="185" t="s">
        <v>2888</v>
      </c>
      <c r="DC19" s="185" t="s">
        <v>2777</v>
      </c>
      <c r="DD19" s="185" t="s">
        <v>2777</v>
      </c>
      <c r="DE19" s="185" t="s">
        <v>2888</v>
      </c>
      <c r="DF19" s="185" t="s">
        <v>2777</v>
      </c>
      <c r="DG19" s="185" t="s">
        <v>2777</v>
      </c>
      <c r="DH19" s="185" t="s">
        <v>2888</v>
      </c>
      <c r="DI19" s="185" t="s">
        <v>2777</v>
      </c>
      <c r="DJ19" s="185" t="s">
        <v>2777</v>
      </c>
      <c r="DK19" s="185" t="s">
        <v>2888</v>
      </c>
      <c r="DL19" s="185" t="s">
        <v>2777</v>
      </c>
      <c r="DM19" s="185" t="s">
        <v>2777</v>
      </c>
      <c r="DN19" s="185" t="s">
        <v>2888</v>
      </c>
      <c r="DO19" s="185" t="s">
        <v>2777</v>
      </c>
      <c r="DP19" s="185" t="s">
        <v>2777</v>
      </c>
      <c r="DQ19" s="185" t="s">
        <v>2888</v>
      </c>
      <c r="DR19" s="185" t="s">
        <v>2777</v>
      </c>
      <c r="DS19" s="185" t="s">
        <v>2777</v>
      </c>
      <c r="DT19" s="185" t="s">
        <v>2888</v>
      </c>
      <c r="DU19" s="185" t="s">
        <v>2777</v>
      </c>
      <c r="DV19" s="185" t="s">
        <v>2777</v>
      </c>
      <c r="DW19" s="185" t="s">
        <v>2888</v>
      </c>
      <c r="DX19" s="185" t="s">
        <v>2777</v>
      </c>
      <c r="DY19" s="185" t="s">
        <v>2777</v>
      </c>
      <c r="DZ19" s="185" t="s">
        <v>2888</v>
      </c>
      <c r="EA19" s="185" t="s">
        <v>2777</v>
      </c>
      <c r="EB19" s="185" t="s">
        <v>2777</v>
      </c>
      <c r="EC19" s="185" t="s">
        <v>2888</v>
      </c>
      <c r="ED19" s="185" t="s">
        <v>2777</v>
      </c>
      <c r="EE19" s="185" t="s">
        <v>2777</v>
      </c>
      <c r="EF19" s="185" t="s">
        <v>2888</v>
      </c>
      <c r="EG19" s="185" t="s">
        <v>2777</v>
      </c>
      <c r="EH19" s="185" t="s">
        <v>2777</v>
      </c>
      <c r="EI19" s="185" t="s">
        <v>2888</v>
      </c>
      <c r="EJ19" s="185" t="s">
        <v>2777</v>
      </c>
      <c r="EK19" s="185" t="s">
        <v>2777</v>
      </c>
      <c r="EL19" s="185" t="s">
        <v>2888</v>
      </c>
      <c r="EM19" s="185" t="s">
        <v>2777</v>
      </c>
      <c r="EN19" s="185" t="s">
        <v>2777</v>
      </c>
      <c r="EO19" s="185" t="s">
        <v>2888</v>
      </c>
      <c r="EP19" s="185" t="s">
        <v>2777</v>
      </c>
      <c r="EQ19" s="185" t="s">
        <v>2777</v>
      </c>
      <c r="ER19" s="185" t="s">
        <v>2888</v>
      </c>
      <c r="ES19" s="185" t="s">
        <v>2777</v>
      </c>
      <c r="ET19" s="185" t="s">
        <v>2777</v>
      </c>
    </row>
    <row r="20" spans="1:150" x14ac:dyDescent="0.3">
      <c r="A20" s="1"/>
      <c r="B20" s="184" t="s">
        <v>2966</v>
      </c>
      <c r="C20" s="184" t="s">
        <v>158</v>
      </c>
      <c r="D20" s="184" t="s">
        <v>1040</v>
      </c>
      <c r="E20" s="184" t="s">
        <v>2967</v>
      </c>
      <c r="F20" s="184" t="s">
        <v>2968</v>
      </c>
      <c r="G20" s="185" t="s">
        <v>2888</v>
      </c>
      <c r="H20" s="185" t="s">
        <v>2777</v>
      </c>
      <c r="I20" s="185" t="s">
        <v>2777</v>
      </c>
      <c r="J20" s="185" t="s">
        <v>2888</v>
      </c>
      <c r="K20" s="185" t="s">
        <v>2777</v>
      </c>
      <c r="L20" s="185" t="s">
        <v>2777</v>
      </c>
      <c r="M20" s="185" t="s">
        <v>2888</v>
      </c>
      <c r="N20" s="185" t="s">
        <v>2777</v>
      </c>
      <c r="O20" s="185" t="s">
        <v>2777</v>
      </c>
      <c r="P20" s="185" t="s">
        <v>2888</v>
      </c>
      <c r="Q20" s="185" t="s">
        <v>2777</v>
      </c>
      <c r="R20" s="185" t="s">
        <v>2777</v>
      </c>
      <c r="S20" s="185" t="s">
        <v>2888</v>
      </c>
      <c r="T20" s="185" t="s">
        <v>2777</v>
      </c>
      <c r="U20" s="185" t="s">
        <v>2777</v>
      </c>
      <c r="V20" s="185" t="s">
        <v>2888</v>
      </c>
      <c r="W20" s="185" t="s">
        <v>2777</v>
      </c>
      <c r="X20" s="185" t="s">
        <v>2777</v>
      </c>
      <c r="Y20" s="185" t="s">
        <v>2888</v>
      </c>
      <c r="Z20" s="185" t="s">
        <v>2777</v>
      </c>
      <c r="AA20" s="185" t="s">
        <v>2777</v>
      </c>
      <c r="AB20" s="185" t="s">
        <v>2888</v>
      </c>
      <c r="AC20" s="185" t="s">
        <v>2777</v>
      </c>
      <c r="AD20" s="185" t="s">
        <v>2777</v>
      </c>
      <c r="AE20" s="185" t="s">
        <v>2888</v>
      </c>
      <c r="AF20" s="185" t="s">
        <v>2777</v>
      </c>
      <c r="AG20" s="185" t="s">
        <v>2777</v>
      </c>
      <c r="AH20" s="185" t="s">
        <v>2888</v>
      </c>
      <c r="AI20" s="185" t="s">
        <v>2777</v>
      </c>
      <c r="AJ20" s="185" t="s">
        <v>2777</v>
      </c>
      <c r="AK20" s="185" t="s">
        <v>2888</v>
      </c>
      <c r="AL20" s="185" t="s">
        <v>2777</v>
      </c>
      <c r="AM20" s="185" t="s">
        <v>2777</v>
      </c>
      <c r="AN20" s="185" t="s">
        <v>2888</v>
      </c>
      <c r="AO20" s="185" t="s">
        <v>2777</v>
      </c>
      <c r="AP20" s="185" t="s">
        <v>2777</v>
      </c>
      <c r="AQ20" s="185" t="s">
        <v>2888</v>
      </c>
      <c r="AR20" s="185" t="s">
        <v>2777</v>
      </c>
      <c r="AS20" s="185" t="s">
        <v>2777</v>
      </c>
      <c r="AT20" s="185" t="s">
        <v>2888</v>
      </c>
      <c r="AU20" s="185" t="s">
        <v>2777</v>
      </c>
      <c r="AV20" s="185" t="s">
        <v>2777</v>
      </c>
      <c r="AW20" s="185" t="s">
        <v>2888</v>
      </c>
      <c r="AX20" s="185" t="s">
        <v>2777</v>
      </c>
      <c r="AY20" s="185" t="s">
        <v>2777</v>
      </c>
      <c r="AZ20" s="185" t="s">
        <v>2888</v>
      </c>
      <c r="BA20" s="185" t="s">
        <v>2777</v>
      </c>
      <c r="BB20" s="185" t="s">
        <v>2777</v>
      </c>
      <c r="BC20" s="185" t="s">
        <v>2888</v>
      </c>
      <c r="BD20" s="185" t="s">
        <v>2777</v>
      </c>
      <c r="BE20" s="185" t="s">
        <v>2777</v>
      </c>
      <c r="BF20" s="185" t="s">
        <v>2888</v>
      </c>
      <c r="BG20" s="185" t="s">
        <v>2777</v>
      </c>
      <c r="BH20" s="185" t="s">
        <v>2777</v>
      </c>
      <c r="BI20" s="185" t="s">
        <v>2888</v>
      </c>
      <c r="BJ20" s="185" t="s">
        <v>2777</v>
      </c>
      <c r="BK20" s="185" t="s">
        <v>2777</v>
      </c>
      <c r="BL20" s="185" t="s">
        <v>2888</v>
      </c>
      <c r="BM20" s="185" t="s">
        <v>2777</v>
      </c>
      <c r="BN20" s="185" t="s">
        <v>2777</v>
      </c>
      <c r="BO20" s="185" t="s">
        <v>2888</v>
      </c>
      <c r="BP20" s="185" t="s">
        <v>2777</v>
      </c>
      <c r="BQ20" s="185" t="s">
        <v>2777</v>
      </c>
      <c r="BR20" s="185" t="s">
        <v>2888</v>
      </c>
      <c r="BS20" s="185" t="s">
        <v>2777</v>
      </c>
      <c r="BT20" s="185" t="s">
        <v>2777</v>
      </c>
      <c r="BU20" s="185" t="s">
        <v>2888</v>
      </c>
      <c r="BV20" s="185" t="s">
        <v>2777</v>
      </c>
      <c r="BW20" s="185" t="s">
        <v>2777</v>
      </c>
      <c r="BX20" s="185" t="s">
        <v>2888</v>
      </c>
      <c r="BY20" s="185" t="s">
        <v>2777</v>
      </c>
      <c r="BZ20" s="185" t="s">
        <v>2777</v>
      </c>
      <c r="CA20" s="185" t="s">
        <v>2888</v>
      </c>
      <c r="CB20" s="185" t="s">
        <v>2777</v>
      </c>
      <c r="CC20" s="185" t="s">
        <v>2777</v>
      </c>
      <c r="CD20" s="185" t="s">
        <v>2888</v>
      </c>
      <c r="CE20" s="185" t="s">
        <v>2777</v>
      </c>
      <c r="CF20" s="185" t="s">
        <v>2777</v>
      </c>
      <c r="CG20" s="185" t="s">
        <v>2888</v>
      </c>
      <c r="CH20" s="185" t="s">
        <v>2777</v>
      </c>
      <c r="CI20" s="185" t="s">
        <v>2777</v>
      </c>
      <c r="CJ20" s="185" t="s">
        <v>2888</v>
      </c>
      <c r="CK20" s="185" t="s">
        <v>2777</v>
      </c>
      <c r="CL20" s="185" t="s">
        <v>2777</v>
      </c>
      <c r="CM20" s="185" t="s">
        <v>2888</v>
      </c>
      <c r="CN20" s="185" t="s">
        <v>2777</v>
      </c>
      <c r="CO20" s="185" t="s">
        <v>2777</v>
      </c>
      <c r="CP20" s="185" t="s">
        <v>2888</v>
      </c>
      <c r="CQ20" s="185" t="s">
        <v>2777</v>
      </c>
      <c r="CR20" s="185" t="s">
        <v>2777</v>
      </c>
      <c r="CS20" s="185" t="s">
        <v>2888</v>
      </c>
      <c r="CT20" s="185" t="s">
        <v>2777</v>
      </c>
      <c r="CU20" s="185" t="s">
        <v>2777</v>
      </c>
      <c r="CV20" s="185" t="s">
        <v>2888</v>
      </c>
      <c r="CW20" s="185" t="s">
        <v>2777</v>
      </c>
      <c r="CX20" s="185" t="s">
        <v>2777</v>
      </c>
      <c r="CY20" s="185" t="s">
        <v>2888</v>
      </c>
      <c r="CZ20" s="185" t="s">
        <v>2777</v>
      </c>
      <c r="DA20" s="185" t="s">
        <v>2777</v>
      </c>
      <c r="DB20" s="185" t="s">
        <v>2888</v>
      </c>
      <c r="DC20" s="185" t="s">
        <v>2777</v>
      </c>
      <c r="DD20" s="185" t="s">
        <v>2777</v>
      </c>
      <c r="DE20" s="185" t="s">
        <v>2888</v>
      </c>
      <c r="DF20" s="185" t="s">
        <v>2777</v>
      </c>
      <c r="DG20" s="185" t="s">
        <v>2777</v>
      </c>
      <c r="DH20" s="185" t="s">
        <v>2888</v>
      </c>
      <c r="DI20" s="185" t="s">
        <v>2777</v>
      </c>
      <c r="DJ20" s="185" t="s">
        <v>2777</v>
      </c>
      <c r="DK20" s="185" t="s">
        <v>2888</v>
      </c>
      <c r="DL20" s="185" t="s">
        <v>2777</v>
      </c>
      <c r="DM20" s="185" t="s">
        <v>2777</v>
      </c>
      <c r="DN20" s="185" t="s">
        <v>2888</v>
      </c>
      <c r="DO20" s="185" t="s">
        <v>2777</v>
      </c>
      <c r="DP20" s="185" t="s">
        <v>2777</v>
      </c>
      <c r="DQ20" s="185" t="s">
        <v>2888</v>
      </c>
      <c r="DR20" s="185" t="s">
        <v>2777</v>
      </c>
      <c r="DS20" s="185" t="s">
        <v>2777</v>
      </c>
      <c r="DT20" s="185" t="s">
        <v>2888</v>
      </c>
      <c r="DU20" s="185" t="s">
        <v>2777</v>
      </c>
      <c r="DV20" s="185" t="s">
        <v>2777</v>
      </c>
      <c r="DW20" s="185" t="s">
        <v>2888</v>
      </c>
      <c r="DX20" s="185" t="s">
        <v>2777</v>
      </c>
      <c r="DY20" s="185" t="s">
        <v>2777</v>
      </c>
      <c r="DZ20" s="185" t="s">
        <v>2888</v>
      </c>
      <c r="EA20" s="185" t="s">
        <v>2777</v>
      </c>
      <c r="EB20" s="185" t="s">
        <v>2777</v>
      </c>
      <c r="EC20" s="185" t="s">
        <v>2888</v>
      </c>
      <c r="ED20" s="185" t="s">
        <v>2777</v>
      </c>
      <c r="EE20" s="185" t="s">
        <v>2777</v>
      </c>
      <c r="EF20" s="185" t="s">
        <v>2888</v>
      </c>
      <c r="EG20" s="185" t="s">
        <v>2777</v>
      </c>
      <c r="EH20" s="185" t="s">
        <v>2777</v>
      </c>
      <c r="EI20" s="185" t="s">
        <v>2888</v>
      </c>
      <c r="EJ20" s="185" t="s">
        <v>2777</v>
      </c>
      <c r="EK20" s="185" t="s">
        <v>2777</v>
      </c>
      <c r="EL20" s="185" t="s">
        <v>2888</v>
      </c>
      <c r="EM20" s="185" t="s">
        <v>2777</v>
      </c>
      <c r="EN20" s="185" t="s">
        <v>2777</v>
      </c>
      <c r="EO20" s="185" t="s">
        <v>2888</v>
      </c>
      <c r="EP20" s="185" t="s">
        <v>2777</v>
      </c>
      <c r="EQ20" s="185" t="s">
        <v>2777</v>
      </c>
      <c r="ER20" s="185" t="s">
        <v>2888</v>
      </c>
      <c r="ES20" s="185" t="s">
        <v>2777</v>
      </c>
      <c r="ET20" s="185" t="s">
        <v>2777</v>
      </c>
    </row>
    <row r="21" spans="1:150" x14ac:dyDescent="0.3">
      <c r="A21" s="1"/>
      <c r="B21" s="184" t="s">
        <v>2969</v>
      </c>
      <c r="C21" s="184" t="s">
        <v>158</v>
      </c>
      <c r="D21" s="184" t="s">
        <v>1040</v>
      </c>
      <c r="E21" s="184" t="s">
        <v>2970</v>
      </c>
      <c r="F21" s="184" t="s">
        <v>2971</v>
      </c>
      <c r="G21" s="185" t="s">
        <v>2888</v>
      </c>
      <c r="H21" s="185" t="s">
        <v>2777</v>
      </c>
      <c r="I21" s="185" t="s">
        <v>2777</v>
      </c>
      <c r="J21" s="185" t="s">
        <v>2888</v>
      </c>
      <c r="K21" s="185" t="s">
        <v>2777</v>
      </c>
      <c r="L21" s="185" t="s">
        <v>2777</v>
      </c>
      <c r="M21" s="185" t="s">
        <v>2888</v>
      </c>
      <c r="N21" s="185" t="s">
        <v>2777</v>
      </c>
      <c r="O21" s="185" t="s">
        <v>2777</v>
      </c>
      <c r="P21" s="185" t="s">
        <v>2888</v>
      </c>
      <c r="Q21" s="185" t="s">
        <v>2777</v>
      </c>
      <c r="R21" s="185" t="s">
        <v>2777</v>
      </c>
      <c r="S21" s="185" t="s">
        <v>2888</v>
      </c>
      <c r="T21" s="185" t="s">
        <v>2777</v>
      </c>
      <c r="U21" s="185" t="s">
        <v>2777</v>
      </c>
      <c r="V21" s="185" t="s">
        <v>2888</v>
      </c>
      <c r="W21" s="185" t="s">
        <v>2777</v>
      </c>
      <c r="X21" s="185" t="s">
        <v>2777</v>
      </c>
      <c r="Y21" s="185" t="s">
        <v>2888</v>
      </c>
      <c r="Z21" s="185" t="s">
        <v>2777</v>
      </c>
      <c r="AA21" s="185" t="s">
        <v>2777</v>
      </c>
      <c r="AB21" s="185" t="s">
        <v>2888</v>
      </c>
      <c r="AC21" s="185" t="s">
        <v>2777</v>
      </c>
      <c r="AD21" s="185" t="s">
        <v>2777</v>
      </c>
      <c r="AE21" s="185" t="s">
        <v>2888</v>
      </c>
      <c r="AF21" s="185" t="s">
        <v>2777</v>
      </c>
      <c r="AG21" s="185" t="s">
        <v>2777</v>
      </c>
      <c r="AH21" s="185" t="s">
        <v>2888</v>
      </c>
      <c r="AI21" s="185" t="s">
        <v>2777</v>
      </c>
      <c r="AJ21" s="185" t="s">
        <v>2777</v>
      </c>
      <c r="AK21" s="185" t="s">
        <v>2888</v>
      </c>
      <c r="AL21" s="185" t="s">
        <v>2777</v>
      </c>
      <c r="AM21" s="185" t="s">
        <v>2777</v>
      </c>
      <c r="AN21" s="185" t="s">
        <v>2888</v>
      </c>
      <c r="AO21" s="185" t="s">
        <v>2777</v>
      </c>
      <c r="AP21" s="185" t="s">
        <v>2777</v>
      </c>
      <c r="AQ21" s="185" t="s">
        <v>2888</v>
      </c>
      <c r="AR21" s="185" t="s">
        <v>2777</v>
      </c>
      <c r="AS21" s="185" t="s">
        <v>2777</v>
      </c>
      <c r="AT21" s="185" t="s">
        <v>2888</v>
      </c>
      <c r="AU21" s="185" t="s">
        <v>2777</v>
      </c>
      <c r="AV21" s="185" t="s">
        <v>2777</v>
      </c>
      <c r="AW21" s="185" t="s">
        <v>2888</v>
      </c>
      <c r="AX21" s="185" t="s">
        <v>2777</v>
      </c>
      <c r="AY21" s="185" t="s">
        <v>2777</v>
      </c>
      <c r="AZ21" s="185" t="s">
        <v>2888</v>
      </c>
      <c r="BA21" s="185" t="s">
        <v>2777</v>
      </c>
      <c r="BB21" s="185" t="s">
        <v>2777</v>
      </c>
      <c r="BC21" s="185" t="s">
        <v>2888</v>
      </c>
      <c r="BD21" s="185" t="s">
        <v>2777</v>
      </c>
      <c r="BE21" s="185" t="s">
        <v>2777</v>
      </c>
      <c r="BF21" s="185" t="s">
        <v>2888</v>
      </c>
      <c r="BG21" s="185" t="s">
        <v>2777</v>
      </c>
      <c r="BH21" s="185" t="s">
        <v>2777</v>
      </c>
      <c r="BI21" s="185" t="s">
        <v>2888</v>
      </c>
      <c r="BJ21" s="185" t="s">
        <v>2777</v>
      </c>
      <c r="BK21" s="185" t="s">
        <v>2777</v>
      </c>
      <c r="BL21" s="185" t="s">
        <v>2888</v>
      </c>
      <c r="BM21" s="185" t="s">
        <v>2777</v>
      </c>
      <c r="BN21" s="185" t="s">
        <v>2777</v>
      </c>
      <c r="BO21" s="185" t="s">
        <v>2888</v>
      </c>
      <c r="BP21" s="185" t="s">
        <v>2777</v>
      </c>
      <c r="BQ21" s="185" t="s">
        <v>2777</v>
      </c>
      <c r="BR21" s="185" t="s">
        <v>2888</v>
      </c>
      <c r="BS21" s="185" t="s">
        <v>2777</v>
      </c>
      <c r="BT21" s="185" t="s">
        <v>2777</v>
      </c>
      <c r="BU21" s="185" t="s">
        <v>2888</v>
      </c>
      <c r="BV21" s="185" t="s">
        <v>2777</v>
      </c>
      <c r="BW21" s="185" t="s">
        <v>2777</v>
      </c>
      <c r="BX21" s="185" t="s">
        <v>2888</v>
      </c>
      <c r="BY21" s="185" t="s">
        <v>2777</v>
      </c>
      <c r="BZ21" s="185" t="s">
        <v>2777</v>
      </c>
      <c r="CA21" s="185" t="s">
        <v>2888</v>
      </c>
      <c r="CB21" s="185" t="s">
        <v>2777</v>
      </c>
      <c r="CC21" s="185" t="s">
        <v>2777</v>
      </c>
      <c r="CD21" s="185" t="s">
        <v>2888</v>
      </c>
      <c r="CE21" s="185" t="s">
        <v>2777</v>
      </c>
      <c r="CF21" s="185" t="s">
        <v>2777</v>
      </c>
      <c r="CG21" s="185" t="s">
        <v>2888</v>
      </c>
      <c r="CH21" s="185" t="s">
        <v>2777</v>
      </c>
      <c r="CI21" s="185" t="s">
        <v>2777</v>
      </c>
      <c r="CJ21" s="185" t="s">
        <v>2888</v>
      </c>
      <c r="CK21" s="185" t="s">
        <v>2777</v>
      </c>
      <c r="CL21" s="185" t="s">
        <v>2777</v>
      </c>
      <c r="CM21" s="185" t="s">
        <v>2888</v>
      </c>
      <c r="CN21" s="185" t="s">
        <v>2777</v>
      </c>
      <c r="CO21" s="185" t="s">
        <v>2777</v>
      </c>
      <c r="CP21" s="185" t="s">
        <v>2888</v>
      </c>
      <c r="CQ21" s="185" t="s">
        <v>2777</v>
      </c>
      <c r="CR21" s="185" t="s">
        <v>2777</v>
      </c>
      <c r="CS21" s="185" t="s">
        <v>2888</v>
      </c>
      <c r="CT21" s="185" t="s">
        <v>2777</v>
      </c>
      <c r="CU21" s="185" t="s">
        <v>2777</v>
      </c>
      <c r="CV21" s="185" t="s">
        <v>2888</v>
      </c>
      <c r="CW21" s="185" t="s">
        <v>2777</v>
      </c>
      <c r="CX21" s="185" t="s">
        <v>2777</v>
      </c>
      <c r="CY21" s="185" t="s">
        <v>2888</v>
      </c>
      <c r="CZ21" s="185" t="s">
        <v>2777</v>
      </c>
      <c r="DA21" s="185" t="s">
        <v>2777</v>
      </c>
      <c r="DB21" s="185" t="s">
        <v>2888</v>
      </c>
      <c r="DC21" s="185" t="s">
        <v>2777</v>
      </c>
      <c r="DD21" s="185" t="s">
        <v>2777</v>
      </c>
      <c r="DE21" s="185" t="s">
        <v>2888</v>
      </c>
      <c r="DF21" s="185" t="s">
        <v>2777</v>
      </c>
      <c r="DG21" s="185" t="s">
        <v>2777</v>
      </c>
      <c r="DH21" s="185" t="s">
        <v>2888</v>
      </c>
      <c r="DI21" s="185" t="s">
        <v>2777</v>
      </c>
      <c r="DJ21" s="185" t="s">
        <v>2777</v>
      </c>
      <c r="DK21" s="185" t="s">
        <v>2888</v>
      </c>
      <c r="DL21" s="185" t="s">
        <v>2777</v>
      </c>
      <c r="DM21" s="185" t="s">
        <v>2777</v>
      </c>
      <c r="DN21" s="185" t="s">
        <v>2888</v>
      </c>
      <c r="DO21" s="185" t="s">
        <v>2777</v>
      </c>
      <c r="DP21" s="185" t="s">
        <v>2777</v>
      </c>
      <c r="DQ21" s="185" t="s">
        <v>2888</v>
      </c>
      <c r="DR21" s="185" t="s">
        <v>2777</v>
      </c>
      <c r="DS21" s="185" t="s">
        <v>2777</v>
      </c>
      <c r="DT21" s="185" t="s">
        <v>2888</v>
      </c>
      <c r="DU21" s="185" t="s">
        <v>2777</v>
      </c>
      <c r="DV21" s="185" t="s">
        <v>2777</v>
      </c>
      <c r="DW21" s="185" t="s">
        <v>2888</v>
      </c>
      <c r="DX21" s="185" t="s">
        <v>2777</v>
      </c>
      <c r="DY21" s="185" t="s">
        <v>2777</v>
      </c>
      <c r="DZ21" s="185" t="s">
        <v>2888</v>
      </c>
      <c r="EA21" s="185" t="s">
        <v>2777</v>
      </c>
      <c r="EB21" s="185" t="s">
        <v>2777</v>
      </c>
      <c r="EC21" s="185" t="s">
        <v>2888</v>
      </c>
      <c r="ED21" s="185" t="s">
        <v>2777</v>
      </c>
      <c r="EE21" s="185" t="s">
        <v>2777</v>
      </c>
      <c r="EF21" s="185" t="s">
        <v>2888</v>
      </c>
      <c r="EG21" s="185" t="s">
        <v>2777</v>
      </c>
      <c r="EH21" s="185" t="s">
        <v>2777</v>
      </c>
      <c r="EI21" s="185" t="s">
        <v>2888</v>
      </c>
      <c r="EJ21" s="185" t="s">
        <v>2777</v>
      </c>
      <c r="EK21" s="185" t="s">
        <v>2777</v>
      </c>
      <c r="EL21" s="185" t="s">
        <v>2888</v>
      </c>
      <c r="EM21" s="185" t="s">
        <v>2777</v>
      </c>
      <c r="EN21" s="185" t="s">
        <v>2777</v>
      </c>
      <c r="EO21" s="185" t="s">
        <v>2888</v>
      </c>
      <c r="EP21" s="185" t="s">
        <v>2777</v>
      </c>
      <c r="EQ21" s="185" t="s">
        <v>2777</v>
      </c>
      <c r="ER21" s="185" t="s">
        <v>2888</v>
      </c>
      <c r="ES21" s="185" t="s">
        <v>2777</v>
      </c>
      <c r="ET21" s="185" t="s">
        <v>2777</v>
      </c>
    </row>
    <row r="22" spans="1:150" x14ac:dyDescent="0.3">
      <c r="A22" s="1"/>
      <c r="B22" s="184" t="s">
        <v>2972</v>
      </c>
      <c r="C22" s="184" t="s">
        <v>158</v>
      </c>
      <c r="D22" s="184" t="s">
        <v>1040</v>
      </c>
      <c r="E22" s="184" t="s">
        <v>2973</v>
      </c>
      <c r="F22" s="184" t="s">
        <v>2974</v>
      </c>
      <c r="G22" s="185" t="s">
        <v>2888</v>
      </c>
      <c r="H22" s="185" t="s">
        <v>2777</v>
      </c>
      <c r="I22" s="185" t="s">
        <v>2777</v>
      </c>
      <c r="J22" s="185" t="s">
        <v>2888</v>
      </c>
      <c r="K22" s="185" t="s">
        <v>2777</v>
      </c>
      <c r="L22" s="185" t="s">
        <v>2777</v>
      </c>
      <c r="M22" s="185" t="s">
        <v>2888</v>
      </c>
      <c r="N22" s="185" t="s">
        <v>2777</v>
      </c>
      <c r="O22" s="185" t="s">
        <v>2777</v>
      </c>
      <c r="P22" s="185" t="s">
        <v>2888</v>
      </c>
      <c r="Q22" s="185" t="s">
        <v>2777</v>
      </c>
      <c r="R22" s="185" t="s">
        <v>2777</v>
      </c>
      <c r="S22" s="185" t="s">
        <v>2888</v>
      </c>
      <c r="T22" s="185" t="s">
        <v>2777</v>
      </c>
      <c r="U22" s="185" t="s">
        <v>2777</v>
      </c>
      <c r="V22" s="185" t="s">
        <v>2888</v>
      </c>
      <c r="W22" s="185" t="s">
        <v>2777</v>
      </c>
      <c r="X22" s="185" t="s">
        <v>2777</v>
      </c>
      <c r="Y22" s="185" t="s">
        <v>2888</v>
      </c>
      <c r="Z22" s="185" t="s">
        <v>2777</v>
      </c>
      <c r="AA22" s="185" t="s">
        <v>2777</v>
      </c>
      <c r="AB22" s="185" t="s">
        <v>2888</v>
      </c>
      <c r="AC22" s="185" t="s">
        <v>2777</v>
      </c>
      <c r="AD22" s="185" t="s">
        <v>2777</v>
      </c>
      <c r="AE22" s="185" t="s">
        <v>2888</v>
      </c>
      <c r="AF22" s="185" t="s">
        <v>2777</v>
      </c>
      <c r="AG22" s="185" t="s">
        <v>2777</v>
      </c>
      <c r="AH22" s="185" t="s">
        <v>2888</v>
      </c>
      <c r="AI22" s="185" t="s">
        <v>2777</v>
      </c>
      <c r="AJ22" s="185" t="s">
        <v>2777</v>
      </c>
      <c r="AK22" s="185" t="s">
        <v>2888</v>
      </c>
      <c r="AL22" s="185" t="s">
        <v>2777</v>
      </c>
      <c r="AM22" s="185" t="s">
        <v>2777</v>
      </c>
      <c r="AN22" s="185" t="s">
        <v>2888</v>
      </c>
      <c r="AO22" s="185" t="s">
        <v>2777</v>
      </c>
      <c r="AP22" s="185" t="s">
        <v>2777</v>
      </c>
      <c r="AQ22" s="185" t="s">
        <v>2888</v>
      </c>
      <c r="AR22" s="185" t="s">
        <v>2777</v>
      </c>
      <c r="AS22" s="185" t="s">
        <v>2777</v>
      </c>
      <c r="AT22" s="185" t="s">
        <v>2888</v>
      </c>
      <c r="AU22" s="185" t="s">
        <v>2777</v>
      </c>
      <c r="AV22" s="185" t="s">
        <v>2777</v>
      </c>
      <c r="AW22" s="185" t="s">
        <v>2888</v>
      </c>
      <c r="AX22" s="185" t="s">
        <v>2777</v>
      </c>
      <c r="AY22" s="185" t="s">
        <v>2777</v>
      </c>
      <c r="AZ22" s="185" t="s">
        <v>2888</v>
      </c>
      <c r="BA22" s="185" t="s">
        <v>2777</v>
      </c>
      <c r="BB22" s="185" t="s">
        <v>2777</v>
      </c>
      <c r="BC22" s="185" t="s">
        <v>2888</v>
      </c>
      <c r="BD22" s="185" t="s">
        <v>2777</v>
      </c>
      <c r="BE22" s="185" t="s">
        <v>2777</v>
      </c>
      <c r="BF22" s="185" t="s">
        <v>2888</v>
      </c>
      <c r="BG22" s="185" t="s">
        <v>2777</v>
      </c>
      <c r="BH22" s="185" t="s">
        <v>2777</v>
      </c>
      <c r="BI22" s="185" t="s">
        <v>2888</v>
      </c>
      <c r="BJ22" s="185" t="s">
        <v>2777</v>
      </c>
      <c r="BK22" s="185" t="s">
        <v>2777</v>
      </c>
      <c r="BL22" s="185" t="s">
        <v>2888</v>
      </c>
      <c r="BM22" s="185" t="s">
        <v>2777</v>
      </c>
      <c r="BN22" s="185" t="s">
        <v>2777</v>
      </c>
      <c r="BO22" s="185" t="s">
        <v>2888</v>
      </c>
      <c r="BP22" s="185" t="s">
        <v>2777</v>
      </c>
      <c r="BQ22" s="185" t="s">
        <v>2777</v>
      </c>
      <c r="BR22" s="185" t="s">
        <v>2888</v>
      </c>
      <c r="BS22" s="185" t="s">
        <v>2777</v>
      </c>
      <c r="BT22" s="185" t="s">
        <v>2777</v>
      </c>
      <c r="BU22" s="185" t="s">
        <v>2888</v>
      </c>
      <c r="BV22" s="185" t="s">
        <v>2777</v>
      </c>
      <c r="BW22" s="185" t="s">
        <v>2777</v>
      </c>
      <c r="BX22" s="185" t="s">
        <v>2888</v>
      </c>
      <c r="BY22" s="185" t="s">
        <v>2777</v>
      </c>
      <c r="BZ22" s="185" t="s">
        <v>2777</v>
      </c>
      <c r="CA22" s="185" t="s">
        <v>2888</v>
      </c>
      <c r="CB22" s="185" t="s">
        <v>2777</v>
      </c>
      <c r="CC22" s="185" t="s">
        <v>2777</v>
      </c>
      <c r="CD22" s="185" t="s">
        <v>2888</v>
      </c>
      <c r="CE22" s="185" t="s">
        <v>2777</v>
      </c>
      <c r="CF22" s="185" t="s">
        <v>2777</v>
      </c>
      <c r="CG22" s="185" t="s">
        <v>2888</v>
      </c>
      <c r="CH22" s="185" t="s">
        <v>2777</v>
      </c>
      <c r="CI22" s="185" t="s">
        <v>2777</v>
      </c>
      <c r="CJ22" s="185" t="s">
        <v>2888</v>
      </c>
      <c r="CK22" s="185" t="s">
        <v>2777</v>
      </c>
      <c r="CL22" s="185" t="s">
        <v>2777</v>
      </c>
      <c r="CM22" s="185" t="s">
        <v>2888</v>
      </c>
      <c r="CN22" s="185" t="s">
        <v>2777</v>
      </c>
      <c r="CO22" s="185" t="s">
        <v>2777</v>
      </c>
      <c r="CP22" s="185" t="s">
        <v>2888</v>
      </c>
      <c r="CQ22" s="185" t="s">
        <v>2777</v>
      </c>
      <c r="CR22" s="185" t="s">
        <v>2777</v>
      </c>
      <c r="CS22" s="185" t="s">
        <v>2888</v>
      </c>
      <c r="CT22" s="185" t="s">
        <v>2777</v>
      </c>
      <c r="CU22" s="185" t="s">
        <v>2777</v>
      </c>
      <c r="CV22" s="185" t="s">
        <v>2888</v>
      </c>
      <c r="CW22" s="185" t="s">
        <v>2777</v>
      </c>
      <c r="CX22" s="185" t="s">
        <v>2777</v>
      </c>
      <c r="CY22" s="185" t="s">
        <v>2888</v>
      </c>
      <c r="CZ22" s="185" t="s">
        <v>2777</v>
      </c>
      <c r="DA22" s="185" t="s">
        <v>2777</v>
      </c>
      <c r="DB22" s="185" t="s">
        <v>2888</v>
      </c>
      <c r="DC22" s="185" t="s">
        <v>2777</v>
      </c>
      <c r="DD22" s="185" t="s">
        <v>2777</v>
      </c>
      <c r="DE22" s="185" t="s">
        <v>2888</v>
      </c>
      <c r="DF22" s="185" t="s">
        <v>2777</v>
      </c>
      <c r="DG22" s="185" t="s">
        <v>2777</v>
      </c>
      <c r="DH22" s="185" t="s">
        <v>2888</v>
      </c>
      <c r="DI22" s="185" t="s">
        <v>2777</v>
      </c>
      <c r="DJ22" s="185" t="s">
        <v>2777</v>
      </c>
      <c r="DK22" s="185" t="s">
        <v>2888</v>
      </c>
      <c r="DL22" s="185" t="s">
        <v>2777</v>
      </c>
      <c r="DM22" s="185" t="s">
        <v>2777</v>
      </c>
      <c r="DN22" s="185" t="s">
        <v>2888</v>
      </c>
      <c r="DO22" s="185" t="s">
        <v>2777</v>
      </c>
      <c r="DP22" s="185" t="s">
        <v>2777</v>
      </c>
      <c r="DQ22" s="185" t="s">
        <v>2888</v>
      </c>
      <c r="DR22" s="185" t="s">
        <v>2777</v>
      </c>
      <c r="DS22" s="185" t="s">
        <v>2777</v>
      </c>
      <c r="DT22" s="185" t="s">
        <v>2888</v>
      </c>
      <c r="DU22" s="185" t="s">
        <v>2777</v>
      </c>
      <c r="DV22" s="185" t="s">
        <v>2777</v>
      </c>
      <c r="DW22" s="185" t="s">
        <v>2888</v>
      </c>
      <c r="DX22" s="185" t="s">
        <v>2777</v>
      </c>
      <c r="DY22" s="185" t="s">
        <v>2777</v>
      </c>
      <c r="DZ22" s="185" t="s">
        <v>2888</v>
      </c>
      <c r="EA22" s="185" t="s">
        <v>2777</v>
      </c>
      <c r="EB22" s="185" t="s">
        <v>2777</v>
      </c>
      <c r="EC22" s="185" t="s">
        <v>2888</v>
      </c>
      <c r="ED22" s="185" t="s">
        <v>2777</v>
      </c>
      <c r="EE22" s="185" t="s">
        <v>2777</v>
      </c>
      <c r="EF22" s="185" t="s">
        <v>2888</v>
      </c>
      <c r="EG22" s="185" t="s">
        <v>2777</v>
      </c>
      <c r="EH22" s="185" t="s">
        <v>2777</v>
      </c>
      <c r="EI22" s="185" t="s">
        <v>2888</v>
      </c>
      <c r="EJ22" s="185" t="s">
        <v>2777</v>
      </c>
      <c r="EK22" s="185" t="s">
        <v>2777</v>
      </c>
      <c r="EL22" s="185" t="s">
        <v>2888</v>
      </c>
      <c r="EM22" s="185" t="s">
        <v>2777</v>
      </c>
      <c r="EN22" s="185" t="s">
        <v>2777</v>
      </c>
      <c r="EO22" s="185" t="s">
        <v>2888</v>
      </c>
      <c r="EP22" s="185" t="s">
        <v>2777</v>
      </c>
      <c r="EQ22" s="185" t="s">
        <v>2777</v>
      </c>
      <c r="ER22" s="185" t="s">
        <v>2888</v>
      </c>
      <c r="ES22" s="185" t="s">
        <v>2777</v>
      </c>
      <c r="ET22" s="185" t="s">
        <v>2777</v>
      </c>
    </row>
    <row r="23" spans="1:150" x14ac:dyDescent="0.3">
      <c r="A23" s="1"/>
      <c r="B23" s="184" t="s">
        <v>2975</v>
      </c>
      <c r="C23" s="184" t="s">
        <v>158</v>
      </c>
      <c r="D23" s="184" t="s">
        <v>1040</v>
      </c>
      <c r="E23" s="184" t="s">
        <v>2976</v>
      </c>
      <c r="F23" s="184" t="s">
        <v>2977</v>
      </c>
      <c r="G23" s="185" t="s">
        <v>2888</v>
      </c>
      <c r="H23" s="185" t="s">
        <v>2777</v>
      </c>
      <c r="I23" s="185" t="s">
        <v>2777</v>
      </c>
      <c r="J23" s="185" t="s">
        <v>2888</v>
      </c>
      <c r="K23" s="185" t="s">
        <v>2777</v>
      </c>
      <c r="L23" s="185" t="s">
        <v>2777</v>
      </c>
      <c r="M23" s="185" t="s">
        <v>2888</v>
      </c>
      <c r="N23" s="185" t="s">
        <v>2777</v>
      </c>
      <c r="O23" s="185" t="s">
        <v>2777</v>
      </c>
      <c r="P23" s="185" t="s">
        <v>2888</v>
      </c>
      <c r="Q23" s="185" t="s">
        <v>2777</v>
      </c>
      <c r="R23" s="185" t="s">
        <v>2777</v>
      </c>
      <c r="S23" s="185" t="s">
        <v>2888</v>
      </c>
      <c r="T23" s="185" t="s">
        <v>2777</v>
      </c>
      <c r="U23" s="185" t="s">
        <v>2777</v>
      </c>
      <c r="V23" s="185" t="s">
        <v>2888</v>
      </c>
      <c r="W23" s="185" t="s">
        <v>2777</v>
      </c>
      <c r="X23" s="185" t="s">
        <v>2777</v>
      </c>
      <c r="Y23" s="185" t="s">
        <v>2888</v>
      </c>
      <c r="Z23" s="185" t="s">
        <v>2777</v>
      </c>
      <c r="AA23" s="185" t="s">
        <v>2777</v>
      </c>
      <c r="AB23" s="185" t="s">
        <v>2888</v>
      </c>
      <c r="AC23" s="185" t="s">
        <v>2777</v>
      </c>
      <c r="AD23" s="185" t="s">
        <v>2777</v>
      </c>
      <c r="AE23" s="185" t="s">
        <v>2888</v>
      </c>
      <c r="AF23" s="185" t="s">
        <v>2777</v>
      </c>
      <c r="AG23" s="185" t="s">
        <v>2777</v>
      </c>
      <c r="AH23" s="185" t="s">
        <v>2888</v>
      </c>
      <c r="AI23" s="185" t="s">
        <v>2777</v>
      </c>
      <c r="AJ23" s="185" t="s">
        <v>2777</v>
      </c>
      <c r="AK23" s="185" t="s">
        <v>2888</v>
      </c>
      <c r="AL23" s="185" t="s">
        <v>2777</v>
      </c>
      <c r="AM23" s="185" t="s">
        <v>2777</v>
      </c>
      <c r="AN23" s="185" t="s">
        <v>2888</v>
      </c>
      <c r="AO23" s="185" t="s">
        <v>2777</v>
      </c>
      <c r="AP23" s="185" t="s">
        <v>2777</v>
      </c>
      <c r="AQ23" s="185" t="s">
        <v>2888</v>
      </c>
      <c r="AR23" s="185" t="s">
        <v>2777</v>
      </c>
      <c r="AS23" s="185" t="s">
        <v>2777</v>
      </c>
      <c r="AT23" s="185" t="s">
        <v>2888</v>
      </c>
      <c r="AU23" s="185" t="s">
        <v>2777</v>
      </c>
      <c r="AV23" s="185" t="s">
        <v>2777</v>
      </c>
      <c r="AW23" s="185" t="s">
        <v>2888</v>
      </c>
      <c r="AX23" s="185" t="s">
        <v>2777</v>
      </c>
      <c r="AY23" s="185" t="s">
        <v>2777</v>
      </c>
      <c r="AZ23" s="185" t="s">
        <v>2888</v>
      </c>
      <c r="BA23" s="185" t="s">
        <v>2777</v>
      </c>
      <c r="BB23" s="185" t="s">
        <v>2777</v>
      </c>
      <c r="BC23" s="185" t="s">
        <v>2888</v>
      </c>
      <c r="BD23" s="185" t="s">
        <v>2777</v>
      </c>
      <c r="BE23" s="185" t="s">
        <v>2777</v>
      </c>
      <c r="BF23" s="185" t="s">
        <v>2888</v>
      </c>
      <c r="BG23" s="185" t="s">
        <v>2777</v>
      </c>
      <c r="BH23" s="185" t="s">
        <v>2777</v>
      </c>
      <c r="BI23" s="185" t="s">
        <v>2888</v>
      </c>
      <c r="BJ23" s="185" t="s">
        <v>2777</v>
      </c>
      <c r="BK23" s="185" t="s">
        <v>2777</v>
      </c>
      <c r="BL23" s="185" t="s">
        <v>2888</v>
      </c>
      <c r="BM23" s="185" t="s">
        <v>2777</v>
      </c>
      <c r="BN23" s="185" t="s">
        <v>2777</v>
      </c>
      <c r="BO23" s="185" t="s">
        <v>2888</v>
      </c>
      <c r="BP23" s="185" t="s">
        <v>2777</v>
      </c>
      <c r="BQ23" s="185" t="s">
        <v>2777</v>
      </c>
      <c r="BR23" s="185" t="s">
        <v>2888</v>
      </c>
      <c r="BS23" s="185" t="s">
        <v>2777</v>
      </c>
      <c r="BT23" s="185" t="s">
        <v>2777</v>
      </c>
      <c r="BU23" s="185" t="s">
        <v>2888</v>
      </c>
      <c r="BV23" s="185" t="s">
        <v>2777</v>
      </c>
      <c r="BW23" s="185" t="s">
        <v>2777</v>
      </c>
      <c r="BX23" s="185" t="s">
        <v>2888</v>
      </c>
      <c r="BY23" s="185" t="s">
        <v>2777</v>
      </c>
      <c r="BZ23" s="185" t="s">
        <v>2777</v>
      </c>
      <c r="CA23" s="185" t="s">
        <v>2888</v>
      </c>
      <c r="CB23" s="185" t="s">
        <v>2777</v>
      </c>
      <c r="CC23" s="185" t="s">
        <v>2777</v>
      </c>
      <c r="CD23" s="185" t="s">
        <v>2888</v>
      </c>
      <c r="CE23" s="185" t="s">
        <v>2777</v>
      </c>
      <c r="CF23" s="185" t="s">
        <v>2777</v>
      </c>
      <c r="CG23" s="185" t="s">
        <v>2888</v>
      </c>
      <c r="CH23" s="185" t="s">
        <v>2777</v>
      </c>
      <c r="CI23" s="185" t="s">
        <v>2777</v>
      </c>
      <c r="CJ23" s="185" t="s">
        <v>2888</v>
      </c>
      <c r="CK23" s="185" t="s">
        <v>2777</v>
      </c>
      <c r="CL23" s="185" t="s">
        <v>2777</v>
      </c>
      <c r="CM23" s="185" t="s">
        <v>2888</v>
      </c>
      <c r="CN23" s="185" t="s">
        <v>2777</v>
      </c>
      <c r="CO23" s="185" t="s">
        <v>2777</v>
      </c>
      <c r="CP23" s="185" t="s">
        <v>2888</v>
      </c>
      <c r="CQ23" s="185" t="s">
        <v>2777</v>
      </c>
      <c r="CR23" s="185" t="s">
        <v>2777</v>
      </c>
      <c r="CS23" s="185" t="s">
        <v>2888</v>
      </c>
      <c r="CT23" s="185" t="s">
        <v>2777</v>
      </c>
      <c r="CU23" s="185" t="s">
        <v>2777</v>
      </c>
      <c r="CV23" s="185" t="s">
        <v>2888</v>
      </c>
      <c r="CW23" s="185" t="s">
        <v>2777</v>
      </c>
      <c r="CX23" s="185" t="s">
        <v>2777</v>
      </c>
      <c r="CY23" s="185" t="s">
        <v>2888</v>
      </c>
      <c r="CZ23" s="185" t="s">
        <v>2777</v>
      </c>
      <c r="DA23" s="185" t="s">
        <v>2777</v>
      </c>
      <c r="DB23" s="185" t="s">
        <v>2888</v>
      </c>
      <c r="DC23" s="185" t="s">
        <v>2777</v>
      </c>
      <c r="DD23" s="185" t="s">
        <v>2777</v>
      </c>
      <c r="DE23" s="185" t="s">
        <v>2888</v>
      </c>
      <c r="DF23" s="185" t="s">
        <v>2777</v>
      </c>
      <c r="DG23" s="185" t="s">
        <v>2777</v>
      </c>
      <c r="DH23" s="185" t="s">
        <v>2888</v>
      </c>
      <c r="DI23" s="185" t="s">
        <v>2777</v>
      </c>
      <c r="DJ23" s="185" t="s">
        <v>2777</v>
      </c>
      <c r="DK23" s="185" t="s">
        <v>2888</v>
      </c>
      <c r="DL23" s="185" t="s">
        <v>2777</v>
      </c>
      <c r="DM23" s="185" t="s">
        <v>2777</v>
      </c>
      <c r="DN23" s="185" t="s">
        <v>2888</v>
      </c>
      <c r="DO23" s="185" t="s">
        <v>2777</v>
      </c>
      <c r="DP23" s="185" t="s">
        <v>2777</v>
      </c>
      <c r="DQ23" s="185" t="s">
        <v>2888</v>
      </c>
      <c r="DR23" s="185" t="s">
        <v>2777</v>
      </c>
      <c r="DS23" s="185" t="s">
        <v>2777</v>
      </c>
      <c r="DT23" s="185" t="s">
        <v>2888</v>
      </c>
      <c r="DU23" s="185" t="s">
        <v>2777</v>
      </c>
      <c r="DV23" s="185" t="s">
        <v>2777</v>
      </c>
      <c r="DW23" s="185" t="s">
        <v>2888</v>
      </c>
      <c r="DX23" s="185" t="s">
        <v>2777</v>
      </c>
      <c r="DY23" s="185" t="s">
        <v>2777</v>
      </c>
      <c r="DZ23" s="185" t="s">
        <v>2888</v>
      </c>
      <c r="EA23" s="185" t="s">
        <v>2777</v>
      </c>
      <c r="EB23" s="185" t="s">
        <v>2777</v>
      </c>
      <c r="EC23" s="185" t="s">
        <v>2888</v>
      </c>
      <c r="ED23" s="185" t="s">
        <v>2777</v>
      </c>
      <c r="EE23" s="185" t="s">
        <v>2777</v>
      </c>
      <c r="EF23" s="185" t="s">
        <v>2888</v>
      </c>
      <c r="EG23" s="185" t="s">
        <v>2777</v>
      </c>
      <c r="EH23" s="185" t="s">
        <v>2777</v>
      </c>
      <c r="EI23" s="185" t="s">
        <v>2888</v>
      </c>
      <c r="EJ23" s="185" t="s">
        <v>2777</v>
      </c>
      <c r="EK23" s="185" t="s">
        <v>2777</v>
      </c>
      <c r="EL23" s="185" t="s">
        <v>2888</v>
      </c>
      <c r="EM23" s="185" t="s">
        <v>2777</v>
      </c>
      <c r="EN23" s="185" t="s">
        <v>2777</v>
      </c>
      <c r="EO23" s="185" t="s">
        <v>2888</v>
      </c>
      <c r="EP23" s="185" t="s">
        <v>2777</v>
      </c>
      <c r="EQ23" s="185" t="s">
        <v>2777</v>
      </c>
      <c r="ER23" s="185" t="s">
        <v>2888</v>
      </c>
      <c r="ES23" s="185" t="s">
        <v>2777</v>
      </c>
      <c r="ET23" s="185" t="s">
        <v>2777</v>
      </c>
    </row>
    <row r="24" spans="1:150" x14ac:dyDescent="0.3">
      <c r="A24" s="1"/>
      <c r="B24" s="183" t="s">
        <v>2978</v>
      </c>
      <c r="C24" s="183" t="s">
        <v>158</v>
      </c>
      <c r="D24" s="183" t="s">
        <v>1037</v>
      </c>
      <c r="E24" s="183" t="s">
        <v>2979</v>
      </c>
      <c r="F24" s="183" t="s">
        <v>2980</v>
      </c>
      <c r="G24" s="183" t="s">
        <v>2888</v>
      </c>
      <c r="H24" s="183" t="s">
        <v>2777</v>
      </c>
      <c r="I24" s="183" t="s">
        <v>2777</v>
      </c>
      <c r="J24" s="183" t="s">
        <v>2888</v>
      </c>
      <c r="K24" s="183" t="s">
        <v>2777</v>
      </c>
      <c r="L24" s="183" t="s">
        <v>2777</v>
      </c>
      <c r="M24" s="183" t="s">
        <v>2888</v>
      </c>
      <c r="N24" s="183" t="s">
        <v>2777</v>
      </c>
      <c r="O24" s="183" t="s">
        <v>2777</v>
      </c>
      <c r="P24" s="183" t="s">
        <v>2888</v>
      </c>
      <c r="Q24" s="183" t="s">
        <v>2777</v>
      </c>
      <c r="R24" s="183" t="s">
        <v>2777</v>
      </c>
      <c r="S24" s="183" t="s">
        <v>2888</v>
      </c>
      <c r="T24" s="183" t="s">
        <v>2777</v>
      </c>
      <c r="U24" s="183" t="s">
        <v>2777</v>
      </c>
      <c r="V24" s="183" t="s">
        <v>2888</v>
      </c>
      <c r="W24" s="183" t="s">
        <v>2777</v>
      </c>
      <c r="X24" s="183" t="s">
        <v>2777</v>
      </c>
      <c r="Y24" s="183" t="s">
        <v>2888</v>
      </c>
      <c r="Z24" s="183" t="s">
        <v>2777</v>
      </c>
      <c r="AA24" s="183" t="s">
        <v>2777</v>
      </c>
      <c r="AB24" s="183" t="s">
        <v>2888</v>
      </c>
      <c r="AC24" s="183" t="s">
        <v>2777</v>
      </c>
      <c r="AD24" s="183" t="s">
        <v>2777</v>
      </c>
      <c r="AE24" s="183" t="s">
        <v>2888</v>
      </c>
      <c r="AF24" s="183" t="s">
        <v>2777</v>
      </c>
      <c r="AG24" s="183" t="s">
        <v>2777</v>
      </c>
      <c r="AH24" s="183" t="s">
        <v>2888</v>
      </c>
      <c r="AI24" s="183" t="s">
        <v>2777</v>
      </c>
      <c r="AJ24" s="183" t="s">
        <v>2777</v>
      </c>
      <c r="AK24" s="183" t="s">
        <v>2888</v>
      </c>
      <c r="AL24" s="183" t="s">
        <v>2777</v>
      </c>
      <c r="AM24" s="183" t="s">
        <v>2777</v>
      </c>
      <c r="AN24" s="183" t="s">
        <v>2888</v>
      </c>
      <c r="AO24" s="183" t="s">
        <v>2777</v>
      </c>
      <c r="AP24" s="183" t="s">
        <v>2777</v>
      </c>
      <c r="AQ24" s="183" t="s">
        <v>2888</v>
      </c>
      <c r="AR24" s="183" t="s">
        <v>2777</v>
      </c>
      <c r="AS24" s="183" t="s">
        <v>2777</v>
      </c>
      <c r="AT24" s="183" t="s">
        <v>2888</v>
      </c>
      <c r="AU24" s="183" t="s">
        <v>2777</v>
      </c>
      <c r="AV24" s="183" t="s">
        <v>2777</v>
      </c>
      <c r="AW24" s="183" t="s">
        <v>2888</v>
      </c>
      <c r="AX24" s="183" t="s">
        <v>2777</v>
      </c>
      <c r="AY24" s="183" t="s">
        <v>2777</v>
      </c>
      <c r="AZ24" s="183" t="s">
        <v>2888</v>
      </c>
      <c r="BA24" s="183" t="s">
        <v>2777</v>
      </c>
      <c r="BB24" s="183" t="s">
        <v>2777</v>
      </c>
      <c r="BC24" s="183" t="s">
        <v>2888</v>
      </c>
      <c r="BD24" s="183" t="s">
        <v>2777</v>
      </c>
      <c r="BE24" s="183" t="s">
        <v>2777</v>
      </c>
      <c r="BF24" s="183" t="s">
        <v>2888</v>
      </c>
      <c r="BG24" s="183" t="s">
        <v>2777</v>
      </c>
      <c r="BH24" s="183" t="s">
        <v>2777</v>
      </c>
      <c r="BI24" s="183" t="s">
        <v>2888</v>
      </c>
      <c r="BJ24" s="183" t="s">
        <v>2777</v>
      </c>
      <c r="BK24" s="183" t="s">
        <v>2777</v>
      </c>
      <c r="BL24" s="183" t="s">
        <v>2888</v>
      </c>
      <c r="BM24" s="183" t="s">
        <v>2777</v>
      </c>
      <c r="BN24" s="183" t="s">
        <v>2777</v>
      </c>
      <c r="BO24" s="183" t="s">
        <v>2888</v>
      </c>
      <c r="BP24" s="183" t="s">
        <v>2777</v>
      </c>
      <c r="BQ24" s="183" t="s">
        <v>2777</v>
      </c>
      <c r="BR24" s="183" t="s">
        <v>2888</v>
      </c>
      <c r="BS24" s="183" t="s">
        <v>2777</v>
      </c>
      <c r="BT24" s="183" t="s">
        <v>2777</v>
      </c>
      <c r="BU24" s="183" t="s">
        <v>2888</v>
      </c>
      <c r="BV24" s="183" t="s">
        <v>2777</v>
      </c>
      <c r="BW24" s="183" t="s">
        <v>2777</v>
      </c>
      <c r="BX24" s="183" t="s">
        <v>2888</v>
      </c>
      <c r="BY24" s="183" t="s">
        <v>2777</v>
      </c>
      <c r="BZ24" s="183" t="s">
        <v>2777</v>
      </c>
      <c r="CA24" s="183" t="s">
        <v>2888</v>
      </c>
      <c r="CB24" s="183" t="s">
        <v>2777</v>
      </c>
      <c r="CC24" s="183" t="s">
        <v>2777</v>
      </c>
      <c r="CD24" s="183" t="s">
        <v>2888</v>
      </c>
      <c r="CE24" s="183" t="s">
        <v>2777</v>
      </c>
      <c r="CF24" s="183" t="s">
        <v>2777</v>
      </c>
      <c r="CG24" s="183" t="s">
        <v>2888</v>
      </c>
      <c r="CH24" s="183" t="s">
        <v>2777</v>
      </c>
      <c r="CI24" s="183" t="s">
        <v>2777</v>
      </c>
      <c r="CJ24" s="183" t="s">
        <v>2888</v>
      </c>
      <c r="CK24" s="183" t="s">
        <v>2777</v>
      </c>
      <c r="CL24" s="183" t="s">
        <v>2777</v>
      </c>
      <c r="CM24" s="183" t="s">
        <v>2888</v>
      </c>
      <c r="CN24" s="183" t="s">
        <v>2777</v>
      </c>
      <c r="CO24" s="183" t="s">
        <v>2777</v>
      </c>
      <c r="CP24" s="183" t="s">
        <v>2888</v>
      </c>
      <c r="CQ24" s="183" t="s">
        <v>2777</v>
      </c>
      <c r="CR24" s="183" t="s">
        <v>2777</v>
      </c>
      <c r="CS24" s="183" t="s">
        <v>2888</v>
      </c>
      <c r="CT24" s="183" t="s">
        <v>2777</v>
      </c>
      <c r="CU24" s="183" t="s">
        <v>2777</v>
      </c>
      <c r="CV24" s="183" t="s">
        <v>2888</v>
      </c>
      <c r="CW24" s="183" t="s">
        <v>2777</v>
      </c>
      <c r="CX24" s="183" t="s">
        <v>2777</v>
      </c>
      <c r="CY24" s="183" t="s">
        <v>2888</v>
      </c>
      <c r="CZ24" s="183" t="s">
        <v>2777</v>
      </c>
      <c r="DA24" s="183" t="s">
        <v>2777</v>
      </c>
      <c r="DB24" s="183" t="s">
        <v>2888</v>
      </c>
      <c r="DC24" s="183" t="s">
        <v>2777</v>
      </c>
      <c r="DD24" s="183" t="s">
        <v>2777</v>
      </c>
      <c r="DE24" s="183" t="s">
        <v>2888</v>
      </c>
      <c r="DF24" s="183" t="s">
        <v>2777</v>
      </c>
      <c r="DG24" s="183" t="s">
        <v>2777</v>
      </c>
      <c r="DH24" s="183" t="s">
        <v>2888</v>
      </c>
      <c r="DI24" s="183" t="s">
        <v>2777</v>
      </c>
      <c r="DJ24" s="183" t="s">
        <v>2777</v>
      </c>
      <c r="DK24" s="183" t="s">
        <v>2888</v>
      </c>
      <c r="DL24" s="183" t="s">
        <v>2777</v>
      </c>
      <c r="DM24" s="183" t="s">
        <v>2777</v>
      </c>
      <c r="DN24" s="183" t="s">
        <v>2888</v>
      </c>
      <c r="DO24" s="183" t="s">
        <v>2777</v>
      </c>
      <c r="DP24" s="183" t="s">
        <v>2777</v>
      </c>
      <c r="DQ24" s="183" t="s">
        <v>2888</v>
      </c>
      <c r="DR24" s="183" t="s">
        <v>2777</v>
      </c>
      <c r="DS24" s="183" t="s">
        <v>2777</v>
      </c>
      <c r="DT24" s="183" t="s">
        <v>2888</v>
      </c>
      <c r="DU24" s="183" t="s">
        <v>2777</v>
      </c>
      <c r="DV24" s="183" t="s">
        <v>2777</v>
      </c>
      <c r="DW24" s="183" t="s">
        <v>2888</v>
      </c>
      <c r="DX24" s="183" t="s">
        <v>2777</v>
      </c>
      <c r="DY24" s="183" t="s">
        <v>2777</v>
      </c>
      <c r="DZ24" s="183" t="s">
        <v>2888</v>
      </c>
      <c r="EA24" s="183" t="s">
        <v>2777</v>
      </c>
      <c r="EB24" s="183" t="s">
        <v>2777</v>
      </c>
      <c r="EC24" s="183" t="s">
        <v>2888</v>
      </c>
      <c r="ED24" s="183" t="s">
        <v>2777</v>
      </c>
      <c r="EE24" s="183" t="s">
        <v>2777</v>
      </c>
      <c r="EF24" s="183" t="s">
        <v>2888</v>
      </c>
      <c r="EG24" s="183" t="s">
        <v>2777</v>
      </c>
      <c r="EH24" s="183" t="s">
        <v>2777</v>
      </c>
      <c r="EI24" s="183" t="s">
        <v>2888</v>
      </c>
      <c r="EJ24" s="183" t="s">
        <v>2777</v>
      </c>
      <c r="EK24" s="183" t="s">
        <v>2777</v>
      </c>
      <c r="EL24" s="183" t="s">
        <v>2888</v>
      </c>
      <c r="EM24" s="183" t="s">
        <v>2777</v>
      </c>
      <c r="EN24" s="183" t="s">
        <v>2777</v>
      </c>
      <c r="EO24" s="183" t="s">
        <v>2888</v>
      </c>
      <c r="EP24" s="183" t="s">
        <v>2777</v>
      </c>
      <c r="EQ24" s="183" t="s">
        <v>2777</v>
      </c>
      <c r="ER24" s="183" t="s">
        <v>2888</v>
      </c>
      <c r="ES24" s="183" t="s">
        <v>2777</v>
      </c>
      <c r="ET24" s="183" t="s">
        <v>2777</v>
      </c>
    </row>
    <row r="25" spans="1:150" x14ac:dyDescent="0.3">
      <c r="A25" s="1"/>
      <c r="B25" s="184" t="s">
        <v>2981</v>
      </c>
      <c r="C25" s="184" t="s">
        <v>158</v>
      </c>
      <c r="D25" s="184" t="s">
        <v>1037</v>
      </c>
      <c r="E25" s="184" t="s">
        <v>2982</v>
      </c>
      <c r="F25" s="184" t="s">
        <v>2983</v>
      </c>
      <c r="G25" s="185" t="s">
        <v>2888</v>
      </c>
      <c r="H25" s="185" t="s">
        <v>2777</v>
      </c>
      <c r="I25" s="185" t="s">
        <v>2777</v>
      </c>
      <c r="J25" s="185" t="s">
        <v>2888</v>
      </c>
      <c r="K25" s="185" t="s">
        <v>2777</v>
      </c>
      <c r="L25" s="185" t="s">
        <v>2777</v>
      </c>
      <c r="M25" s="185" t="s">
        <v>2888</v>
      </c>
      <c r="N25" s="185" t="s">
        <v>2777</v>
      </c>
      <c r="O25" s="185" t="s">
        <v>2777</v>
      </c>
      <c r="P25" s="185" t="s">
        <v>2888</v>
      </c>
      <c r="Q25" s="185" t="s">
        <v>2777</v>
      </c>
      <c r="R25" s="185" t="s">
        <v>2777</v>
      </c>
      <c r="S25" s="185" t="s">
        <v>2888</v>
      </c>
      <c r="T25" s="185" t="s">
        <v>2777</v>
      </c>
      <c r="U25" s="185" t="s">
        <v>2777</v>
      </c>
      <c r="V25" s="185" t="s">
        <v>2888</v>
      </c>
      <c r="W25" s="185" t="s">
        <v>2777</v>
      </c>
      <c r="X25" s="185" t="s">
        <v>2777</v>
      </c>
      <c r="Y25" s="185" t="s">
        <v>2888</v>
      </c>
      <c r="Z25" s="185" t="s">
        <v>2777</v>
      </c>
      <c r="AA25" s="185" t="s">
        <v>2777</v>
      </c>
      <c r="AB25" s="185" t="s">
        <v>2888</v>
      </c>
      <c r="AC25" s="185" t="s">
        <v>2777</v>
      </c>
      <c r="AD25" s="185" t="s">
        <v>2777</v>
      </c>
      <c r="AE25" s="185" t="s">
        <v>2888</v>
      </c>
      <c r="AF25" s="185" t="s">
        <v>2777</v>
      </c>
      <c r="AG25" s="185" t="s">
        <v>2777</v>
      </c>
      <c r="AH25" s="185" t="s">
        <v>2888</v>
      </c>
      <c r="AI25" s="185" t="s">
        <v>2777</v>
      </c>
      <c r="AJ25" s="185" t="s">
        <v>2777</v>
      </c>
      <c r="AK25" s="185" t="s">
        <v>2888</v>
      </c>
      <c r="AL25" s="185" t="s">
        <v>2777</v>
      </c>
      <c r="AM25" s="185" t="s">
        <v>2777</v>
      </c>
      <c r="AN25" s="185" t="s">
        <v>2888</v>
      </c>
      <c r="AO25" s="185" t="s">
        <v>2777</v>
      </c>
      <c r="AP25" s="185" t="s">
        <v>2777</v>
      </c>
      <c r="AQ25" s="185" t="s">
        <v>2888</v>
      </c>
      <c r="AR25" s="185" t="s">
        <v>2777</v>
      </c>
      <c r="AS25" s="185" t="s">
        <v>2777</v>
      </c>
      <c r="AT25" s="185" t="s">
        <v>2888</v>
      </c>
      <c r="AU25" s="185" t="s">
        <v>2777</v>
      </c>
      <c r="AV25" s="185" t="s">
        <v>2777</v>
      </c>
      <c r="AW25" s="185" t="s">
        <v>2888</v>
      </c>
      <c r="AX25" s="185" t="s">
        <v>2777</v>
      </c>
      <c r="AY25" s="185" t="s">
        <v>2777</v>
      </c>
      <c r="AZ25" s="185" t="s">
        <v>2888</v>
      </c>
      <c r="BA25" s="185" t="s">
        <v>2777</v>
      </c>
      <c r="BB25" s="185" t="s">
        <v>2777</v>
      </c>
      <c r="BC25" s="185" t="s">
        <v>2888</v>
      </c>
      <c r="BD25" s="185" t="s">
        <v>2777</v>
      </c>
      <c r="BE25" s="185" t="s">
        <v>2777</v>
      </c>
      <c r="BF25" s="185" t="s">
        <v>2888</v>
      </c>
      <c r="BG25" s="185" t="s">
        <v>2777</v>
      </c>
      <c r="BH25" s="185" t="s">
        <v>2777</v>
      </c>
      <c r="BI25" s="185" t="s">
        <v>2888</v>
      </c>
      <c r="BJ25" s="185" t="s">
        <v>2777</v>
      </c>
      <c r="BK25" s="185" t="s">
        <v>2777</v>
      </c>
      <c r="BL25" s="185" t="s">
        <v>2888</v>
      </c>
      <c r="BM25" s="185" t="s">
        <v>2777</v>
      </c>
      <c r="BN25" s="185" t="s">
        <v>2777</v>
      </c>
      <c r="BO25" s="185" t="s">
        <v>2888</v>
      </c>
      <c r="BP25" s="185" t="s">
        <v>2777</v>
      </c>
      <c r="BQ25" s="185" t="s">
        <v>2777</v>
      </c>
      <c r="BR25" s="185" t="s">
        <v>2888</v>
      </c>
      <c r="BS25" s="185" t="s">
        <v>2777</v>
      </c>
      <c r="BT25" s="185" t="s">
        <v>2777</v>
      </c>
      <c r="BU25" s="185" t="s">
        <v>2888</v>
      </c>
      <c r="BV25" s="185" t="s">
        <v>2777</v>
      </c>
      <c r="BW25" s="185" t="s">
        <v>2777</v>
      </c>
      <c r="BX25" s="185" t="s">
        <v>2888</v>
      </c>
      <c r="BY25" s="185" t="s">
        <v>2777</v>
      </c>
      <c r="BZ25" s="185" t="s">
        <v>2777</v>
      </c>
      <c r="CA25" s="185" t="s">
        <v>2888</v>
      </c>
      <c r="CB25" s="185" t="s">
        <v>2777</v>
      </c>
      <c r="CC25" s="185" t="s">
        <v>2777</v>
      </c>
      <c r="CD25" s="185" t="s">
        <v>2888</v>
      </c>
      <c r="CE25" s="185" t="s">
        <v>2777</v>
      </c>
      <c r="CF25" s="185" t="s">
        <v>2777</v>
      </c>
      <c r="CG25" s="185" t="s">
        <v>2888</v>
      </c>
      <c r="CH25" s="185" t="s">
        <v>2777</v>
      </c>
      <c r="CI25" s="185" t="s">
        <v>2777</v>
      </c>
      <c r="CJ25" s="185" t="s">
        <v>2888</v>
      </c>
      <c r="CK25" s="185" t="s">
        <v>2777</v>
      </c>
      <c r="CL25" s="185" t="s">
        <v>2777</v>
      </c>
      <c r="CM25" s="185" t="s">
        <v>2888</v>
      </c>
      <c r="CN25" s="185" t="s">
        <v>2777</v>
      </c>
      <c r="CO25" s="185" t="s">
        <v>2777</v>
      </c>
      <c r="CP25" s="185" t="s">
        <v>2888</v>
      </c>
      <c r="CQ25" s="185" t="s">
        <v>2777</v>
      </c>
      <c r="CR25" s="185" t="s">
        <v>2777</v>
      </c>
      <c r="CS25" s="185" t="s">
        <v>2888</v>
      </c>
      <c r="CT25" s="185" t="s">
        <v>2777</v>
      </c>
      <c r="CU25" s="185" t="s">
        <v>2777</v>
      </c>
      <c r="CV25" s="185" t="s">
        <v>2888</v>
      </c>
      <c r="CW25" s="185" t="s">
        <v>2777</v>
      </c>
      <c r="CX25" s="185" t="s">
        <v>2777</v>
      </c>
      <c r="CY25" s="185" t="s">
        <v>2888</v>
      </c>
      <c r="CZ25" s="185" t="s">
        <v>2777</v>
      </c>
      <c r="DA25" s="185" t="s">
        <v>2777</v>
      </c>
      <c r="DB25" s="185" t="s">
        <v>2888</v>
      </c>
      <c r="DC25" s="185" t="s">
        <v>2777</v>
      </c>
      <c r="DD25" s="185" t="s">
        <v>2777</v>
      </c>
      <c r="DE25" s="185" t="s">
        <v>2888</v>
      </c>
      <c r="DF25" s="185" t="s">
        <v>2777</v>
      </c>
      <c r="DG25" s="185" t="s">
        <v>2777</v>
      </c>
      <c r="DH25" s="185" t="s">
        <v>2888</v>
      </c>
      <c r="DI25" s="185" t="s">
        <v>2777</v>
      </c>
      <c r="DJ25" s="185" t="s">
        <v>2777</v>
      </c>
      <c r="DK25" s="185" t="s">
        <v>2888</v>
      </c>
      <c r="DL25" s="185" t="s">
        <v>2777</v>
      </c>
      <c r="DM25" s="185" t="s">
        <v>2777</v>
      </c>
      <c r="DN25" s="185" t="s">
        <v>2888</v>
      </c>
      <c r="DO25" s="185" t="s">
        <v>2777</v>
      </c>
      <c r="DP25" s="185" t="s">
        <v>2777</v>
      </c>
      <c r="DQ25" s="185" t="s">
        <v>2888</v>
      </c>
      <c r="DR25" s="185" t="s">
        <v>2777</v>
      </c>
      <c r="DS25" s="185" t="s">
        <v>2777</v>
      </c>
      <c r="DT25" s="185" t="s">
        <v>2888</v>
      </c>
      <c r="DU25" s="185" t="s">
        <v>2777</v>
      </c>
      <c r="DV25" s="185" t="s">
        <v>2777</v>
      </c>
      <c r="DW25" s="185" t="s">
        <v>2888</v>
      </c>
      <c r="DX25" s="185" t="s">
        <v>2777</v>
      </c>
      <c r="DY25" s="185" t="s">
        <v>2777</v>
      </c>
      <c r="DZ25" s="185" t="s">
        <v>2888</v>
      </c>
      <c r="EA25" s="185" t="s">
        <v>2777</v>
      </c>
      <c r="EB25" s="185" t="s">
        <v>2777</v>
      </c>
      <c r="EC25" s="185" t="s">
        <v>2888</v>
      </c>
      <c r="ED25" s="185" t="s">
        <v>2777</v>
      </c>
      <c r="EE25" s="185" t="s">
        <v>2777</v>
      </c>
      <c r="EF25" s="185" t="s">
        <v>2888</v>
      </c>
      <c r="EG25" s="185" t="s">
        <v>2777</v>
      </c>
      <c r="EH25" s="185" t="s">
        <v>2777</v>
      </c>
      <c r="EI25" s="185" t="s">
        <v>2888</v>
      </c>
      <c r="EJ25" s="185" t="s">
        <v>2777</v>
      </c>
      <c r="EK25" s="185" t="s">
        <v>2777</v>
      </c>
      <c r="EL25" s="185" t="s">
        <v>2888</v>
      </c>
      <c r="EM25" s="185" t="s">
        <v>2777</v>
      </c>
      <c r="EN25" s="185" t="s">
        <v>2777</v>
      </c>
      <c r="EO25" s="185" t="s">
        <v>2888</v>
      </c>
      <c r="EP25" s="185" t="s">
        <v>2777</v>
      </c>
      <c r="EQ25" s="185" t="s">
        <v>2777</v>
      </c>
      <c r="ER25" s="185" t="s">
        <v>2888</v>
      </c>
      <c r="ES25" s="185" t="s">
        <v>2777</v>
      </c>
      <c r="ET25" s="185" t="s">
        <v>2777</v>
      </c>
    </row>
    <row r="26" spans="1:150" x14ac:dyDescent="0.3">
      <c r="A26" s="1"/>
      <c r="B26" s="184" t="s">
        <v>2984</v>
      </c>
      <c r="C26" s="184" t="s">
        <v>158</v>
      </c>
      <c r="D26" s="184" t="s">
        <v>1037</v>
      </c>
      <c r="E26" s="184" t="s">
        <v>2985</v>
      </c>
      <c r="F26" s="184" t="s">
        <v>2986</v>
      </c>
      <c r="G26" s="185" t="s">
        <v>2888</v>
      </c>
      <c r="H26" s="185" t="s">
        <v>2777</v>
      </c>
      <c r="I26" s="185" t="s">
        <v>2777</v>
      </c>
      <c r="J26" s="185" t="s">
        <v>2888</v>
      </c>
      <c r="K26" s="185" t="s">
        <v>2777</v>
      </c>
      <c r="L26" s="185" t="s">
        <v>2777</v>
      </c>
      <c r="M26" s="185" t="s">
        <v>2888</v>
      </c>
      <c r="N26" s="185" t="s">
        <v>2777</v>
      </c>
      <c r="O26" s="185" t="s">
        <v>2777</v>
      </c>
      <c r="P26" s="185" t="s">
        <v>2888</v>
      </c>
      <c r="Q26" s="185" t="s">
        <v>2777</v>
      </c>
      <c r="R26" s="185" t="s">
        <v>2777</v>
      </c>
      <c r="S26" s="185" t="s">
        <v>2888</v>
      </c>
      <c r="T26" s="185" t="s">
        <v>2777</v>
      </c>
      <c r="U26" s="185" t="s">
        <v>2777</v>
      </c>
      <c r="V26" s="185" t="s">
        <v>2888</v>
      </c>
      <c r="W26" s="185" t="s">
        <v>2777</v>
      </c>
      <c r="X26" s="185" t="s">
        <v>2777</v>
      </c>
      <c r="Y26" s="185" t="s">
        <v>2888</v>
      </c>
      <c r="Z26" s="185" t="s">
        <v>2777</v>
      </c>
      <c r="AA26" s="185" t="s">
        <v>2777</v>
      </c>
      <c r="AB26" s="185" t="s">
        <v>2888</v>
      </c>
      <c r="AC26" s="185" t="s">
        <v>2777</v>
      </c>
      <c r="AD26" s="185" t="s">
        <v>2777</v>
      </c>
      <c r="AE26" s="185" t="s">
        <v>2888</v>
      </c>
      <c r="AF26" s="185" t="s">
        <v>2777</v>
      </c>
      <c r="AG26" s="185" t="s">
        <v>2777</v>
      </c>
      <c r="AH26" s="185" t="s">
        <v>2888</v>
      </c>
      <c r="AI26" s="185" t="s">
        <v>2777</v>
      </c>
      <c r="AJ26" s="185" t="s">
        <v>2777</v>
      </c>
      <c r="AK26" s="185" t="s">
        <v>2888</v>
      </c>
      <c r="AL26" s="185" t="s">
        <v>2777</v>
      </c>
      <c r="AM26" s="185" t="s">
        <v>2777</v>
      </c>
      <c r="AN26" s="185" t="s">
        <v>2888</v>
      </c>
      <c r="AO26" s="185" t="s">
        <v>2777</v>
      </c>
      <c r="AP26" s="185" t="s">
        <v>2777</v>
      </c>
      <c r="AQ26" s="185" t="s">
        <v>2888</v>
      </c>
      <c r="AR26" s="185" t="s">
        <v>2777</v>
      </c>
      <c r="AS26" s="185" t="s">
        <v>2777</v>
      </c>
      <c r="AT26" s="185" t="s">
        <v>2888</v>
      </c>
      <c r="AU26" s="185" t="s">
        <v>2777</v>
      </c>
      <c r="AV26" s="185" t="s">
        <v>2777</v>
      </c>
      <c r="AW26" s="185" t="s">
        <v>2888</v>
      </c>
      <c r="AX26" s="185" t="s">
        <v>2777</v>
      </c>
      <c r="AY26" s="185" t="s">
        <v>2777</v>
      </c>
      <c r="AZ26" s="185" t="s">
        <v>2888</v>
      </c>
      <c r="BA26" s="185" t="s">
        <v>2777</v>
      </c>
      <c r="BB26" s="185" t="s">
        <v>2777</v>
      </c>
      <c r="BC26" s="185" t="s">
        <v>2888</v>
      </c>
      <c r="BD26" s="185" t="s">
        <v>2777</v>
      </c>
      <c r="BE26" s="185" t="s">
        <v>2777</v>
      </c>
      <c r="BF26" s="185" t="s">
        <v>2888</v>
      </c>
      <c r="BG26" s="185" t="s">
        <v>2777</v>
      </c>
      <c r="BH26" s="185" t="s">
        <v>2777</v>
      </c>
      <c r="BI26" s="185" t="s">
        <v>2888</v>
      </c>
      <c r="BJ26" s="185" t="s">
        <v>2777</v>
      </c>
      <c r="BK26" s="185" t="s">
        <v>2777</v>
      </c>
      <c r="BL26" s="185" t="s">
        <v>2888</v>
      </c>
      <c r="BM26" s="185" t="s">
        <v>2777</v>
      </c>
      <c r="BN26" s="185" t="s">
        <v>2777</v>
      </c>
      <c r="BO26" s="185" t="s">
        <v>2888</v>
      </c>
      <c r="BP26" s="185" t="s">
        <v>2777</v>
      </c>
      <c r="BQ26" s="185" t="s">
        <v>2777</v>
      </c>
      <c r="BR26" s="185" t="s">
        <v>2888</v>
      </c>
      <c r="BS26" s="185" t="s">
        <v>2777</v>
      </c>
      <c r="BT26" s="185" t="s">
        <v>2777</v>
      </c>
      <c r="BU26" s="185" t="s">
        <v>2888</v>
      </c>
      <c r="BV26" s="185" t="s">
        <v>2777</v>
      </c>
      <c r="BW26" s="185" t="s">
        <v>2777</v>
      </c>
      <c r="BX26" s="185" t="s">
        <v>2888</v>
      </c>
      <c r="BY26" s="185" t="s">
        <v>2777</v>
      </c>
      <c r="BZ26" s="185" t="s">
        <v>2777</v>
      </c>
      <c r="CA26" s="185" t="s">
        <v>2888</v>
      </c>
      <c r="CB26" s="185" t="s">
        <v>2777</v>
      </c>
      <c r="CC26" s="185" t="s">
        <v>2777</v>
      </c>
      <c r="CD26" s="185" t="s">
        <v>2888</v>
      </c>
      <c r="CE26" s="185" t="s">
        <v>2777</v>
      </c>
      <c r="CF26" s="185" t="s">
        <v>2777</v>
      </c>
      <c r="CG26" s="185" t="s">
        <v>2888</v>
      </c>
      <c r="CH26" s="185" t="s">
        <v>2777</v>
      </c>
      <c r="CI26" s="185" t="s">
        <v>2777</v>
      </c>
      <c r="CJ26" s="185" t="s">
        <v>2888</v>
      </c>
      <c r="CK26" s="185" t="s">
        <v>2777</v>
      </c>
      <c r="CL26" s="185" t="s">
        <v>2777</v>
      </c>
      <c r="CM26" s="185" t="s">
        <v>2888</v>
      </c>
      <c r="CN26" s="185" t="s">
        <v>2777</v>
      </c>
      <c r="CO26" s="185" t="s">
        <v>2777</v>
      </c>
      <c r="CP26" s="185" t="s">
        <v>2888</v>
      </c>
      <c r="CQ26" s="185" t="s">
        <v>2777</v>
      </c>
      <c r="CR26" s="185" t="s">
        <v>2777</v>
      </c>
      <c r="CS26" s="185" t="s">
        <v>2888</v>
      </c>
      <c r="CT26" s="185" t="s">
        <v>2777</v>
      </c>
      <c r="CU26" s="185" t="s">
        <v>2777</v>
      </c>
      <c r="CV26" s="185" t="s">
        <v>2888</v>
      </c>
      <c r="CW26" s="185" t="s">
        <v>2777</v>
      </c>
      <c r="CX26" s="185" t="s">
        <v>2777</v>
      </c>
      <c r="CY26" s="185" t="s">
        <v>2888</v>
      </c>
      <c r="CZ26" s="185" t="s">
        <v>2777</v>
      </c>
      <c r="DA26" s="185" t="s">
        <v>2777</v>
      </c>
      <c r="DB26" s="185" t="s">
        <v>2888</v>
      </c>
      <c r="DC26" s="185" t="s">
        <v>2777</v>
      </c>
      <c r="DD26" s="185" t="s">
        <v>2777</v>
      </c>
      <c r="DE26" s="185" t="s">
        <v>2888</v>
      </c>
      <c r="DF26" s="185" t="s">
        <v>2777</v>
      </c>
      <c r="DG26" s="185" t="s">
        <v>2777</v>
      </c>
      <c r="DH26" s="185" t="s">
        <v>2888</v>
      </c>
      <c r="DI26" s="185" t="s">
        <v>2777</v>
      </c>
      <c r="DJ26" s="185" t="s">
        <v>2777</v>
      </c>
      <c r="DK26" s="185" t="s">
        <v>2888</v>
      </c>
      <c r="DL26" s="185" t="s">
        <v>2777</v>
      </c>
      <c r="DM26" s="185" t="s">
        <v>2777</v>
      </c>
      <c r="DN26" s="185" t="s">
        <v>2888</v>
      </c>
      <c r="DO26" s="185" t="s">
        <v>2777</v>
      </c>
      <c r="DP26" s="185" t="s">
        <v>2777</v>
      </c>
      <c r="DQ26" s="185" t="s">
        <v>2888</v>
      </c>
      <c r="DR26" s="185" t="s">
        <v>2777</v>
      </c>
      <c r="DS26" s="185" t="s">
        <v>2777</v>
      </c>
      <c r="DT26" s="185" t="s">
        <v>2888</v>
      </c>
      <c r="DU26" s="185" t="s">
        <v>2777</v>
      </c>
      <c r="DV26" s="185" t="s">
        <v>2777</v>
      </c>
      <c r="DW26" s="185" t="s">
        <v>2888</v>
      </c>
      <c r="DX26" s="185" t="s">
        <v>2777</v>
      </c>
      <c r="DY26" s="185" t="s">
        <v>2777</v>
      </c>
      <c r="DZ26" s="185" t="s">
        <v>2888</v>
      </c>
      <c r="EA26" s="185" t="s">
        <v>2777</v>
      </c>
      <c r="EB26" s="185" t="s">
        <v>2777</v>
      </c>
      <c r="EC26" s="185" t="s">
        <v>2888</v>
      </c>
      <c r="ED26" s="185" t="s">
        <v>2777</v>
      </c>
      <c r="EE26" s="185" t="s">
        <v>2777</v>
      </c>
      <c r="EF26" s="185" t="s">
        <v>2888</v>
      </c>
      <c r="EG26" s="185" t="s">
        <v>2777</v>
      </c>
      <c r="EH26" s="185" t="s">
        <v>2777</v>
      </c>
      <c r="EI26" s="185" t="s">
        <v>2888</v>
      </c>
      <c r="EJ26" s="185" t="s">
        <v>2777</v>
      </c>
      <c r="EK26" s="185" t="s">
        <v>2777</v>
      </c>
      <c r="EL26" s="185" t="s">
        <v>2888</v>
      </c>
      <c r="EM26" s="185" t="s">
        <v>2777</v>
      </c>
      <c r="EN26" s="185" t="s">
        <v>2777</v>
      </c>
      <c r="EO26" s="185" t="s">
        <v>2888</v>
      </c>
      <c r="EP26" s="185" t="s">
        <v>2777</v>
      </c>
      <c r="EQ26" s="185" t="s">
        <v>2777</v>
      </c>
      <c r="ER26" s="185" t="s">
        <v>2888</v>
      </c>
      <c r="ES26" s="185" t="s">
        <v>2777</v>
      </c>
      <c r="ET26" s="185" t="s">
        <v>2777</v>
      </c>
    </row>
    <row r="27" spans="1:150" x14ac:dyDescent="0.3">
      <c r="A27" s="1"/>
      <c r="B27" s="184" t="s">
        <v>2987</v>
      </c>
      <c r="C27" s="184" t="s">
        <v>158</v>
      </c>
      <c r="D27" s="184" t="s">
        <v>1037</v>
      </c>
      <c r="E27" s="184" t="s">
        <v>2988</v>
      </c>
      <c r="F27" s="184" t="s">
        <v>2989</v>
      </c>
      <c r="G27" s="185" t="s">
        <v>2888</v>
      </c>
      <c r="H27" s="185" t="s">
        <v>2777</v>
      </c>
      <c r="I27" s="185" t="s">
        <v>2777</v>
      </c>
      <c r="J27" s="185" t="s">
        <v>2888</v>
      </c>
      <c r="K27" s="185" t="s">
        <v>2777</v>
      </c>
      <c r="L27" s="185" t="s">
        <v>2777</v>
      </c>
      <c r="M27" s="185" t="s">
        <v>2888</v>
      </c>
      <c r="N27" s="185" t="s">
        <v>2777</v>
      </c>
      <c r="O27" s="185" t="s">
        <v>2777</v>
      </c>
      <c r="P27" s="185" t="s">
        <v>2888</v>
      </c>
      <c r="Q27" s="185" t="s">
        <v>2777</v>
      </c>
      <c r="R27" s="185" t="s">
        <v>2777</v>
      </c>
      <c r="S27" s="185" t="s">
        <v>2888</v>
      </c>
      <c r="T27" s="185" t="s">
        <v>2777</v>
      </c>
      <c r="U27" s="185" t="s">
        <v>2777</v>
      </c>
      <c r="V27" s="185" t="s">
        <v>2888</v>
      </c>
      <c r="W27" s="185" t="s">
        <v>2777</v>
      </c>
      <c r="X27" s="185" t="s">
        <v>2777</v>
      </c>
      <c r="Y27" s="185" t="s">
        <v>2888</v>
      </c>
      <c r="Z27" s="185" t="s">
        <v>2777</v>
      </c>
      <c r="AA27" s="185" t="s">
        <v>2777</v>
      </c>
      <c r="AB27" s="185" t="s">
        <v>2888</v>
      </c>
      <c r="AC27" s="185" t="s">
        <v>2777</v>
      </c>
      <c r="AD27" s="185" t="s">
        <v>2777</v>
      </c>
      <c r="AE27" s="185" t="s">
        <v>2888</v>
      </c>
      <c r="AF27" s="185" t="s">
        <v>2777</v>
      </c>
      <c r="AG27" s="185" t="s">
        <v>2777</v>
      </c>
      <c r="AH27" s="185" t="s">
        <v>2888</v>
      </c>
      <c r="AI27" s="185" t="s">
        <v>2777</v>
      </c>
      <c r="AJ27" s="185" t="s">
        <v>2777</v>
      </c>
      <c r="AK27" s="185" t="s">
        <v>2888</v>
      </c>
      <c r="AL27" s="185" t="s">
        <v>2777</v>
      </c>
      <c r="AM27" s="185" t="s">
        <v>2777</v>
      </c>
      <c r="AN27" s="185" t="s">
        <v>2888</v>
      </c>
      <c r="AO27" s="185" t="s">
        <v>2777</v>
      </c>
      <c r="AP27" s="185" t="s">
        <v>2777</v>
      </c>
      <c r="AQ27" s="185" t="s">
        <v>2888</v>
      </c>
      <c r="AR27" s="185" t="s">
        <v>2777</v>
      </c>
      <c r="AS27" s="185" t="s">
        <v>2777</v>
      </c>
      <c r="AT27" s="185" t="s">
        <v>2888</v>
      </c>
      <c r="AU27" s="185" t="s">
        <v>2777</v>
      </c>
      <c r="AV27" s="185" t="s">
        <v>2777</v>
      </c>
      <c r="AW27" s="185" t="s">
        <v>2888</v>
      </c>
      <c r="AX27" s="185" t="s">
        <v>2777</v>
      </c>
      <c r="AY27" s="185" t="s">
        <v>2777</v>
      </c>
      <c r="AZ27" s="185" t="s">
        <v>2888</v>
      </c>
      <c r="BA27" s="185" t="s">
        <v>2777</v>
      </c>
      <c r="BB27" s="185" t="s">
        <v>2777</v>
      </c>
      <c r="BC27" s="185" t="s">
        <v>2888</v>
      </c>
      <c r="BD27" s="185" t="s">
        <v>2777</v>
      </c>
      <c r="BE27" s="185" t="s">
        <v>2777</v>
      </c>
      <c r="BF27" s="185" t="s">
        <v>2888</v>
      </c>
      <c r="BG27" s="185" t="s">
        <v>2777</v>
      </c>
      <c r="BH27" s="185" t="s">
        <v>2777</v>
      </c>
      <c r="BI27" s="185" t="s">
        <v>2888</v>
      </c>
      <c r="BJ27" s="185" t="s">
        <v>2777</v>
      </c>
      <c r="BK27" s="185" t="s">
        <v>2777</v>
      </c>
      <c r="BL27" s="185" t="s">
        <v>2888</v>
      </c>
      <c r="BM27" s="185" t="s">
        <v>2777</v>
      </c>
      <c r="BN27" s="185" t="s">
        <v>2777</v>
      </c>
      <c r="BO27" s="185" t="s">
        <v>2888</v>
      </c>
      <c r="BP27" s="185" t="s">
        <v>2777</v>
      </c>
      <c r="BQ27" s="185" t="s">
        <v>2777</v>
      </c>
      <c r="BR27" s="185" t="s">
        <v>2888</v>
      </c>
      <c r="BS27" s="185" t="s">
        <v>2777</v>
      </c>
      <c r="BT27" s="185" t="s">
        <v>2777</v>
      </c>
      <c r="BU27" s="185" t="s">
        <v>2888</v>
      </c>
      <c r="BV27" s="185" t="s">
        <v>2777</v>
      </c>
      <c r="BW27" s="185" t="s">
        <v>2777</v>
      </c>
      <c r="BX27" s="185" t="s">
        <v>2888</v>
      </c>
      <c r="BY27" s="185" t="s">
        <v>2777</v>
      </c>
      <c r="BZ27" s="185" t="s">
        <v>2777</v>
      </c>
      <c r="CA27" s="185" t="s">
        <v>2888</v>
      </c>
      <c r="CB27" s="185" t="s">
        <v>2777</v>
      </c>
      <c r="CC27" s="185" t="s">
        <v>2777</v>
      </c>
      <c r="CD27" s="185" t="s">
        <v>2888</v>
      </c>
      <c r="CE27" s="185" t="s">
        <v>2777</v>
      </c>
      <c r="CF27" s="185" t="s">
        <v>2777</v>
      </c>
      <c r="CG27" s="185" t="s">
        <v>2888</v>
      </c>
      <c r="CH27" s="185" t="s">
        <v>2777</v>
      </c>
      <c r="CI27" s="185" t="s">
        <v>2777</v>
      </c>
      <c r="CJ27" s="185" t="s">
        <v>2888</v>
      </c>
      <c r="CK27" s="185" t="s">
        <v>2777</v>
      </c>
      <c r="CL27" s="185" t="s">
        <v>2777</v>
      </c>
      <c r="CM27" s="185" t="s">
        <v>2888</v>
      </c>
      <c r="CN27" s="185" t="s">
        <v>2777</v>
      </c>
      <c r="CO27" s="185" t="s">
        <v>2777</v>
      </c>
      <c r="CP27" s="185" t="s">
        <v>2888</v>
      </c>
      <c r="CQ27" s="185" t="s">
        <v>2777</v>
      </c>
      <c r="CR27" s="185" t="s">
        <v>2777</v>
      </c>
      <c r="CS27" s="185" t="s">
        <v>2888</v>
      </c>
      <c r="CT27" s="185" t="s">
        <v>2777</v>
      </c>
      <c r="CU27" s="185" t="s">
        <v>2777</v>
      </c>
      <c r="CV27" s="185" t="s">
        <v>2888</v>
      </c>
      <c r="CW27" s="185" t="s">
        <v>2777</v>
      </c>
      <c r="CX27" s="185" t="s">
        <v>2777</v>
      </c>
      <c r="CY27" s="185" t="s">
        <v>2888</v>
      </c>
      <c r="CZ27" s="185" t="s">
        <v>2777</v>
      </c>
      <c r="DA27" s="185" t="s">
        <v>2777</v>
      </c>
      <c r="DB27" s="185" t="s">
        <v>2888</v>
      </c>
      <c r="DC27" s="185" t="s">
        <v>2777</v>
      </c>
      <c r="DD27" s="185" t="s">
        <v>2777</v>
      </c>
      <c r="DE27" s="185" t="s">
        <v>2888</v>
      </c>
      <c r="DF27" s="185" t="s">
        <v>2777</v>
      </c>
      <c r="DG27" s="185" t="s">
        <v>2777</v>
      </c>
      <c r="DH27" s="185" t="s">
        <v>2888</v>
      </c>
      <c r="DI27" s="185" t="s">
        <v>2777</v>
      </c>
      <c r="DJ27" s="185" t="s">
        <v>2777</v>
      </c>
      <c r="DK27" s="185" t="s">
        <v>2888</v>
      </c>
      <c r="DL27" s="185" t="s">
        <v>2777</v>
      </c>
      <c r="DM27" s="185" t="s">
        <v>2777</v>
      </c>
      <c r="DN27" s="185" t="s">
        <v>2888</v>
      </c>
      <c r="DO27" s="185" t="s">
        <v>2777</v>
      </c>
      <c r="DP27" s="185" t="s">
        <v>2777</v>
      </c>
      <c r="DQ27" s="185" t="s">
        <v>2888</v>
      </c>
      <c r="DR27" s="185" t="s">
        <v>2777</v>
      </c>
      <c r="DS27" s="185" t="s">
        <v>2777</v>
      </c>
      <c r="DT27" s="185" t="s">
        <v>2888</v>
      </c>
      <c r="DU27" s="185" t="s">
        <v>2777</v>
      </c>
      <c r="DV27" s="185" t="s">
        <v>2777</v>
      </c>
      <c r="DW27" s="185" t="s">
        <v>2888</v>
      </c>
      <c r="DX27" s="185" t="s">
        <v>2777</v>
      </c>
      <c r="DY27" s="185" t="s">
        <v>2777</v>
      </c>
      <c r="DZ27" s="185" t="s">
        <v>2888</v>
      </c>
      <c r="EA27" s="185" t="s">
        <v>2777</v>
      </c>
      <c r="EB27" s="185" t="s">
        <v>2777</v>
      </c>
      <c r="EC27" s="185" t="s">
        <v>2888</v>
      </c>
      <c r="ED27" s="185" t="s">
        <v>2777</v>
      </c>
      <c r="EE27" s="185" t="s">
        <v>2777</v>
      </c>
      <c r="EF27" s="185" t="s">
        <v>2888</v>
      </c>
      <c r="EG27" s="185" t="s">
        <v>2777</v>
      </c>
      <c r="EH27" s="185" t="s">
        <v>2777</v>
      </c>
      <c r="EI27" s="185" t="s">
        <v>2888</v>
      </c>
      <c r="EJ27" s="185" t="s">
        <v>2777</v>
      </c>
      <c r="EK27" s="185" t="s">
        <v>2777</v>
      </c>
      <c r="EL27" s="185" t="s">
        <v>2888</v>
      </c>
      <c r="EM27" s="185" t="s">
        <v>2777</v>
      </c>
      <c r="EN27" s="185" t="s">
        <v>2777</v>
      </c>
      <c r="EO27" s="185" t="s">
        <v>2888</v>
      </c>
      <c r="EP27" s="185" t="s">
        <v>2777</v>
      </c>
      <c r="EQ27" s="185" t="s">
        <v>2777</v>
      </c>
      <c r="ER27" s="185" t="s">
        <v>2888</v>
      </c>
      <c r="ES27" s="185" t="s">
        <v>2777</v>
      </c>
      <c r="ET27" s="185" t="s">
        <v>2777</v>
      </c>
    </row>
    <row r="28" spans="1:150" x14ac:dyDescent="0.3">
      <c r="A28" s="1"/>
      <c r="B28" s="184" t="s">
        <v>2990</v>
      </c>
      <c r="C28" s="184" t="s">
        <v>158</v>
      </c>
      <c r="D28" s="184" t="s">
        <v>1037</v>
      </c>
      <c r="E28" s="184" t="s">
        <v>2991</v>
      </c>
      <c r="F28" s="184" t="s">
        <v>2992</v>
      </c>
      <c r="G28" s="185" t="s">
        <v>2888</v>
      </c>
      <c r="H28" s="185" t="s">
        <v>2777</v>
      </c>
      <c r="I28" s="185" t="s">
        <v>2777</v>
      </c>
      <c r="J28" s="185" t="s">
        <v>2888</v>
      </c>
      <c r="K28" s="185" t="s">
        <v>2777</v>
      </c>
      <c r="L28" s="185" t="s">
        <v>2777</v>
      </c>
      <c r="M28" s="185" t="s">
        <v>2888</v>
      </c>
      <c r="N28" s="185" t="s">
        <v>2777</v>
      </c>
      <c r="O28" s="185" t="s">
        <v>2777</v>
      </c>
      <c r="P28" s="185" t="s">
        <v>2888</v>
      </c>
      <c r="Q28" s="185" t="s">
        <v>2777</v>
      </c>
      <c r="R28" s="185" t="s">
        <v>2777</v>
      </c>
      <c r="S28" s="185" t="s">
        <v>2888</v>
      </c>
      <c r="T28" s="185" t="s">
        <v>2777</v>
      </c>
      <c r="U28" s="185" t="s">
        <v>2777</v>
      </c>
      <c r="V28" s="185" t="s">
        <v>2888</v>
      </c>
      <c r="W28" s="185" t="s">
        <v>2777</v>
      </c>
      <c r="X28" s="185" t="s">
        <v>2777</v>
      </c>
      <c r="Y28" s="185" t="s">
        <v>2888</v>
      </c>
      <c r="Z28" s="185" t="s">
        <v>2777</v>
      </c>
      <c r="AA28" s="185" t="s">
        <v>2777</v>
      </c>
      <c r="AB28" s="185" t="s">
        <v>2888</v>
      </c>
      <c r="AC28" s="185" t="s">
        <v>2777</v>
      </c>
      <c r="AD28" s="185" t="s">
        <v>2777</v>
      </c>
      <c r="AE28" s="185" t="s">
        <v>2888</v>
      </c>
      <c r="AF28" s="185" t="s">
        <v>2777</v>
      </c>
      <c r="AG28" s="185" t="s">
        <v>2777</v>
      </c>
      <c r="AH28" s="185" t="s">
        <v>2888</v>
      </c>
      <c r="AI28" s="185" t="s">
        <v>2777</v>
      </c>
      <c r="AJ28" s="185" t="s">
        <v>2777</v>
      </c>
      <c r="AK28" s="185" t="s">
        <v>2888</v>
      </c>
      <c r="AL28" s="185" t="s">
        <v>2777</v>
      </c>
      <c r="AM28" s="185" t="s">
        <v>2777</v>
      </c>
      <c r="AN28" s="185" t="s">
        <v>2888</v>
      </c>
      <c r="AO28" s="185" t="s">
        <v>2777</v>
      </c>
      <c r="AP28" s="185" t="s">
        <v>2777</v>
      </c>
      <c r="AQ28" s="185" t="s">
        <v>2888</v>
      </c>
      <c r="AR28" s="185" t="s">
        <v>2777</v>
      </c>
      <c r="AS28" s="185" t="s">
        <v>2777</v>
      </c>
      <c r="AT28" s="185" t="s">
        <v>2888</v>
      </c>
      <c r="AU28" s="185" t="s">
        <v>2777</v>
      </c>
      <c r="AV28" s="185" t="s">
        <v>2777</v>
      </c>
      <c r="AW28" s="185" t="s">
        <v>2888</v>
      </c>
      <c r="AX28" s="185" t="s">
        <v>2777</v>
      </c>
      <c r="AY28" s="185" t="s">
        <v>2777</v>
      </c>
      <c r="AZ28" s="185" t="s">
        <v>2888</v>
      </c>
      <c r="BA28" s="185" t="s">
        <v>2777</v>
      </c>
      <c r="BB28" s="185" t="s">
        <v>2777</v>
      </c>
      <c r="BC28" s="185" t="s">
        <v>2888</v>
      </c>
      <c r="BD28" s="185" t="s">
        <v>2777</v>
      </c>
      <c r="BE28" s="185" t="s">
        <v>2777</v>
      </c>
      <c r="BF28" s="185" t="s">
        <v>2888</v>
      </c>
      <c r="BG28" s="185" t="s">
        <v>2777</v>
      </c>
      <c r="BH28" s="185" t="s">
        <v>2777</v>
      </c>
      <c r="BI28" s="185" t="s">
        <v>2888</v>
      </c>
      <c r="BJ28" s="185" t="s">
        <v>2777</v>
      </c>
      <c r="BK28" s="185" t="s">
        <v>2777</v>
      </c>
      <c r="BL28" s="185" t="s">
        <v>2888</v>
      </c>
      <c r="BM28" s="185" t="s">
        <v>2777</v>
      </c>
      <c r="BN28" s="185" t="s">
        <v>2777</v>
      </c>
      <c r="BO28" s="185" t="s">
        <v>2888</v>
      </c>
      <c r="BP28" s="185" t="s">
        <v>2777</v>
      </c>
      <c r="BQ28" s="185" t="s">
        <v>2777</v>
      </c>
      <c r="BR28" s="185" t="s">
        <v>2888</v>
      </c>
      <c r="BS28" s="185" t="s">
        <v>2777</v>
      </c>
      <c r="BT28" s="185" t="s">
        <v>2777</v>
      </c>
      <c r="BU28" s="185" t="s">
        <v>2888</v>
      </c>
      <c r="BV28" s="185" t="s">
        <v>2777</v>
      </c>
      <c r="BW28" s="185" t="s">
        <v>2777</v>
      </c>
      <c r="BX28" s="185" t="s">
        <v>2888</v>
      </c>
      <c r="BY28" s="185" t="s">
        <v>2777</v>
      </c>
      <c r="BZ28" s="185" t="s">
        <v>2777</v>
      </c>
      <c r="CA28" s="185" t="s">
        <v>2888</v>
      </c>
      <c r="CB28" s="185" t="s">
        <v>2777</v>
      </c>
      <c r="CC28" s="185" t="s">
        <v>2777</v>
      </c>
      <c r="CD28" s="185" t="s">
        <v>2888</v>
      </c>
      <c r="CE28" s="185" t="s">
        <v>2777</v>
      </c>
      <c r="CF28" s="185" t="s">
        <v>2777</v>
      </c>
      <c r="CG28" s="185" t="s">
        <v>2888</v>
      </c>
      <c r="CH28" s="185" t="s">
        <v>2777</v>
      </c>
      <c r="CI28" s="185" t="s">
        <v>2777</v>
      </c>
      <c r="CJ28" s="185" t="s">
        <v>2888</v>
      </c>
      <c r="CK28" s="185" t="s">
        <v>2777</v>
      </c>
      <c r="CL28" s="185" t="s">
        <v>2777</v>
      </c>
      <c r="CM28" s="185" t="s">
        <v>2888</v>
      </c>
      <c r="CN28" s="185" t="s">
        <v>2777</v>
      </c>
      <c r="CO28" s="185" t="s">
        <v>2777</v>
      </c>
      <c r="CP28" s="185" t="s">
        <v>2888</v>
      </c>
      <c r="CQ28" s="185" t="s">
        <v>2777</v>
      </c>
      <c r="CR28" s="185" t="s">
        <v>2777</v>
      </c>
      <c r="CS28" s="185" t="s">
        <v>2888</v>
      </c>
      <c r="CT28" s="185" t="s">
        <v>2777</v>
      </c>
      <c r="CU28" s="185" t="s">
        <v>2777</v>
      </c>
      <c r="CV28" s="185" t="s">
        <v>2888</v>
      </c>
      <c r="CW28" s="185" t="s">
        <v>2777</v>
      </c>
      <c r="CX28" s="185" t="s">
        <v>2777</v>
      </c>
      <c r="CY28" s="185" t="s">
        <v>2888</v>
      </c>
      <c r="CZ28" s="185" t="s">
        <v>2777</v>
      </c>
      <c r="DA28" s="185" t="s">
        <v>2777</v>
      </c>
      <c r="DB28" s="185" t="s">
        <v>2888</v>
      </c>
      <c r="DC28" s="185" t="s">
        <v>2777</v>
      </c>
      <c r="DD28" s="185" t="s">
        <v>2777</v>
      </c>
      <c r="DE28" s="185" t="s">
        <v>2888</v>
      </c>
      <c r="DF28" s="185" t="s">
        <v>2777</v>
      </c>
      <c r="DG28" s="185" t="s">
        <v>2777</v>
      </c>
      <c r="DH28" s="185" t="s">
        <v>2888</v>
      </c>
      <c r="DI28" s="185" t="s">
        <v>2777</v>
      </c>
      <c r="DJ28" s="185" t="s">
        <v>2777</v>
      </c>
      <c r="DK28" s="185" t="s">
        <v>2888</v>
      </c>
      <c r="DL28" s="185" t="s">
        <v>2777</v>
      </c>
      <c r="DM28" s="185" t="s">
        <v>2777</v>
      </c>
      <c r="DN28" s="185" t="s">
        <v>2888</v>
      </c>
      <c r="DO28" s="185" t="s">
        <v>2777</v>
      </c>
      <c r="DP28" s="185" t="s">
        <v>2777</v>
      </c>
      <c r="DQ28" s="185" t="s">
        <v>2888</v>
      </c>
      <c r="DR28" s="185" t="s">
        <v>2777</v>
      </c>
      <c r="DS28" s="185" t="s">
        <v>2777</v>
      </c>
      <c r="DT28" s="185" t="s">
        <v>2888</v>
      </c>
      <c r="DU28" s="185" t="s">
        <v>2777</v>
      </c>
      <c r="DV28" s="185" t="s">
        <v>2777</v>
      </c>
      <c r="DW28" s="185" t="s">
        <v>2888</v>
      </c>
      <c r="DX28" s="185" t="s">
        <v>2777</v>
      </c>
      <c r="DY28" s="185" t="s">
        <v>2777</v>
      </c>
      <c r="DZ28" s="185" t="s">
        <v>2888</v>
      </c>
      <c r="EA28" s="185" t="s">
        <v>2777</v>
      </c>
      <c r="EB28" s="185" t="s">
        <v>2777</v>
      </c>
      <c r="EC28" s="185" t="s">
        <v>2888</v>
      </c>
      <c r="ED28" s="185" t="s">
        <v>2777</v>
      </c>
      <c r="EE28" s="185" t="s">
        <v>2777</v>
      </c>
      <c r="EF28" s="185" t="s">
        <v>2888</v>
      </c>
      <c r="EG28" s="185" t="s">
        <v>2777</v>
      </c>
      <c r="EH28" s="185" t="s">
        <v>2777</v>
      </c>
      <c r="EI28" s="185" t="s">
        <v>2888</v>
      </c>
      <c r="EJ28" s="185" t="s">
        <v>2777</v>
      </c>
      <c r="EK28" s="185" t="s">
        <v>2777</v>
      </c>
      <c r="EL28" s="185" t="s">
        <v>2888</v>
      </c>
      <c r="EM28" s="185" t="s">
        <v>2777</v>
      </c>
      <c r="EN28" s="185" t="s">
        <v>2777</v>
      </c>
      <c r="EO28" s="185" t="s">
        <v>2888</v>
      </c>
      <c r="EP28" s="185" t="s">
        <v>2777</v>
      </c>
      <c r="EQ28" s="185" t="s">
        <v>2777</v>
      </c>
      <c r="ER28" s="185" t="s">
        <v>2888</v>
      </c>
      <c r="ES28" s="185" t="s">
        <v>2777</v>
      </c>
      <c r="ET28" s="185" t="s">
        <v>2777</v>
      </c>
    </row>
    <row r="29" spans="1:150" x14ac:dyDescent="0.3">
      <c r="A29" s="1"/>
      <c r="B29" s="183" t="s">
        <v>2993</v>
      </c>
      <c r="C29" s="183" t="s">
        <v>158</v>
      </c>
      <c r="D29" s="183" t="s">
        <v>1035</v>
      </c>
      <c r="E29" s="183" t="s">
        <v>2994</v>
      </c>
      <c r="F29" s="183" t="s">
        <v>2995</v>
      </c>
      <c r="G29" s="183" t="s">
        <v>2888</v>
      </c>
      <c r="H29" s="183" t="s">
        <v>2777</v>
      </c>
      <c r="I29" s="183" t="s">
        <v>2777</v>
      </c>
      <c r="J29" s="183" t="s">
        <v>2888</v>
      </c>
      <c r="K29" s="183" t="s">
        <v>2777</v>
      </c>
      <c r="L29" s="183" t="s">
        <v>2777</v>
      </c>
      <c r="M29" s="183" t="s">
        <v>2888</v>
      </c>
      <c r="N29" s="183" t="s">
        <v>2777</v>
      </c>
      <c r="O29" s="183" t="s">
        <v>2777</v>
      </c>
      <c r="P29" s="183" t="s">
        <v>2888</v>
      </c>
      <c r="Q29" s="183" t="s">
        <v>2777</v>
      </c>
      <c r="R29" s="183" t="s">
        <v>2777</v>
      </c>
      <c r="S29" s="183" t="s">
        <v>2888</v>
      </c>
      <c r="T29" s="183" t="s">
        <v>2777</v>
      </c>
      <c r="U29" s="183" t="s">
        <v>2777</v>
      </c>
      <c r="V29" s="183" t="s">
        <v>2888</v>
      </c>
      <c r="W29" s="183" t="s">
        <v>2777</v>
      </c>
      <c r="X29" s="183" t="s">
        <v>2777</v>
      </c>
      <c r="Y29" s="183" t="s">
        <v>2888</v>
      </c>
      <c r="Z29" s="183" t="s">
        <v>2777</v>
      </c>
      <c r="AA29" s="183" t="s">
        <v>2777</v>
      </c>
      <c r="AB29" s="183" t="s">
        <v>2888</v>
      </c>
      <c r="AC29" s="183" t="s">
        <v>2777</v>
      </c>
      <c r="AD29" s="183" t="s">
        <v>2777</v>
      </c>
      <c r="AE29" s="183" t="s">
        <v>2888</v>
      </c>
      <c r="AF29" s="183" t="s">
        <v>2777</v>
      </c>
      <c r="AG29" s="183" t="s">
        <v>2777</v>
      </c>
      <c r="AH29" s="183" t="s">
        <v>2888</v>
      </c>
      <c r="AI29" s="183" t="s">
        <v>2777</v>
      </c>
      <c r="AJ29" s="183" t="s">
        <v>2777</v>
      </c>
      <c r="AK29" s="183" t="s">
        <v>2888</v>
      </c>
      <c r="AL29" s="183" t="s">
        <v>2777</v>
      </c>
      <c r="AM29" s="183" t="s">
        <v>2777</v>
      </c>
      <c r="AN29" s="183" t="s">
        <v>2888</v>
      </c>
      <c r="AO29" s="183" t="s">
        <v>2777</v>
      </c>
      <c r="AP29" s="183" t="s">
        <v>2777</v>
      </c>
      <c r="AQ29" s="183" t="s">
        <v>2888</v>
      </c>
      <c r="AR29" s="183" t="s">
        <v>2777</v>
      </c>
      <c r="AS29" s="183" t="s">
        <v>2777</v>
      </c>
      <c r="AT29" s="183" t="s">
        <v>2888</v>
      </c>
      <c r="AU29" s="183" t="s">
        <v>2777</v>
      </c>
      <c r="AV29" s="183" t="s">
        <v>2777</v>
      </c>
      <c r="AW29" s="183" t="s">
        <v>2888</v>
      </c>
      <c r="AX29" s="183" t="s">
        <v>2777</v>
      </c>
      <c r="AY29" s="183" t="s">
        <v>2777</v>
      </c>
      <c r="AZ29" s="183" t="s">
        <v>2888</v>
      </c>
      <c r="BA29" s="183" t="s">
        <v>2777</v>
      </c>
      <c r="BB29" s="183" t="s">
        <v>2777</v>
      </c>
      <c r="BC29" s="183" t="s">
        <v>2888</v>
      </c>
      <c r="BD29" s="183" t="s">
        <v>2777</v>
      </c>
      <c r="BE29" s="183" t="s">
        <v>2777</v>
      </c>
      <c r="BF29" s="183" t="s">
        <v>2888</v>
      </c>
      <c r="BG29" s="183" t="s">
        <v>2777</v>
      </c>
      <c r="BH29" s="183" t="s">
        <v>2777</v>
      </c>
      <c r="BI29" s="183" t="s">
        <v>2888</v>
      </c>
      <c r="BJ29" s="183" t="s">
        <v>2777</v>
      </c>
      <c r="BK29" s="183" t="s">
        <v>2777</v>
      </c>
      <c r="BL29" s="183" t="s">
        <v>2888</v>
      </c>
      <c r="BM29" s="183" t="s">
        <v>2777</v>
      </c>
      <c r="BN29" s="183" t="s">
        <v>2777</v>
      </c>
      <c r="BO29" s="183" t="s">
        <v>2888</v>
      </c>
      <c r="BP29" s="183" t="s">
        <v>2777</v>
      </c>
      <c r="BQ29" s="183" t="s">
        <v>2777</v>
      </c>
      <c r="BR29" s="183" t="s">
        <v>2888</v>
      </c>
      <c r="BS29" s="183" t="s">
        <v>2777</v>
      </c>
      <c r="BT29" s="183" t="s">
        <v>2777</v>
      </c>
      <c r="BU29" s="183" t="s">
        <v>2888</v>
      </c>
      <c r="BV29" s="183" t="s">
        <v>2777</v>
      </c>
      <c r="BW29" s="183" t="s">
        <v>2777</v>
      </c>
      <c r="BX29" s="183" t="s">
        <v>2888</v>
      </c>
      <c r="BY29" s="183" t="s">
        <v>2777</v>
      </c>
      <c r="BZ29" s="183" t="s">
        <v>2777</v>
      </c>
      <c r="CA29" s="183" t="s">
        <v>2888</v>
      </c>
      <c r="CB29" s="183" t="s">
        <v>2777</v>
      </c>
      <c r="CC29" s="183" t="s">
        <v>2777</v>
      </c>
      <c r="CD29" s="183" t="s">
        <v>2888</v>
      </c>
      <c r="CE29" s="183" t="s">
        <v>2777</v>
      </c>
      <c r="CF29" s="183" t="s">
        <v>2777</v>
      </c>
      <c r="CG29" s="183" t="s">
        <v>2888</v>
      </c>
      <c r="CH29" s="183" t="s">
        <v>2777</v>
      </c>
      <c r="CI29" s="183" t="s">
        <v>2777</v>
      </c>
      <c r="CJ29" s="183" t="s">
        <v>2888</v>
      </c>
      <c r="CK29" s="183" t="s">
        <v>2777</v>
      </c>
      <c r="CL29" s="183" t="s">
        <v>2777</v>
      </c>
      <c r="CM29" s="183" t="s">
        <v>2888</v>
      </c>
      <c r="CN29" s="183" t="s">
        <v>2777</v>
      </c>
      <c r="CO29" s="183" t="s">
        <v>2777</v>
      </c>
      <c r="CP29" s="183" t="s">
        <v>2888</v>
      </c>
      <c r="CQ29" s="183" t="s">
        <v>2777</v>
      </c>
      <c r="CR29" s="183" t="s">
        <v>2777</v>
      </c>
      <c r="CS29" s="183" t="s">
        <v>2888</v>
      </c>
      <c r="CT29" s="183" t="s">
        <v>2777</v>
      </c>
      <c r="CU29" s="183" t="s">
        <v>2777</v>
      </c>
      <c r="CV29" s="183" t="s">
        <v>2888</v>
      </c>
      <c r="CW29" s="183" t="s">
        <v>2777</v>
      </c>
      <c r="CX29" s="183" t="s">
        <v>2777</v>
      </c>
      <c r="CY29" s="183" t="s">
        <v>2888</v>
      </c>
      <c r="CZ29" s="183" t="s">
        <v>2777</v>
      </c>
      <c r="DA29" s="183" t="s">
        <v>2777</v>
      </c>
      <c r="DB29" s="183" t="s">
        <v>2888</v>
      </c>
      <c r="DC29" s="183" t="s">
        <v>2777</v>
      </c>
      <c r="DD29" s="183" t="s">
        <v>2777</v>
      </c>
      <c r="DE29" s="183" t="s">
        <v>2888</v>
      </c>
      <c r="DF29" s="183" t="s">
        <v>2777</v>
      </c>
      <c r="DG29" s="183" t="s">
        <v>2777</v>
      </c>
      <c r="DH29" s="183" t="s">
        <v>2888</v>
      </c>
      <c r="DI29" s="183" t="s">
        <v>2777</v>
      </c>
      <c r="DJ29" s="183" t="s">
        <v>2777</v>
      </c>
      <c r="DK29" s="183" t="s">
        <v>2888</v>
      </c>
      <c r="DL29" s="183" t="s">
        <v>2777</v>
      </c>
      <c r="DM29" s="183" t="s">
        <v>2777</v>
      </c>
      <c r="DN29" s="183" t="s">
        <v>2888</v>
      </c>
      <c r="DO29" s="183" t="s">
        <v>2777</v>
      </c>
      <c r="DP29" s="183" t="s">
        <v>2777</v>
      </c>
      <c r="DQ29" s="183" t="s">
        <v>2888</v>
      </c>
      <c r="DR29" s="183" t="s">
        <v>2777</v>
      </c>
      <c r="DS29" s="183" t="s">
        <v>2777</v>
      </c>
      <c r="DT29" s="183" t="s">
        <v>2888</v>
      </c>
      <c r="DU29" s="183" t="s">
        <v>2777</v>
      </c>
      <c r="DV29" s="183" t="s">
        <v>2777</v>
      </c>
      <c r="DW29" s="183" t="s">
        <v>2888</v>
      </c>
      <c r="DX29" s="183" t="s">
        <v>2777</v>
      </c>
      <c r="DY29" s="183" t="s">
        <v>2777</v>
      </c>
      <c r="DZ29" s="183" t="s">
        <v>2888</v>
      </c>
      <c r="EA29" s="183" t="s">
        <v>2777</v>
      </c>
      <c r="EB29" s="183" t="s">
        <v>2777</v>
      </c>
      <c r="EC29" s="183" t="s">
        <v>2888</v>
      </c>
      <c r="ED29" s="183" t="s">
        <v>2777</v>
      </c>
      <c r="EE29" s="183" t="s">
        <v>2777</v>
      </c>
      <c r="EF29" s="183" t="s">
        <v>2888</v>
      </c>
      <c r="EG29" s="183" t="s">
        <v>2777</v>
      </c>
      <c r="EH29" s="183" t="s">
        <v>2777</v>
      </c>
      <c r="EI29" s="183" t="s">
        <v>2888</v>
      </c>
      <c r="EJ29" s="183" t="s">
        <v>2777</v>
      </c>
      <c r="EK29" s="183" t="s">
        <v>2777</v>
      </c>
      <c r="EL29" s="183" t="s">
        <v>2888</v>
      </c>
      <c r="EM29" s="183" t="s">
        <v>2777</v>
      </c>
      <c r="EN29" s="183" t="s">
        <v>2777</v>
      </c>
      <c r="EO29" s="183" t="s">
        <v>2888</v>
      </c>
      <c r="EP29" s="183" t="s">
        <v>2777</v>
      </c>
      <c r="EQ29" s="183" t="s">
        <v>2777</v>
      </c>
      <c r="ER29" s="183" t="s">
        <v>2888</v>
      </c>
      <c r="ES29" s="183" t="s">
        <v>2777</v>
      </c>
      <c r="ET29" s="183" t="s">
        <v>2777</v>
      </c>
    </row>
    <row r="30" spans="1:150" x14ac:dyDescent="0.3">
      <c r="A30" s="1"/>
      <c r="B30" s="184" t="s">
        <v>2996</v>
      </c>
      <c r="C30" s="184" t="s">
        <v>158</v>
      </c>
      <c r="D30" s="184" t="s">
        <v>1035</v>
      </c>
      <c r="E30" s="184" t="s">
        <v>2997</v>
      </c>
      <c r="F30" s="184" t="s">
        <v>2998</v>
      </c>
      <c r="G30" s="185" t="s">
        <v>2888</v>
      </c>
      <c r="H30" s="185" t="s">
        <v>974</v>
      </c>
      <c r="I30" s="185" t="s">
        <v>974</v>
      </c>
      <c r="J30" s="185" t="s">
        <v>2888</v>
      </c>
      <c r="K30" s="185" t="s">
        <v>974</v>
      </c>
      <c r="L30" s="185" t="s">
        <v>974</v>
      </c>
      <c r="M30" s="185" t="s">
        <v>2888</v>
      </c>
      <c r="N30" s="185" t="s">
        <v>974</v>
      </c>
      <c r="O30" s="185" t="s">
        <v>974</v>
      </c>
      <c r="P30" s="185" t="s">
        <v>2888</v>
      </c>
      <c r="Q30" s="185" t="s">
        <v>974</v>
      </c>
      <c r="R30" s="185" t="s">
        <v>974</v>
      </c>
      <c r="S30" s="185" t="s">
        <v>2888</v>
      </c>
      <c r="T30" s="185" t="s">
        <v>974</v>
      </c>
      <c r="U30" s="185" t="s">
        <v>974</v>
      </c>
      <c r="V30" s="185" t="s">
        <v>2888</v>
      </c>
      <c r="W30" s="185" t="s">
        <v>974</v>
      </c>
      <c r="X30" s="185" t="s">
        <v>974</v>
      </c>
      <c r="Y30" s="185" t="s">
        <v>2888</v>
      </c>
      <c r="Z30" s="185" t="s">
        <v>974</v>
      </c>
      <c r="AA30" s="185" t="s">
        <v>974</v>
      </c>
      <c r="AB30" s="185" t="s">
        <v>2888</v>
      </c>
      <c r="AC30" s="185" t="s">
        <v>974</v>
      </c>
      <c r="AD30" s="185" t="s">
        <v>974</v>
      </c>
      <c r="AE30" s="185" t="s">
        <v>2888</v>
      </c>
      <c r="AF30" s="185" t="s">
        <v>974</v>
      </c>
      <c r="AG30" s="185" t="s">
        <v>974</v>
      </c>
      <c r="AH30" s="185" t="s">
        <v>2888</v>
      </c>
      <c r="AI30" s="185" t="s">
        <v>974</v>
      </c>
      <c r="AJ30" s="185" t="s">
        <v>974</v>
      </c>
      <c r="AK30" s="185" t="s">
        <v>2888</v>
      </c>
      <c r="AL30" s="185" t="s">
        <v>974</v>
      </c>
      <c r="AM30" s="185" t="s">
        <v>974</v>
      </c>
      <c r="AN30" s="185" t="s">
        <v>2888</v>
      </c>
      <c r="AO30" s="185" t="s">
        <v>974</v>
      </c>
      <c r="AP30" s="185" t="s">
        <v>974</v>
      </c>
      <c r="AQ30" s="185" t="s">
        <v>2888</v>
      </c>
      <c r="AR30" s="185" t="s">
        <v>974</v>
      </c>
      <c r="AS30" s="185" t="s">
        <v>974</v>
      </c>
      <c r="AT30" s="185" t="s">
        <v>2888</v>
      </c>
      <c r="AU30" s="185" t="s">
        <v>974</v>
      </c>
      <c r="AV30" s="185" t="s">
        <v>974</v>
      </c>
      <c r="AW30" s="185" t="s">
        <v>2888</v>
      </c>
      <c r="AX30" s="185" t="s">
        <v>974</v>
      </c>
      <c r="AY30" s="185" t="s">
        <v>974</v>
      </c>
      <c r="AZ30" s="185" t="s">
        <v>2888</v>
      </c>
      <c r="BA30" s="185" t="s">
        <v>974</v>
      </c>
      <c r="BB30" s="185" t="s">
        <v>974</v>
      </c>
      <c r="BC30" s="185" t="s">
        <v>2888</v>
      </c>
      <c r="BD30" s="185" t="s">
        <v>974</v>
      </c>
      <c r="BE30" s="185" t="s">
        <v>974</v>
      </c>
      <c r="BF30" s="185" t="s">
        <v>2888</v>
      </c>
      <c r="BG30" s="185" t="s">
        <v>974</v>
      </c>
      <c r="BH30" s="185" t="s">
        <v>974</v>
      </c>
      <c r="BI30" s="185" t="s">
        <v>2888</v>
      </c>
      <c r="BJ30" s="185" t="s">
        <v>974</v>
      </c>
      <c r="BK30" s="185" t="s">
        <v>974</v>
      </c>
      <c r="BL30" s="185" t="s">
        <v>2888</v>
      </c>
      <c r="BM30" s="185" t="s">
        <v>974</v>
      </c>
      <c r="BN30" s="185" t="s">
        <v>974</v>
      </c>
      <c r="BO30" s="185" t="s">
        <v>2888</v>
      </c>
      <c r="BP30" s="185" t="s">
        <v>974</v>
      </c>
      <c r="BQ30" s="185" t="s">
        <v>974</v>
      </c>
      <c r="BR30" s="185" t="s">
        <v>2888</v>
      </c>
      <c r="BS30" s="185" t="s">
        <v>974</v>
      </c>
      <c r="BT30" s="185" t="s">
        <v>974</v>
      </c>
      <c r="BU30" s="185" t="s">
        <v>2888</v>
      </c>
      <c r="BV30" s="185" t="s">
        <v>974</v>
      </c>
      <c r="BW30" s="185" t="s">
        <v>974</v>
      </c>
      <c r="BX30" s="185" t="s">
        <v>2888</v>
      </c>
      <c r="BY30" s="185" t="s">
        <v>974</v>
      </c>
      <c r="BZ30" s="185" t="s">
        <v>974</v>
      </c>
      <c r="CA30" s="185" t="s">
        <v>2888</v>
      </c>
      <c r="CB30" s="185" t="s">
        <v>974</v>
      </c>
      <c r="CC30" s="185" t="s">
        <v>974</v>
      </c>
      <c r="CD30" s="185" t="s">
        <v>2888</v>
      </c>
      <c r="CE30" s="185" t="s">
        <v>974</v>
      </c>
      <c r="CF30" s="185" t="s">
        <v>974</v>
      </c>
      <c r="CG30" s="185" t="s">
        <v>2888</v>
      </c>
      <c r="CH30" s="185" t="s">
        <v>974</v>
      </c>
      <c r="CI30" s="185" t="s">
        <v>974</v>
      </c>
      <c r="CJ30" s="185" t="s">
        <v>2888</v>
      </c>
      <c r="CK30" s="185" t="s">
        <v>974</v>
      </c>
      <c r="CL30" s="185" t="s">
        <v>974</v>
      </c>
      <c r="CM30" s="185" t="s">
        <v>2888</v>
      </c>
      <c r="CN30" s="185" t="s">
        <v>974</v>
      </c>
      <c r="CO30" s="185" t="s">
        <v>974</v>
      </c>
      <c r="CP30" s="185" t="s">
        <v>2888</v>
      </c>
      <c r="CQ30" s="185" t="s">
        <v>974</v>
      </c>
      <c r="CR30" s="185" t="s">
        <v>974</v>
      </c>
      <c r="CS30" s="185" t="s">
        <v>2888</v>
      </c>
      <c r="CT30" s="185" t="s">
        <v>974</v>
      </c>
      <c r="CU30" s="185" t="s">
        <v>974</v>
      </c>
      <c r="CV30" s="185" t="s">
        <v>2888</v>
      </c>
      <c r="CW30" s="185" t="s">
        <v>974</v>
      </c>
      <c r="CX30" s="185" t="s">
        <v>974</v>
      </c>
      <c r="CY30" s="185" t="s">
        <v>2888</v>
      </c>
      <c r="CZ30" s="185" t="s">
        <v>974</v>
      </c>
      <c r="DA30" s="185" t="s">
        <v>974</v>
      </c>
      <c r="DB30" s="185" t="s">
        <v>2888</v>
      </c>
      <c r="DC30" s="185" t="s">
        <v>974</v>
      </c>
      <c r="DD30" s="185" t="s">
        <v>974</v>
      </c>
      <c r="DE30" s="185" t="s">
        <v>2888</v>
      </c>
      <c r="DF30" s="185" t="s">
        <v>974</v>
      </c>
      <c r="DG30" s="185" t="s">
        <v>974</v>
      </c>
      <c r="DH30" s="185" t="s">
        <v>2888</v>
      </c>
      <c r="DI30" s="185" t="s">
        <v>974</v>
      </c>
      <c r="DJ30" s="185" t="s">
        <v>974</v>
      </c>
      <c r="DK30" s="185" t="s">
        <v>2888</v>
      </c>
      <c r="DL30" s="185" t="s">
        <v>974</v>
      </c>
      <c r="DM30" s="185" t="s">
        <v>974</v>
      </c>
      <c r="DN30" s="185" t="s">
        <v>2888</v>
      </c>
      <c r="DO30" s="185" t="s">
        <v>974</v>
      </c>
      <c r="DP30" s="185" t="s">
        <v>974</v>
      </c>
      <c r="DQ30" s="185" t="s">
        <v>2888</v>
      </c>
      <c r="DR30" s="185" t="s">
        <v>974</v>
      </c>
      <c r="DS30" s="185" t="s">
        <v>974</v>
      </c>
      <c r="DT30" s="185" t="s">
        <v>2888</v>
      </c>
      <c r="DU30" s="185" t="s">
        <v>974</v>
      </c>
      <c r="DV30" s="185" t="s">
        <v>974</v>
      </c>
      <c r="DW30" s="185" t="s">
        <v>2888</v>
      </c>
      <c r="DX30" s="185" t="s">
        <v>974</v>
      </c>
      <c r="DY30" s="185" t="s">
        <v>974</v>
      </c>
      <c r="DZ30" s="185" t="s">
        <v>2888</v>
      </c>
      <c r="EA30" s="185" t="s">
        <v>974</v>
      </c>
      <c r="EB30" s="185" t="s">
        <v>974</v>
      </c>
      <c r="EC30" s="185" t="s">
        <v>2888</v>
      </c>
      <c r="ED30" s="185" t="s">
        <v>974</v>
      </c>
      <c r="EE30" s="185" t="s">
        <v>974</v>
      </c>
      <c r="EF30" s="185" t="s">
        <v>2888</v>
      </c>
      <c r="EG30" s="185" t="s">
        <v>974</v>
      </c>
      <c r="EH30" s="185" t="s">
        <v>974</v>
      </c>
      <c r="EI30" s="185" t="s">
        <v>2888</v>
      </c>
      <c r="EJ30" s="185" t="s">
        <v>974</v>
      </c>
      <c r="EK30" s="185" t="s">
        <v>974</v>
      </c>
      <c r="EL30" s="185" t="s">
        <v>2888</v>
      </c>
      <c r="EM30" s="185" t="s">
        <v>974</v>
      </c>
      <c r="EN30" s="185" t="s">
        <v>974</v>
      </c>
      <c r="EO30" s="185" t="s">
        <v>2888</v>
      </c>
      <c r="EP30" s="185" t="s">
        <v>974</v>
      </c>
      <c r="EQ30" s="185" t="s">
        <v>974</v>
      </c>
      <c r="ER30" s="185" t="s">
        <v>2888</v>
      </c>
      <c r="ES30" s="185" t="s">
        <v>974</v>
      </c>
      <c r="ET30" s="185" t="s">
        <v>974</v>
      </c>
    </row>
    <row r="31" spans="1:150" x14ac:dyDescent="0.3">
      <c r="A31" s="1"/>
      <c r="B31" s="184" t="s">
        <v>2999</v>
      </c>
      <c r="C31" s="184" t="s">
        <v>158</v>
      </c>
      <c r="D31" s="184" t="s">
        <v>1035</v>
      </c>
      <c r="E31" s="184" t="s">
        <v>3000</v>
      </c>
      <c r="F31" s="184" t="s">
        <v>3001</v>
      </c>
      <c r="G31" s="185" t="s">
        <v>2888</v>
      </c>
      <c r="H31" s="185" t="s">
        <v>974</v>
      </c>
      <c r="I31" s="185" t="s">
        <v>974</v>
      </c>
      <c r="J31" s="185" t="s">
        <v>2888</v>
      </c>
      <c r="K31" s="185" t="s">
        <v>974</v>
      </c>
      <c r="L31" s="185" t="s">
        <v>974</v>
      </c>
      <c r="M31" s="185" t="s">
        <v>2888</v>
      </c>
      <c r="N31" s="185" t="s">
        <v>974</v>
      </c>
      <c r="O31" s="185" t="s">
        <v>974</v>
      </c>
      <c r="P31" s="185" t="s">
        <v>2888</v>
      </c>
      <c r="Q31" s="185" t="s">
        <v>974</v>
      </c>
      <c r="R31" s="185" t="s">
        <v>974</v>
      </c>
      <c r="S31" s="185" t="s">
        <v>2888</v>
      </c>
      <c r="T31" s="185" t="s">
        <v>974</v>
      </c>
      <c r="U31" s="185" t="s">
        <v>974</v>
      </c>
      <c r="V31" s="185" t="s">
        <v>2888</v>
      </c>
      <c r="W31" s="185" t="s">
        <v>974</v>
      </c>
      <c r="X31" s="185" t="s">
        <v>974</v>
      </c>
      <c r="Y31" s="185" t="s">
        <v>2888</v>
      </c>
      <c r="Z31" s="185" t="s">
        <v>974</v>
      </c>
      <c r="AA31" s="185" t="s">
        <v>974</v>
      </c>
      <c r="AB31" s="185" t="s">
        <v>2888</v>
      </c>
      <c r="AC31" s="185" t="s">
        <v>974</v>
      </c>
      <c r="AD31" s="185" t="s">
        <v>974</v>
      </c>
      <c r="AE31" s="185" t="s">
        <v>2888</v>
      </c>
      <c r="AF31" s="185" t="s">
        <v>974</v>
      </c>
      <c r="AG31" s="185" t="s">
        <v>974</v>
      </c>
      <c r="AH31" s="185" t="s">
        <v>2888</v>
      </c>
      <c r="AI31" s="185" t="s">
        <v>974</v>
      </c>
      <c r="AJ31" s="185" t="s">
        <v>974</v>
      </c>
      <c r="AK31" s="185" t="s">
        <v>2888</v>
      </c>
      <c r="AL31" s="185" t="s">
        <v>974</v>
      </c>
      <c r="AM31" s="185" t="s">
        <v>974</v>
      </c>
      <c r="AN31" s="185" t="s">
        <v>2888</v>
      </c>
      <c r="AO31" s="185" t="s">
        <v>974</v>
      </c>
      <c r="AP31" s="185" t="s">
        <v>974</v>
      </c>
      <c r="AQ31" s="185" t="s">
        <v>2888</v>
      </c>
      <c r="AR31" s="185" t="s">
        <v>974</v>
      </c>
      <c r="AS31" s="185" t="s">
        <v>974</v>
      </c>
      <c r="AT31" s="185" t="s">
        <v>2888</v>
      </c>
      <c r="AU31" s="185" t="s">
        <v>974</v>
      </c>
      <c r="AV31" s="185" t="s">
        <v>974</v>
      </c>
      <c r="AW31" s="185" t="s">
        <v>2888</v>
      </c>
      <c r="AX31" s="185" t="s">
        <v>974</v>
      </c>
      <c r="AY31" s="185" t="s">
        <v>974</v>
      </c>
      <c r="AZ31" s="185" t="s">
        <v>2888</v>
      </c>
      <c r="BA31" s="185" t="s">
        <v>974</v>
      </c>
      <c r="BB31" s="185" t="s">
        <v>974</v>
      </c>
      <c r="BC31" s="185" t="s">
        <v>2888</v>
      </c>
      <c r="BD31" s="185" t="s">
        <v>974</v>
      </c>
      <c r="BE31" s="185" t="s">
        <v>974</v>
      </c>
      <c r="BF31" s="185" t="s">
        <v>2888</v>
      </c>
      <c r="BG31" s="185" t="s">
        <v>974</v>
      </c>
      <c r="BH31" s="185" t="s">
        <v>974</v>
      </c>
      <c r="BI31" s="185" t="s">
        <v>2888</v>
      </c>
      <c r="BJ31" s="185" t="s">
        <v>974</v>
      </c>
      <c r="BK31" s="185" t="s">
        <v>974</v>
      </c>
      <c r="BL31" s="185" t="s">
        <v>2888</v>
      </c>
      <c r="BM31" s="185" t="s">
        <v>974</v>
      </c>
      <c r="BN31" s="185" t="s">
        <v>974</v>
      </c>
      <c r="BO31" s="185" t="s">
        <v>2888</v>
      </c>
      <c r="BP31" s="185" t="s">
        <v>974</v>
      </c>
      <c r="BQ31" s="185" t="s">
        <v>974</v>
      </c>
      <c r="BR31" s="185" t="s">
        <v>2888</v>
      </c>
      <c r="BS31" s="185" t="s">
        <v>974</v>
      </c>
      <c r="BT31" s="185" t="s">
        <v>974</v>
      </c>
      <c r="BU31" s="185" t="s">
        <v>2888</v>
      </c>
      <c r="BV31" s="185" t="s">
        <v>974</v>
      </c>
      <c r="BW31" s="185" t="s">
        <v>974</v>
      </c>
      <c r="BX31" s="185" t="s">
        <v>2888</v>
      </c>
      <c r="BY31" s="185" t="s">
        <v>974</v>
      </c>
      <c r="BZ31" s="185" t="s">
        <v>974</v>
      </c>
      <c r="CA31" s="185" t="s">
        <v>2888</v>
      </c>
      <c r="CB31" s="185" t="s">
        <v>974</v>
      </c>
      <c r="CC31" s="185" t="s">
        <v>974</v>
      </c>
      <c r="CD31" s="185" t="s">
        <v>2888</v>
      </c>
      <c r="CE31" s="185" t="s">
        <v>974</v>
      </c>
      <c r="CF31" s="185" t="s">
        <v>974</v>
      </c>
      <c r="CG31" s="185" t="s">
        <v>2888</v>
      </c>
      <c r="CH31" s="185" t="s">
        <v>974</v>
      </c>
      <c r="CI31" s="185" t="s">
        <v>974</v>
      </c>
      <c r="CJ31" s="185" t="s">
        <v>2888</v>
      </c>
      <c r="CK31" s="185" t="s">
        <v>974</v>
      </c>
      <c r="CL31" s="185" t="s">
        <v>974</v>
      </c>
      <c r="CM31" s="185" t="s">
        <v>2888</v>
      </c>
      <c r="CN31" s="185" t="s">
        <v>974</v>
      </c>
      <c r="CO31" s="185" t="s">
        <v>974</v>
      </c>
      <c r="CP31" s="185" t="s">
        <v>2888</v>
      </c>
      <c r="CQ31" s="185" t="s">
        <v>974</v>
      </c>
      <c r="CR31" s="185" t="s">
        <v>974</v>
      </c>
      <c r="CS31" s="185" t="s">
        <v>2888</v>
      </c>
      <c r="CT31" s="185" t="s">
        <v>974</v>
      </c>
      <c r="CU31" s="185" t="s">
        <v>974</v>
      </c>
      <c r="CV31" s="185" t="s">
        <v>2888</v>
      </c>
      <c r="CW31" s="185" t="s">
        <v>974</v>
      </c>
      <c r="CX31" s="185" t="s">
        <v>974</v>
      </c>
      <c r="CY31" s="185" t="s">
        <v>2888</v>
      </c>
      <c r="CZ31" s="185" t="s">
        <v>974</v>
      </c>
      <c r="DA31" s="185" t="s">
        <v>974</v>
      </c>
      <c r="DB31" s="185" t="s">
        <v>2888</v>
      </c>
      <c r="DC31" s="185" t="s">
        <v>974</v>
      </c>
      <c r="DD31" s="185" t="s">
        <v>974</v>
      </c>
      <c r="DE31" s="185" t="s">
        <v>2888</v>
      </c>
      <c r="DF31" s="185" t="s">
        <v>974</v>
      </c>
      <c r="DG31" s="185" t="s">
        <v>974</v>
      </c>
      <c r="DH31" s="185" t="s">
        <v>2888</v>
      </c>
      <c r="DI31" s="185" t="s">
        <v>974</v>
      </c>
      <c r="DJ31" s="185" t="s">
        <v>974</v>
      </c>
      <c r="DK31" s="185" t="s">
        <v>2888</v>
      </c>
      <c r="DL31" s="185" t="s">
        <v>974</v>
      </c>
      <c r="DM31" s="185" t="s">
        <v>974</v>
      </c>
      <c r="DN31" s="185" t="s">
        <v>2888</v>
      </c>
      <c r="DO31" s="185" t="s">
        <v>974</v>
      </c>
      <c r="DP31" s="185" t="s">
        <v>974</v>
      </c>
      <c r="DQ31" s="185" t="s">
        <v>2888</v>
      </c>
      <c r="DR31" s="185" t="s">
        <v>974</v>
      </c>
      <c r="DS31" s="185" t="s">
        <v>974</v>
      </c>
      <c r="DT31" s="185" t="s">
        <v>2888</v>
      </c>
      <c r="DU31" s="185" t="s">
        <v>974</v>
      </c>
      <c r="DV31" s="185" t="s">
        <v>974</v>
      </c>
      <c r="DW31" s="185" t="s">
        <v>2888</v>
      </c>
      <c r="DX31" s="185" t="s">
        <v>974</v>
      </c>
      <c r="DY31" s="185" t="s">
        <v>974</v>
      </c>
      <c r="DZ31" s="185" t="s">
        <v>2888</v>
      </c>
      <c r="EA31" s="185" t="s">
        <v>974</v>
      </c>
      <c r="EB31" s="185" t="s">
        <v>974</v>
      </c>
      <c r="EC31" s="185" t="s">
        <v>2888</v>
      </c>
      <c r="ED31" s="185" t="s">
        <v>974</v>
      </c>
      <c r="EE31" s="185" t="s">
        <v>974</v>
      </c>
      <c r="EF31" s="185" t="s">
        <v>2888</v>
      </c>
      <c r="EG31" s="185" t="s">
        <v>974</v>
      </c>
      <c r="EH31" s="185" t="s">
        <v>974</v>
      </c>
      <c r="EI31" s="185" t="s">
        <v>2888</v>
      </c>
      <c r="EJ31" s="185" t="s">
        <v>974</v>
      </c>
      <c r="EK31" s="185" t="s">
        <v>974</v>
      </c>
      <c r="EL31" s="185" t="s">
        <v>2888</v>
      </c>
      <c r="EM31" s="185" t="s">
        <v>974</v>
      </c>
      <c r="EN31" s="185" t="s">
        <v>974</v>
      </c>
      <c r="EO31" s="185" t="s">
        <v>2888</v>
      </c>
      <c r="EP31" s="185" t="s">
        <v>974</v>
      </c>
      <c r="EQ31" s="185" t="s">
        <v>974</v>
      </c>
      <c r="ER31" s="185" t="s">
        <v>2888</v>
      </c>
      <c r="ES31" s="185" t="s">
        <v>974</v>
      </c>
      <c r="ET31" s="185" t="s">
        <v>974</v>
      </c>
    </row>
    <row r="32" spans="1:150" x14ac:dyDescent="0.3">
      <c r="A32" s="1"/>
      <c r="B32" s="183" t="s">
        <v>3002</v>
      </c>
      <c r="C32" s="183" t="s">
        <v>123</v>
      </c>
      <c r="D32" s="183" t="s">
        <v>3003</v>
      </c>
      <c r="E32" s="183" t="s">
        <v>3004</v>
      </c>
      <c r="F32" s="183" t="s">
        <v>3005</v>
      </c>
      <c r="G32" s="183" t="s">
        <v>2888</v>
      </c>
      <c r="H32" s="183" t="s">
        <v>2777</v>
      </c>
      <c r="I32" s="183" t="s">
        <v>2777</v>
      </c>
      <c r="J32" s="183" t="s">
        <v>2888</v>
      </c>
      <c r="K32" s="183" t="s">
        <v>2777</v>
      </c>
      <c r="L32" s="183" t="s">
        <v>2777</v>
      </c>
      <c r="M32" s="183" t="s">
        <v>2888</v>
      </c>
      <c r="N32" s="183" t="s">
        <v>2777</v>
      </c>
      <c r="O32" s="183" t="s">
        <v>2777</v>
      </c>
      <c r="P32" s="183" t="s">
        <v>2888</v>
      </c>
      <c r="Q32" s="183" t="s">
        <v>2777</v>
      </c>
      <c r="R32" s="183" t="s">
        <v>2777</v>
      </c>
      <c r="S32" s="183" t="s">
        <v>2888</v>
      </c>
      <c r="T32" s="183" t="s">
        <v>2777</v>
      </c>
      <c r="U32" s="183" t="s">
        <v>2777</v>
      </c>
      <c r="V32" s="183" t="s">
        <v>2888</v>
      </c>
      <c r="W32" s="183" t="s">
        <v>2777</v>
      </c>
      <c r="X32" s="183" t="s">
        <v>2777</v>
      </c>
      <c r="Y32" s="183" t="s">
        <v>2888</v>
      </c>
      <c r="Z32" s="183" t="s">
        <v>2777</v>
      </c>
      <c r="AA32" s="183" t="s">
        <v>2777</v>
      </c>
      <c r="AB32" s="183" t="s">
        <v>2888</v>
      </c>
      <c r="AC32" s="183" t="s">
        <v>2777</v>
      </c>
      <c r="AD32" s="183" t="s">
        <v>2777</v>
      </c>
      <c r="AE32" s="183" t="s">
        <v>2888</v>
      </c>
      <c r="AF32" s="183" t="s">
        <v>2777</v>
      </c>
      <c r="AG32" s="183" t="s">
        <v>2777</v>
      </c>
      <c r="AH32" s="183" t="s">
        <v>2888</v>
      </c>
      <c r="AI32" s="183" t="s">
        <v>2777</v>
      </c>
      <c r="AJ32" s="183" t="s">
        <v>2777</v>
      </c>
      <c r="AK32" s="183" t="s">
        <v>2888</v>
      </c>
      <c r="AL32" s="183" t="s">
        <v>2777</v>
      </c>
      <c r="AM32" s="183" t="s">
        <v>2777</v>
      </c>
      <c r="AN32" s="183" t="s">
        <v>2888</v>
      </c>
      <c r="AO32" s="183" t="s">
        <v>2777</v>
      </c>
      <c r="AP32" s="183" t="s">
        <v>2777</v>
      </c>
      <c r="AQ32" s="183" t="s">
        <v>2888</v>
      </c>
      <c r="AR32" s="183" t="s">
        <v>2777</v>
      </c>
      <c r="AS32" s="183" t="s">
        <v>2777</v>
      </c>
      <c r="AT32" s="183" t="s">
        <v>2888</v>
      </c>
      <c r="AU32" s="183" t="s">
        <v>2777</v>
      </c>
      <c r="AV32" s="183" t="s">
        <v>2777</v>
      </c>
      <c r="AW32" s="183" t="s">
        <v>2888</v>
      </c>
      <c r="AX32" s="183" t="s">
        <v>2777</v>
      </c>
      <c r="AY32" s="183" t="s">
        <v>2777</v>
      </c>
      <c r="AZ32" s="183" t="s">
        <v>2888</v>
      </c>
      <c r="BA32" s="183" t="s">
        <v>2777</v>
      </c>
      <c r="BB32" s="183" t="s">
        <v>2777</v>
      </c>
      <c r="BC32" s="183" t="s">
        <v>2888</v>
      </c>
      <c r="BD32" s="183" t="s">
        <v>2777</v>
      </c>
      <c r="BE32" s="183" t="s">
        <v>2777</v>
      </c>
      <c r="BF32" s="183" t="s">
        <v>2888</v>
      </c>
      <c r="BG32" s="183" t="s">
        <v>2777</v>
      </c>
      <c r="BH32" s="183" t="s">
        <v>2777</v>
      </c>
      <c r="BI32" s="183" t="s">
        <v>2888</v>
      </c>
      <c r="BJ32" s="183" t="s">
        <v>2777</v>
      </c>
      <c r="BK32" s="183" t="s">
        <v>2777</v>
      </c>
      <c r="BL32" s="183" t="s">
        <v>2888</v>
      </c>
      <c r="BM32" s="183" t="s">
        <v>2777</v>
      </c>
      <c r="BN32" s="183" t="s">
        <v>2777</v>
      </c>
      <c r="BO32" s="183" t="s">
        <v>2888</v>
      </c>
      <c r="BP32" s="183" t="s">
        <v>2777</v>
      </c>
      <c r="BQ32" s="183" t="s">
        <v>2777</v>
      </c>
      <c r="BR32" s="183" t="s">
        <v>2888</v>
      </c>
      <c r="BS32" s="183" t="s">
        <v>2777</v>
      </c>
      <c r="BT32" s="183" t="s">
        <v>2777</v>
      </c>
      <c r="BU32" s="183" t="s">
        <v>2888</v>
      </c>
      <c r="BV32" s="183" t="s">
        <v>2777</v>
      </c>
      <c r="BW32" s="183" t="s">
        <v>2777</v>
      </c>
      <c r="BX32" s="183" t="s">
        <v>2888</v>
      </c>
      <c r="BY32" s="183" t="s">
        <v>2777</v>
      </c>
      <c r="BZ32" s="183" t="s">
        <v>2777</v>
      </c>
      <c r="CA32" s="183" t="s">
        <v>2888</v>
      </c>
      <c r="CB32" s="183" t="s">
        <v>2777</v>
      </c>
      <c r="CC32" s="183" t="s">
        <v>2777</v>
      </c>
      <c r="CD32" s="183" t="s">
        <v>2888</v>
      </c>
      <c r="CE32" s="183" t="s">
        <v>2777</v>
      </c>
      <c r="CF32" s="183" t="s">
        <v>2777</v>
      </c>
      <c r="CG32" s="183" t="s">
        <v>2888</v>
      </c>
      <c r="CH32" s="183" t="s">
        <v>2777</v>
      </c>
      <c r="CI32" s="183" t="s">
        <v>2777</v>
      </c>
      <c r="CJ32" s="183" t="s">
        <v>2888</v>
      </c>
      <c r="CK32" s="183" t="s">
        <v>2777</v>
      </c>
      <c r="CL32" s="183" t="s">
        <v>2777</v>
      </c>
      <c r="CM32" s="183" t="s">
        <v>2888</v>
      </c>
      <c r="CN32" s="183" t="s">
        <v>2777</v>
      </c>
      <c r="CO32" s="183" t="s">
        <v>2777</v>
      </c>
      <c r="CP32" s="183" t="s">
        <v>2888</v>
      </c>
      <c r="CQ32" s="183" t="s">
        <v>2777</v>
      </c>
      <c r="CR32" s="183" t="s">
        <v>2777</v>
      </c>
      <c r="CS32" s="183" t="s">
        <v>2888</v>
      </c>
      <c r="CT32" s="183" t="s">
        <v>2777</v>
      </c>
      <c r="CU32" s="183" t="s">
        <v>2777</v>
      </c>
      <c r="CV32" s="183" t="s">
        <v>2888</v>
      </c>
      <c r="CW32" s="183" t="s">
        <v>2777</v>
      </c>
      <c r="CX32" s="183" t="s">
        <v>2777</v>
      </c>
      <c r="CY32" s="183" t="s">
        <v>2888</v>
      </c>
      <c r="CZ32" s="183" t="s">
        <v>2777</v>
      </c>
      <c r="DA32" s="183" t="s">
        <v>2777</v>
      </c>
      <c r="DB32" s="183" t="s">
        <v>2888</v>
      </c>
      <c r="DC32" s="183" t="s">
        <v>2777</v>
      </c>
      <c r="DD32" s="183" t="s">
        <v>2777</v>
      </c>
      <c r="DE32" s="183" t="s">
        <v>2888</v>
      </c>
      <c r="DF32" s="183" t="s">
        <v>2777</v>
      </c>
      <c r="DG32" s="183" t="s">
        <v>2777</v>
      </c>
      <c r="DH32" s="183" t="s">
        <v>2888</v>
      </c>
      <c r="DI32" s="183" t="s">
        <v>2777</v>
      </c>
      <c r="DJ32" s="183" t="s">
        <v>2777</v>
      </c>
      <c r="DK32" s="183" t="s">
        <v>2888</v>
      </c>
      <c r="DL32" s="183" t="s">
        <v>2777</v>
      </c>
      <c r="DM32" s="183" t="s">
        <v>2777</v>
      </c>
      <c r="DN32" s="183" t="s">
        <v>2888</v>
      </c>
      <c r="DO32" s="183" t="s">
        <v>2777</v>
      </c>
      <c r="DP32" s="183" t="s">
        <v>2777</v>
      </c>
      <c r="DQ32" s="183" t="s">
        <v>2888</v>
      </c>
      <c r="DR32" s="183" t="s">
        <v>2777</v>
      </c>
      <c r="DS32" s="183" t="s">
        <v>2777</v>
      </c>
      <c r="DT32" s="183" t="s">
        <v>2888</v>
      </c>
      <c r="DU32" s="183" t="s">
        <v>2777</v>
      </c>
      <c r="DV32" s="183" t="s">
        <v>2777</v>
      </c>
      <c r="DW32" s="183" t="s">
        <v>2888</v>
      </c>
      <c r="DX32" s="183" t="s">
        <v>2777</v>
      </c>
      <c r="DY32" s="183" t="s">
        <v>2777</v>
      </c>
      <c r="DZ32" s="183" t="s">
        <v>2888</v>
      </c>
      <c r="EA32" s="183" t="s">
        <v>2777</v>
      </c>
      <c r="EB32" s="183" t="s">
        <v>2777</v>
      </c>
      <c r="EC32" s="183" t="s">
        <v>2888</v>
      </c>
      <c r="ED32" s="183" t="s">
        <v>2777</v>
      </c>
      <c r="EE32" s="183" t="s">
        <v>2777</v>
      </c>
      <c r="EF32" s="183" t="s">
        <v>2888</v>
      </c>
      <c r="EG32" s="183" t="s">
        <v>2777</v>
      </c>
      <c r="EH32" s="183" t="s">
        <v>2777</v>
      </c>
      <c r="EI32" s="183" t="s">
        <v>2888</v>
      </c>
      <c r="EJ32" s="183" t="s">
        <v>2777</v>
      </c>
      <c r="EK32" s="183" t="s">
        <v>2777</v>
      </c>
      <c r="EL32" s="183" t="s">
        <v>2888</v>
      </c>
      <c r="EM32" s="183" t="s">
        <v>2777</v>
      </c>
      <c r="EN32" s="183" t="s">
        <v>2777</v>
      </c>
      <c r="EO32" s="183" t="s">
        <v>2888</v>
      </c>
      <c r="EP32" s="183" t="s">
        <v>2777</v>
      </c>
      <c r="EQ32" s="183" t="s">
        <v>2777</v>
      </c>
      <c r="ER32" s="183" t="s">
        <v>2888</v>
      </c>
      <c r="ES32" s="183" t="s">
        <v>2777</v>
      </c>
      <c r="ET32" s="183" t="s">
        <v>2777</v>
      </c>
    </row>
    <row r="33" spans="1:150" x14ac:dyDescent="0.3">
      <c r="A33" s="1"/>
      <c r="B33" s="184" t="s">
        <v>3006</v>
      </c>
      <c r="C33" s="184" t="s">
        <v>123</v>
      </c>
      <c r="D33" s="184" t="s">
        <v>3003</v>
      </c>
      <c r="E33" s="184" t="s">
        <v>3007</v>
      </c>
      <c r="F33" s="184" t="s">
        <v>3008</v>
      </c>
      <c r="G33" s="185" t="s">
        <v>2888</v>
      </c>
      <c r="H33" s="185" t="s">
        <v>974</v>
      </c>
      <c r="I33" s="185" t="s">
        <v>974</v>
      </c>
      <c r="J33" s="185" t="s">
        <v>2888</v>
      </c>
      <c r="K33" s="185" t="s">
        <v>974</v>
      </c>
      <c r="L33" s="185" t="s">
        <v>974</v>
      </c>
      <c r="M33" s="185" t="s">
        <v>2888</v>
      </c>
      <c r="N33" s="185" t="s">
        <v>974</v>
      </c>
      <c r="O33" s="185" t="s">
        <v>974</v>
      </c>
      <c r="P33" s="185" t="s">
        <v>2888</v>
      </c>
      <c r="Q33" s="185" t="s">
        <v>974</v>
      </c>
      <c r="R33" s="185" t="s">
        <v>974</v>
      </c>
      <c r="S33" s="185" t="s">
        <v>2888</v>
      </c>
      <c r="T33" s="185" t="s">
        <v>974</v>
      </c>
      <c r="U33" s="185" t="s">
        <v>974</v>
      </c>
      <c r="V33" s="185" t="s">
        <v>2888</v>
      </c>
      <c r="W33" s="185" t="s">
        <v>974</v>
      </c>
      <c r="X33" s="185" t="s">
        <v>974</v>
      </c>
      <c r="Y33" s="185" t="s">
        <v>2888</v>
      </c>
      <c r="Z33" s="185" t="s">
        <v>974</v>
      </c>
      <c r="AA33" s="185" t="s">
        <v>974</v>
      </c>
      <c r="AB33" s="185" t="s">
        <v>2888</v>
      </c>
      <c r="AC33" s="185" t="s">
        <v>974</v>
      </c>
      <c r="AD33" s="185" t="s">
        <v>974</v>
      </c>
      <c r="AE33" s="185" t="s">
        <v>2888</v>
      </c>
      <c r="AF33" s="185" t="s">
        <v>974</v>
      </c>
      <c r="AG33" s="185" t="s">
        <v>974</v>
      </c>
      <c r="AH33" s="185" t="s">
        <v>2888</v>
      </c>
      <c r="AI33" s="185" t="s">
        <v>974</v>
      </c>
      <c r="AJ33" s="185" t="s">
        <v>974</v>
      </c>
      <c r="AK33" s="185" t="s">
        <v>2888</v>
      </c>
      <c r="AL33" s="185" t="s">
        <v>974</v>
      </c>
      <c r="AM33" s="185" t="s">
        <v>974</v>
      </c>
      <c r="AN33" s="185" t="s">
        <v>2888</v>
      </c>
      <c r="AO33" s="185" t="s">
        <v>974</v>
      </c>
      <c r="AP33" s="185" t="s">
        <v>974</v>
      </c>
      <c r="AQ33" s="185" t="s">
        <v>2888</v>
      </c>
      <c r="AR33" s="185" t="s">
        <v>974</v>
      </c>
      <c r="AS33" s="185" t="s">
        <v>974</v>
      </c>
      <c r="AT33" s="185" t="s">
        <v>2888</v>
      </c>
      <c r="AU33" s="185" t="s">
        <v>974</v>
      </c>
      <c r="AV33" s="185" t="s">
        <v>974</v>
      </c>
      <c r="AW33" s="185" t="s">
        <v>2888</v>
      </c>
      <c r="AX33" s="185" t="s">
        <v>974</v>
      </c>
      <c r="AY33" s="185" t="s">
        <v>974</v>
      </c>
      <c r="AZ33" s="185" t="s">
        <v>2888</v>
      </c>
      <c r="BA33" s="185" t="s">
        <v>974</v>
      </c>
      <c r="BB33" s="185" t="s">
        <v>974</v>
      </c>
      <c r="BC33" s="185" t="s">
        <v>2888</v>
      </c>
      <c r="BD33" s="185" t="s">
        <v>974</v>
      </c>
      <c r="BE33" s="185" t="s">
        <v>974</v>
      </c>
      <c r="BF33" s="185" t="s">
        <v>2888</v>
      </c>
      <c r="BG33" s="185" t="s">
        <v>974</v>
      </c>
      <c r="BH33" s="185" t="s">
        <v>974</v>
      </c>
      <c r="BI33" s="185" t="s">
        <v>2888</v>
      </c>
      <c r="BJ33" s="185" t="s">
        <v>974</v>
      </c>
      <c r="BK33" s="185" t="s">
        <v>974</v>
      </c>
      <c r="BL33" s="185" t="s">
        <v>2888</v>
      </c>
      <c r="BM33" s="185" t="s">
        <v>974</v>
      </c>
      <c r="BN33" s="185" t="s">
        <v>974</v>
      </c>
      <c r="BO33" s="185" t="s">
        <v>2888</v>
      </c>
      <c r="BP33" s="185" t="s">
        <v>974</v>
      </c>
      <c r="BQ33" s="185" t="s">
        <v>974</v>
      </c>
      <c r="BR33" s="185" t="s">
        <v>2888</v>
      </c>
      <c r="BS33" s="185" t="s">
        <v>974</v>
      </c>
      <c r="BT33" s="185" t="s">
        <v>974</v>
      </c>
      <c r="BU33" s="185" t="s">
        <v>2888</v>
      </c>
      <c r="BV33" s="185" t="s">
        <v>974</v>
      </c>
      <c r="BW33" s="185" t="s">
        <v>974</v>
      </c>
      <c r="BX33" s="185" t="s">
        <v>2888</v>
      </c>
      <c r="BY33" s="185" t="s">
        <v>974</v>
      </c>
      <c r="BZ33" s="185" t="s">
        <v>974</v>
      </c>
      <c r="CA33" s="185" t="s">
        <v>2888</v>
      </c>
      <c r="CB33" s="185" t="s">
        <v>974</v>
      </c>
      <c r="CC33" s="185" t="s">
        <v>974</v>
      </c>
      <c r="CD33" s="185" t="s">
        <v>2888</v>
      </c>
      <c r="CE33" s="185" t="s">
        <v>974</v>
      </c>
      <c r="CF33" s="185" t="s">
        <v>974</v>
      </c>
      <c r="CG33" s="185" t="s">
        <v>2888</v>
      </c>
      <c r="CH33" s="185" t="s">
        <v>974</v>
      </c>
      <c r="CI33" s="185" t="s">
        <v>974</v>
      </c>
      <c r="CJ33" s="185" t="s">
        <v>2888</v>
      </c>
      <c r="CK33" s="185" t="s">
        <v>974</v>
      </c>
      <c r="CL33" s="185" t="s">
        <v>974</v>
      </c>
      <c r="CM33" s="185" t="s">
        <v>2888</v>
      </c>
      <c r="CN33" s="185" t="s">
        <v>974</v>
      </c>
      <c r="CO33" s="185" t="s">
        <v>974</v>
      </c>
      <c r="CP33" s="185" t="s">
        <v>2888</v>
      </c>
      <c r="CQ33" s="185" t="s">
        <v>974</v>
      </c>
      <c r="CR33" s="185" t="s">
        <v>974</v>
      </c>
      <c r="CS33" s="185" t="s">
        <v>2888</v>
      </c>
      <c r="CT33" s="185" t="s">
        <v>974</v>
      </c>
      <c r="CU33" s="185" t="s">
        <v>974</v>
      </c>
      <c r="CV33" s="185" t="s">
        <v>2888</v>
      </c>
      <c r="CW33" s="185" t="s">
        <v>974</v>
      </c>
      <c r="CX33" s="185" t="s">
        <v>974</v>
      </c>
      <c r="CY33" s="185" t="s">
        <v>2888</v>
      </c>
      <c r="CZ33" s="185" t="s">
        <v>974</v>
      </c>
      <c r="DA33" s="185" t="s">
        <v>974</v>
      </c>
      <c r="DB33" s="185" t="s">
        <v>2888</v>
      </c>
      <c r="DC33" s="185" t="s">
        <v>974</v>
      </c>
      <c r="DD33" s="185" t="s">
        <v>974</v>
      </c>
      <c r="DE33" s="185" t="s">
        <v>2888</v>
      </c>
      <c r="DF33" s="185" t="s">
        <v>974</v>
      </c>
      <c r="DG33" s="185" t="s">
        <v>974</v>
      </c>
      <c r="DH33" s="185" t="s">
        <v>2888</v>
      </c>
      <c r="DI33" s="185" t="s">
        <v>974</v>
      </c>
      <c r="DJ33" s="185" t="s">
        <v>974</v>
      </c>
      <c r="DK33" s="185" t="s">
        <v>2888</v>
      </c>
      <c r="DL33" s="185" t="s">
        <v>974</v>
      </c>
      <c r="DM33" s="185" t="s">
        <v>974</v>
      </c>
      <c r="DN33" s="185" t="s">
        <v>2888</v>
      </c>
      <c r="DO33" s="185" t="s">
        <v>974</v>
      </c>
      <c r="DP33" s="185" t="s">
        <v>974</v>
      </c>
      <c r="DQ33" s="185" t="s">
        <v>2888</v>
      </c>
      <c r="DR33" s="185" t="s">
        <v>974</v>
      </c>
      <c r="DS33" s="185" t="s">
        <v>974</v>
      </c>
      <c r="DT33" s="185" t="s">
        <v>2888</v>
      </c>
      <c r="DU33" s="185" t="s">
        <v>974</v>
      </c>
      <c r="DV33" s="185" t="s">
        <v>974</v>
      </c>
      <c r="DW33" s="185" t="s">
        <v>2888</v>
      </c>
      <c r="DX33" s="185" t="s">
        <v>974</v>
      </c>
      <c r="DY33" s="185" t="s">
        <v>974</v>
      </c>
      <c r="DZ33" s="185" t="s">
        <v>2888</v>
      </c>
      <c r="EA33" s="185" t="s">
        <v>974</v>
      </c>
      <c r="EB33" s="185" t="s">
        <v>974</v>
      </c>
      <c r="EC33" s="185" t="s">
        <v>2888</v>
      </c>
      <c r="ED33" s="185" t="s">
        <v>974</v>
      </c>
      <c r="EE33" s="185" t="s">
        <v>974</v>
      </c>
      <c r="EF33" s="185" t="s">
        <v>2888</v>
      </c>
      <c r="EG33" s="185" t="s">
        <v>974</v>
      </c>
      <c r="EH33" s="185" t="s">
        <v>974</v>
      </c>
      <c r="EI33" s="185" t="s">
        <v>2888</v>
      </c>
      <c r="EJ33" s="185" t="s">
        <v>974</v>
      </c>
      <c r="EK33" s="185" t="s">
        <v>974</v>
      </c>
      <c r="EL33" s="185" t="s">
        <v>2888</v>
      </c>
      <c r="EM33" s="185" t="s">
        <v>974</v>
      </c>
      <c r="EN33" s="185" t="s">
        <v>974</v>
      </c>
      <c r="EO33" s="185" t="s">
        <v>2888</v>
      </c>
      <c r="EP33" s="185" t="s">
        <v>974</v>
      </c>
      <c r="EQ33" s="185" t="s">
        <v>974</v>
      </c>
      <c r="ER33" s="185" t="s">
        <v>2888</v>
      </c>
      <c r="ES33" s="185" t="s">
        <v>974</v>
      </c>
      <c r="ET33" s="185" t="s">
        <v>974</v>
      </c>
    </row>
    <row r="34" spans="1:150" x14ac:dyDescent="0.3">
      <c r="A34" s="1"/>
      <c r="B34" s="184" t="s">
        <v>3009</v>
      </c>
      <c r="C34" s="184" t="s">
        <v>123</v>
      </c>
      <c r="D34" s="184" t="s">
        <v>3003</v>
      </c>
      <c r="E34" s="184" t="s">
        <v>3010</v>
      </c>
      <c r="F34" s="184" t="s">
        <v>3011</v>
      </c>
      <c r="G34" s="185" t="s">
        <v>2888</v>
      </c>
      <c r="H34" s="185" t="s">
        <v>974</v>
      </c>
      <c r="I34" s="185" t="s">
        <v>974</v>
      </c>
      <c r="J34" s="185" t="s">
        <v>2888</v>
      </c>
      <c r="K34" s="185" t="s">
        <v>974</v>
      </c>
      <c r="L34" s="185" t="s">
        <v>974</v>
      </c>
      <c r="M34" s="185" t="s">
        <v>2888</v>
      </c>
      <c r="N34" s="185" t="s">
        <v>974</v>
      </c>
      <c r="O34" s="185" t="s">
        <v>974</v>
      </c>
      <c r="P34" s="185" t="s">
        <v>2888</v>
      </c>
      <c r="Q34" s="185" t="s">
        <v>974</v>
      </c>
      <c r="R34" s="185" t="s">
        <v>974</v>
      </c>
      <c r="S34" s="185" t="s">
        <v>2888</v>
      </c>
      <c r="T34" s="185" t="s">
        <v>974</v>
      </c>
      <c r="U34" s="185" t="s">
        <v>974</v>
      </c>
      <c r="V34" s="185" t="s">
        <v>2888</v>
      </c>
      <c r="W34" s="185" t="s">
        <v>974</v>
      </c>
      <c r="X34" s="185" t="s">
        <v>974</v>
      </c>
      <c r="Y34" s="185" t="s">
        <v>2888</v>
      </c>
      <c r="Z34" s="185" t="s">
        <v>974</v>
      </c>
      <c r="AA34" s="185" t="s">
        <v>974</v>
      </c>
      <c r="AB34" s="185" t="s">
        <v>2888</v>
      </c>
      <c r="AC34" s="185" t="s">
        <v>974</v>
      </c>
      <c r="AD34" s="185" t="s">
        <v>974</v>
      </c>
      <c r="AE34" s="185" t="s">
        <v>2888</v>
      </c>
      <c r="AF34" s="185" t="s">
        <v>974</v>
      </c>
      <c r="AG34" s="185" t="s">
        <v>974</v>
      </c>
      <c r="AH34" s="185" t="s">
        <v>2888</v>
      </c>
      <c r="AI34" s="185" t="s">
        <v>974</v>
      </c>
      <c r="AJ34" s="185" t="s">
        <v>974</v>
      </c>
      <c r="AK34" s="185" t="s">
        <v>2888</v>
      </c>
      <c r="AL34" s="185" t="s">
        <v>974</v>
      </c>
      <c r="AM34" s="185" t="s">
        <v>974</v>
      </c>
      <c r="AN34" s="185" t="s">
        <v>2888</v>
      </c>
      <c r="AO34" s="185" t="s">
        <v>974</v>
      </c>
      <c r="AP34" s="185" t="s">
        <v>974</v>
      </c>
      <c r="AQ34" s="185" t="s">
        <v>2888</v>
      </c>
      <c r="AR34" s="185" t="s">
        <v>974</v>
      </c>
      <c r="AS34" s="185" t="s">
        <v>974</v>
      </c>
      <c r="AT34" s="185" t="s">
        <v>2888</v>
      </c>
      <c r="AU34" s="185" t="s">
        <v>974</v>
      </c>
      <c r="AV34" s="185" t="s">
        <v>974</v>
      </c>
      <c r="AW34" s="185" t="s">
        <v>2888</v>
      </c>
      <c r="AX34" s="185" t="s">
        <v>974</v>
      </c>
      <c r="AY34" s="185" t="s">
        <v>974</v>
      </c>
      <c r="AZ34" s="185" t="s">
        <v>2888</v>
      </c>
      <c r="BA34" s="185" t="s">
        <v>974</v>
      </c>
      <c r="BB34" s="185" t="s">
        <v>974</v>
      </c>
      <c r="BC34" s="185" t="s">
        <v>2888</v>
      </c>
      <c r="BD34" s="185" t="s">
        <v>974</v>
      </c>
      <c r="BE34" s="185" t="s">
        <v>974</v>
      </c>
      <c r="BF34" s="185" t="s">
        <v>2888</v>
      </c>
      <c r="BG34" s="185" t="s">
        <v>974</v>
      </c>
      <c r="BH34" s="185" t="s">
        <v>974</v>
      </c>
      <c r="BI34" s="185" t="s">
        <v>2888</v>
      </c>
      <c r="BJ34" s="185" t="s">
        <v>974</v>
      </c>
      <c r="BK34" s="185" t="s">
        <v>974</v>
      </c>
      <c r="BL34" s="185" t="s">
        <v>2888</v>
      </c>
      <c r="BM34" s="185" t="s">
        <v>974</v>
      </c>
      <c r="BN34" s="185" t="s">
        <v>974</v>
      </c>
      <c r="BO34" s="185" t="s">
        <v>2888</v>
      </c>
      <c r="BP34" s="185" t="s">
        <v>974</v>
      </c>
      <c r="BQ34" s="185" t="s">
        <v>974</v>
      </c>
      <c r="BR34" s="185" t="s">
        <v>2888</v>
      </c>
      <c r="BS34" s="185" t="s">
        <v>974</v>
      </c>
      <c r="BT34" s="185" t="s">
        <v>974</v>
      </c>
      <c r="BU34" s="185" t="s">
        <v>2888</v>
      </c>
      <c r="BV34" s="185" t="s">
        <v>974</v>
      </c>
      <c r="BW34" s="185" t="s">
        <v>974</v>
      </c>
      <c r="BX34" s="185" t="s">
        <v>2888</v>
      </c>
      <c r="BY34" s="185" t="s">
        <v>974</v>
      </c>
      <c r="BZ34" s="185" t="s">
        <v>974</v>
      </c>
      <c r="CA34" s="185" t="s">
        <v>2888</v>
      </c>
      <c r="CB34" s="185" t="s">
        <v>974</v>
      </c>
      <c r="CC34" s="185" t="s">
        <v>974</v>
      </c>
      <c r="CD34" s="185" t="s">
        <v>2888</v>
      </c>
      <c r="CE34" s="185" t="s">
        <v>974</v>
      </c>
      <c r="CF34" s="185" t="s">
        <v>974</v>
      </c>
      <c r="CG34" s="185" t="s">
        <v>2888</v>
      </c>
      <c r="CH34" s="185" t="s">
        <v>974</v>
      </c>
      <c r="CI34" s="185" t="s">
        <v>974</v>
      </c>
      <c r="CJ34" s="185" t="s">
        <v>2888</v>
      </c>
      <c r="CK34" s="185" t="s">
        <v>974</v>
      </c>
      <c r="CL34" s="185" t="s">
        <v>974</v>
      </c>
      <c r="CM34" s="185" t="s">
        <v>2888</v>
      </c>
      <c r="CN34" s="185" t="s">
        <v>974</v>
      </c>
      <c r="CO34" s="185" t="s">
        <v>974</v>
      </c>
      <c r="CP34" s="185" t="s">
        <v>2888</v>
      </c>
      <c r="CQ34" s="185" t="s">
        <v>974</v>
      </c>
      <c r="CR34" s="185" t="s">
        <v>974</v>
      </c>
      <c r="CS34" s="185" t="s">
        <v>2888</v>
      </c>
      <c r="CT34" s="185" t="s">
        <v>974</v>
      </c>
      <c r="CU34" s="185" t="s">
        <v>974</v>
      </c>
      <c r="CV34" s="185" t="s">
        <v>2888</v>
      </c>
      <c r="CW34" s="185" t="s">
        <v>974</v>
      </c>
      <c r="CX34" s="185" t="s">
        <v>974</v>
      </c>
      <c r="CY34" s="185" t="s">
        <v>2888</v>
      </c>
      <c r="CZ34" s="185" t="s">
        <v>974</v>
      </c>
      <c r="DA34" s="185" t="s">
        <v>974</v>
      </c>
      <c r="DB34" s="185" t="s">
        <v>2888</v>
      </c>
      <c r="DC34" s="185" t="s">
        <v>974</v>
      </c>
      <c r="DD34" s="185" t="s">
        <v>974</v>
      </c>
      <c r="DE34" s="185" t="s">
        <v>2888</v>
      </c>
      <c r="DF34" s="185" t="s">
        <v>974</v>
      </c>
      <c r="DG34" s="185" t="s">
        <v>974</v>
      </c>
      <c r="DH34" s="185" t="s">
        <v>2888</v>
      </c>
      <c r="DI34" s="185" t="s">
        <v>974</v>
      </c>
      <c r="DJ34" s="185" t="s">
        <v>974</v>
      </c>
      <c r="DK34" s="185" t="s">
        <v>2888</v>
      </c>
      <c r="DL34" s="185" t="s">
        <v>974</v>
      </c>
      <c r="DM34" s="185" t="s">
        <v>974</v>
      </c>
      <c r="DN34" s="185" t="s">
        <v>2888</v>
      </c>
      <c r="DO34" s="185" t="s">
        <v>974</v>
      </c>
      <c r="DP34" s="185" t="s">
        <v>974</v>
      </c>
      <c r="DQ34" s="185" t="s">
        <v>2888</v>
      </c>
      <c r="DR34" s="185" t="s">
        <v>974</v>
      </c>
      <c r="DS34" s="185" t="s">
        <v>974</v>
      </c>
      <c r="DT34" s="185" t="s">
        <v>2888</v>
      </c>
      <c r="DU34" s="185" t="s">
        <v>974</v>
      </c>
      <c r="DV34" s="185" t="s">
        <v>974</v>
      </c>
      <c r="DW34" s="185" t="s">
        <v>2888</v>
      </c>
      <c r="DX34" s="185" t="s">
        <v>974</v>
      </c>
      <c r="DY34" s="185" t="s">
        <v>974</v>
      </c>
      <c r="DZ34" s="185" t="s">
        <v>2888</v>
      </c>
      <c r="EA34" s="185" t="s">
        <v>974</v>
      </c>
      <c r="EB34" s="185" t="s">
        <v>974</v>
      </c>
      <c r="EC34" s="185" t="s">
        <v>2888</v>
      </c>
      <c r="ED34" s="185" t="s">
        <v>974</v>
      </c>
      <c r="EE34" s="185" t="s">
        <v>974</v>
      </c>
      <c r="EF34" s="185" t="s">
        <v>2888</v>
      </c>
      <c r="EG34" s="185" t="s">
        <v>974</v>
      </c>
      <c r="EH34" s="185" t="s">
        <v>974</v>
      </c>
      <c r="EI34" s="185" t="s">
        <v>2888</v>
      </c>
      <c r="EJ34" s="185" t="s">
        <v>974</v>
      </c>
      <c r="EK34" s="185" t="s">
        <v>974</v>
      </c>
      <c r="EL34" s="185" t="s">
        <v>2888</v>
      </c>
      <c r="EM34" s="185" t="s">
        <v>974</v>
      </c>
      <c r="EN34" s="185" t="s">
        <v>974</v>
      </c>
      <c r="EO34" s="185" t="s">
        <v>2888</v>
      </c>
      <c r="EP34" s="185" t="s">
        <v>974</v>
      </c>
      <c r="EQ34" s="185" t="s">
        <v>974</v>
      </c>
      <c r="ER34" s="185" t="s">
        <v>2888</v>
      </c>
      <c r="ES34" s="185" t="s">
        <v>974</v>
      </c>
      <c r="ET34" s="185" t="s">
        <v>974</v>
      </c>
    </row>
    <row r="35" spans="1:150" x14ac:dyDescent="0.3">
      <c r="A35" s="1"/>
      <c r="B35" s="184" t="s">
        <v>3012</v>
      </c>
      <c r="C35" s="184" t="s">
        <v>123</v>
      </c>
      <c r="D35" s="184" t="s">
        <v>3003</v>
      </c>
      <c r="E35" s="184" t="s">
        <v>3013</v>
      </c>
      <c r="F35" s="184" t="s">
        <v>3014</v>
      </c>
      <c r="G35" s="185" t="s">
        <v>2888</v>
      </c>
      <c r="H35" s="185" t="s">
        <v>974</v>
      </c>
      <c r="I35" s="185" t="s">
        <v>974</v>
      </c>
      <c r="J35" s="185" t="s">
        <v>2888</v>
      </c>
      <c r="K35" s="185" t="s">
        <v>974</v>
      </c>
      <c r="L35" s="185" t="s">
        <v>974</v>
      </c>
      <c r="M35" s="185" t="s">
        <v>2888</v>
      </c>
      <c r="N35" s="185" t="s">
        <v>974</v>
      </c>
      <c r="O35" s="185" t="s">
        <v>974</v>
      </c>
      <c r="P35" s="185" t="s">
        <v>2888</v>
      </c>
      <c r="Q35" s="185" t="s">
        <v>974</v>
      </c>
      <c r="R35" s="185" t="s">
        <v>974</v>
      </c>
      <c r="S35" s="185" t="s">
        <v>2888</v>
      </c>
      <c r="T35" s="185" t="s">
        <v>974</v>
      </c>
      <c r="U35" s="185" t="s">
        <v>974</v>
      </c>
      <c r="V35" s="185" t="s">
        <v>2888</v>
      </c>
      <c r="W35" s="185" t="s">
        <v>974</v>
      </c>
      <c r="X35" s="185" t="s">
        <v>974</v>
      </c>
      <c r="Y35" s="185" t="s">
        <v>2888</v>
      </c>
      <c r="Z35" s="185" t="s">
        <v>974</v>
      </c>
      <c r="AA35" s="185" t="s">
        <v>974</v>
      </c>
      <c r="AB35" s="185" t="s">
        <v>2888</v>
      </c>
      <c r="AC35" s="185" t="s">
        <v>974</v>
      </c>
      <c r="AD35" s="185" t="s">
        <v>974</v>
      </c>
      <c r="AE35" s="185" t="s">
        <v>2888</v>
      </c>
      <c r="AF35" s="185" t="s">
        <v>974</v>
      </c>
      <c r="AG35" s="185" t="s">
        <v>974</v>
      </c>
      <c r="AH35" s="185" t="s">
        <v>2888</v>
      </c>
      <c r="AI35" s="185" t="s">
        <v>974</v>
      </c>
      <c r="AJ35" s="185" t="s">
        <v>974</v>
      </c>
      <c r="AK35" s="185" t="s">
        <v>2888</v>
      </c>
      <c r="AL35" s="185" t="s">
        <v>974</v>
      </c>
      <c r="AM35" s="185" t="s">
        <v>974</v>
      </c>
      <c r="AN35" s="185" t="s">
        <v>2888</v>
      </c>
      <c r="AO35" s="185" t="s">
        <v>974</v>
      </c>
      <c r="AP35" s="185" t="s">
        <v>974</v>
      </c>
      <c r="AQ35" s="185" t="s">
        <v>2888</v>
      </c>
      <c r="AR35" s="185" t="s">
        <v>974</v>
      </c>
      <c r="AS35" s="185" t="s">
        <v>974</v>
      </c>
      <c r="AT35" s="185" t="s">
        <v>2888</v>
      </c>
      <c r="AU35" s="185" t="s">
        <v>974</v>
      </c>
      <c r="AV35" s="185" t="s">
        <v>974</v>
      </c>
      <c r="AW35" s="185" t="s">
        <v>2888</v>
      </c>
      <c r="AX35" s="185" t="s">
        <v>974</v>
      </c>
      <c r="AY35" s="185" t="s">
        <v>974</v>
      </c>
      <c r="AZ35" s="185" t="s">
        <v>2888</v>
      </c>
      <c r="BA35" s="185" t="s">
        <v>974</v>
      </c>
      <c r="BB35" s="185" t="s">
        <v>974</v>
      </c>
      <c r="BC35" s="185" t="s">
        <v>2888</v>
      </c>
      <c r="BD35" s="185" t="s">
        <v>974</v>
      </c>
      <c r="BE35" s="185" t="s">
        <v>974</v>
      </c>
      <c r="BF35" s="185" t="s">
        <v>2888</v>
      </c>
      <c r="BG35" s="185" t="s">
        <v>974</v>
      </c>
      <c r="BH35" s="185" t="s">
        <v>974</v>
      </c>
      <c r="BI35" s="185" t="s">
        <v>2888</v>
      </c>
      <c r="BJ35" s="185" t="s">
        <v>974</v>
      </c>
      <c r="BK35" s="185" t="s">
        <v>974</v>
      </c>
      <c r="BL35" s="185" t="s">
        <v>2888</v>
      </c>
      <c r="BM35" s="185" t="s">
        <v>974</v>
      </c>
      <c r="BN35" s="185" t="s">
        <v>974</v>
      </c>
      <c r="BO35" s="185" t="s">
        <v>2888</v>
      </c>
      <c r="BP35" s="185" t="s">
        <v>974</v>
      </c>
      <c r="BQ35" s="185" t="s">
        <v>974</v>
      </c>
      <c r="BR35" s="185" t="s">
        <v>2888</v>
      </c>
      <c r="BS35" s="185" t="s">
        <v>974</v>
      </c>
      <c r="BT35" s="185" t="s">
        <v>974</v>
      </c>
      <c r="BU35" s="185" t="s">
        <v>2888</v>
      </c>
      <c r="BV35" s="185" t="s">
        <v>974</v>
      </c>
      <c r="BW35" s="185" t="s">
        <v>974</v>
      </c>
      <c r="BX35" s="185" t="s">
        <v>2888</v>
      </c>
      <c r="BY35" s="185" t="s">
        <v>974</v>
      </c>
      <c r="BZ35" s="185" t="s">
        <v>974</v>
      </c>
      <c r="CA35" s="185" t="s">
        <v>2888</v>
      </c>
      <c r="CB35" s="185" t="s">
        <v>974</v>
      </c>
      <c r="CC35" s="185" t="s">
        <v>974</v>
      </c>
      <c r="CD35" s="185" t="s">
        <v>2888</v>
      </c>
      <c r="CE35" s="185" t="s">
        <v>974</v>
      </c>
      <c r="CF35" s="185" t="s">
        <v>974</v>
      </c>
      <c r="CG35" s="185" t="s">
        <v>2888</v>
      </c>
      <c r="CH35" s="185" t="s">
        <v>974</v>
      </c>
      <c r="CI35" s="185" t="s">
        <v>974</v>
      </c>
      <c r="CJ35" s="185" t="s">
        <v>2888</v>
      </c>
      <c r="CK35" s="185" t="s">
        <v>974</v>
      </c>
      <c r="CL35" s="185" t="s">
        <v>974</v>
      </c>
      <c r="CM35" s="185" t="s">
        <v>2888</v>
      </c>
      <c r="CN35" s="185" t="s">
        <v>974</v>
      </c>
      <c r="CO35" s="185" t="s">
        <v>974</v>
      </c>
      <c r="CP35" s="185" t="s">
        <v>2888</v>
      </c>
      <c r="CQ35" s="185" t="s">
        <v>974</v>
      </c>
      <c r="CR35" s="185" t="s">
        <v>974</v>
      </c>
      <c r="CS35" s="185" t="s">
        <v>2888</v>
      </c>
      <c r="CT35" s="185" t="s">
        <v>974</v>
      </c>
      <c r="CU35" s="185" t="s">
        <v>974</v>
      </c>
      <c r="CV35" s="185" t="s">
        <v>2888</v>
      </c>
      <c r="CW35" s="185" t="s">
        <v>974</v>
      </c>
      <c r="CX35" s="185" t="s">
        <v>974</v>
      </c>
      <c r="CY35" s="185" t="s">
        <v>2888</v>
      </c>
      <c r="CZ35" s="185" t="s">
        <v>974</v>
      </c>
      <c r="DA35" s="185" t="s">
        <v>974</v>
      </c>
      <c r="DB35" s="185" t="s">
        <v>2888</v>
      </c>
      <c r="DC35" s="185" t="s">
        <v>974</v>
      </c>
      <c r="DD35" s="185" t="s">
        <v>974</v>
      </c>
      <c r="DE35" s="185" t="s">
        <v>2888</v>
      </c>
      <c r="DF35" s="185" t="s">
        <v>974</v>
      </c>
      <c r="DG35" s="185" t="s">
        <v>974</v>
      </c>
      <c r="DH35" s="185" t="s">
        <v>2888</v>
      </c>
      <c r="DI35" s="185" t="s">
        <v>974</v>
      </c>
      <c r="DJ35" s="185" t="s">
        <v>974</v>
      </c>
      <c r="DK35" s="185" t="s">
        <v>2888</v>
      </c>
      <c r="DL35" s="185" t="s">
        <v>974</v>
      </c>
      <c r="DM35" s="185" t="s">
        <v>974</v>
      </c>
      <c r="DN35" s="185" t="s">
        <v>2888</v>
      </c>
      <c r="DO35" s="185" t="s">
        <v>974</v>
      </c>
      <c r="DP35" s="185" t="s">
        <v>974</v>
      </c>
      <c r="DQ35" s="185" t="s">
        <v>2888</v>
      </c>
      <c r="DR35" s="185" t="s">
        <v>974</v>
      </c>
      <c r="DS35" s="185" t="s">
        <v>974</v>
      </c>
      <c r="DT35" s="185" t="s">
        <v>2888</v>
      </c>
      <c r="DU35" s="185" t="s">
        <v>974</v>
      </c>
      <c r="DV35" s="185" t="s">
        <v>974</v>
      </c>
      <c r="DW35" s="185" t="s">
        <v>2888</v>
      </c>
      <c r="DX35" s="185" t="s">
        <v>974</v>
      </c>
      <c r="DY35" s="185" t="s">
        <v>974</v>
      </c>
      <c r="DZ35" s="185" t="s">
        <v>2888</v>
      </c>
      <c r="EA35" s="185" t="s">
        <v>974</v>
      </c>
      <c r="EB35" s="185" t="s">
        <v>974</v>
      </c>
      <c r="EC35" s="185" t="s">
        <v>2888</v>
      </c>
      <c r="ED35" s="185" t="s">
        <v>974</v>
      </c>
      <c r="EE35" s="185" t="s">
        <v>974</v>
      </c>
      <c r="EF35" s="185" t="s">
        <v>2888</v>
      </c>
      <c r="EG35" s="185" t="s">
        <v>974</v>
      </c>
      <c r="EH35" s="185" t="s">
        <v>974</v>
      </c>
      <c r="EI35" s="185" t="s">
        <v>2888</v>
      </c>
      <c r="EJ35" s="185" t="s">
        <v>974</v>
      </c>
      <c r="EK35" s="185" t="s">
        <v>974</v>
      </c>
      <c r="EL35" s="185" t="s">
        <v>2888</v>
      </c>
      <c r="EM35" s="185" t="s">
        <v>974</v>
      </c>
      <c r="EN35" s="185" t="s">
        <v>974</v>
      </c>
      <c r="EO35" s="185" t="s">
        <v>2888</v>
      </c>
      <c r="EP35" s="185" t="s">
        <v>974</v>
      </c>
      <c r="EQ35" s="185" t="s">
        <v>974</v>
      </c>
      <c r="ER35" s="185" t="s">
        <v>2888</v>
      </c>
      <c r="ES35" s="185" t="s">
        <v>974</v>
      </c>
      <c r="ET35" s="185" t="s">
        <v>974</v>
      </c>
    </row>
    <row r="36" spans="1:150" x14ac:dyDescent="0.3">
      <c r="A36" s="1"/>
      <c r="B36" s="184" t="s">
        <v>3015</v>
      </c>
      <c r="C36" s="184" t="s">
        <v>123</v>
      </c>
      <c r="D36" s="184" t="s">
        <v>3003</v>
      </c>
      <c r="E36" s="184" t="s">
        <v>3016</v>
      </c>
      <c r="F36" s="184" t="s">
        <v>3017</v>
      </c>
      <c r="G36" s="185" t="s">
        <v>2888</v>
      </c>
      <c r="H36" s="185" t="s">
        <v>974</v>
      </c>
      <c r="I36" s="185" t="s">
        <v>974</v>
      </c>
      <c r="J36" s="185" t="s">
        <v>2888</v>
      </c>
      <c r="K36" s="185" t="s">
        <v>974</v>
      </c>
      <c r="L36" s="185" t="s">
        <v>974</v>
      </c>
      <c r="M36" s="185" t="s">
        <v>2888</v>
      </c>
      <c r="N36" s="185" t="s">
        <v>974</v>
      </c>
      <c r="O36" s="185" t="s">
        <v>974</v>
      </c>
      <c r="P36" s="185" t="s">
        <v>2888</v>
      </c>
      <c r="Q36" s="185" t="s">
        <v>974</v>
      </c>
      <c r="R36" s="185" t="s">
        <v>974</v>
      </c>
      <c r="S36" s="185" t="s">
        <v>2888</v>
      </c>
      <c r="T36" s="185" t="s">
        <v>974</v>
      </c>
      <c r="U36" s="185" t="s">
        <v>974</v>
      </c>
      <c r="V36" s="185" t="s">
        <v>2888</v>
      </c>
      <c r="W36" s="185" t="s">
        <v>974</v>
      </c>
      <c r="X36" s="185" t="s">
        <v>974</v>
      </c>
      <c r="Y36" s="185" t="s">
        <v>2888</v>
      </c>
      <c r="Z36" s="185" t="s">
        <v>974</v>
      </c>
      <c r="AA36" s="185" t="s">
        <v>974</v>
      </c>
      <c r="AB36" s="185" t="s">
        <v>2888</v>
      </c>
      <c r="AC36" s="185" t="s">
        <v>974</v>
      </c>
      <c r="AD36" s="185" t="s">
        <v>974</v>
      </c>
      <c r="AE36" s="185" t="s">
        <v>2888</v>
      </c>
      <c r="AF36" s="185" t="s">
        <v>974</v>
      </c>
      <c r="AG36" s="185" t="s">
        <v>974</v>
      </c>
      <c r="AH36" s="185" t="s">
        <v>2888</v>
      </c>
      <c r="AI36" s="185" t="s">
        <v>974</v>
      </c>
      <c r="AJ36" s="185" t="s">
        <v>974</v>
      </c>
      <c r="AK36" s="185" t="s">
        <v>2888</v>
      </c>
      <c r="AL36" s="185" t="s">
        <v>974</v>
      </c>
      <c r="AM36" s="185" t="s">
        <v>974</v>
      </c>
      <c r="AN36" s="185" t="s">
        <v>2888</v>
      </c>
      <c r="AO36" s="185" t="s">
        <v>974</v>
      </c>
      <c r="AP36" s="185" t="s">
        <v>974</v>
      </c>
      <c r="AQ36" s="185" t="s">
        <v>2888</v>
      </c>
      <c r="AR36" s="185" t="s">
        <v>974</v>
      </c>
      <c r="AS36" s="185" t="s">
        <v>974</v>
      </c>
      <c r="AT36" s="185" t="s">
        <v>2888</v>
      </c>
      <c r="AU36" s="185" t="s">
        <v>974</v>
      </c>
      <c r="AV36" s="185" t="s">
        <v>974</v>
      </c>
      <c r="AW36" s="185" t="s">
        <v>2888</v>
      </c>
      <c r="AX36" s="185" t="s">
        <v>974</v>
      </c>
      <c r="AY36" s="185" t="s">
        <v>974</v>
      </c>
      <c r="AZ36" s="185" t="s">
        <v>2888</v>
      </c>
      <c r="BA36" s="185" t="s">
        <v>974</v>
      </c>
      <c r="BB36" s="185" t="s">
        <v>974</v>
      </c>
      <c r="BC36" s="185" t="s">
        <v>2888</v>
      </c>
      <c r="BD36" s="185" t="s">
        <v>974</v>
      </c>
      <c r="BE36" s="185" t="s">
        <v>974</v>
      </c>
      <c r="BF36" s="185" t="s">
        <v>2888</v>
      </c>
      <c r="BG36" s="185" t="s">
        <v>974</v>
      </c>
      <c r="BH36" s="185" t="s">
        <v>974</v>
      </c>
      <c r="BI36" s="185" t="s">
        <v>2888</v>
      </c>
      <c r="BJ36" s="185" t="s">
        <v>974</v>
      </c>
      <c r="BK36" s="185" t="s">
        <v>974</v>
      </c>
      <c r="BL36" s="185" t="s">
        <v>2888</v>
      </c>
      <c r="BM36" s="185" t="s">
        <v>974</v>
      </c>
      <c r="BN36" s="185" t="s">
        <v>974</v>
      </c>
      <c r="BO36" s="185" t="s">
        <v>2888</v>
      </c>
      <c r="BP36" s="185" t="s">
        <v>974</v>
      </c>
      <c r="BQ36" s="185" t="s">
        <v>974</v>
      </c>
      <c r="BR36" s="185" t="s">
        <v>2888</v>
      </c>
      <c r="BS36" s="185" t="s">
        <v>974</v>
      </c>
      <c r="BT36" s="185" t="s">
        <v>974</v>
      </c>
      <c r="BU36" s="185" t="s">
        <v>2888</v>
      </c>
      <c r="BV36" s="185" t="s">
        <v>974</v>
      </c>
      <c r="BW36" s="185" t="s">
        <v>974</v>
      </c>
      <c r="BX36" s="185" t="s">
        <v>2888</v>
      </c>
      <c r="BY36" s="185" t="s">
        <v>974</v>
      </c>
      <c r="BZ36" s="185" t="s">
        <v>974</v>
      </c>
      <c r="CA36" s="185" t="s">
        <v>2888</v>
      </c>
      <c r="CB36" s="185" t="s">
        <v>974</v>
      </c>
      <c r="CC36" s="185" t="s">
        <v>974</v>
      </c>
      <c r="CD36" s="185" t="s">
        <v>2888</v>
      </c>
      <c r="CE36" s="185" t="s">
        <v>974</v>
      </c>
      <c r="CF36" s="185" t="s">
        <v>974</v>
      </c>
      <c r="CG36" s="185" t="s">
        <v>2888</v>
      </c>
      <c r="CH36" s="185" t="s">
        <v>974</v>
      </c>
      <c r="CI36" s="185" t="s">
        <v>974</v>
      </c>
      <c r="CJ36" s="185" t="s">
        <v>2888</v>
      </c>
      <c r="CK36" s="185" t="s">
        <v>974</v>
      </c>
      <c r="CL36" s="185" t="s">
        <v>974</v>
      </c>
      <c r="CM36" s="185" t="s">
        <v>2888</v>
      </c>
      <c r="CN36" s="185" t="s">
        <v>974</v>
      </c>
      <c r="CO36" s="185" t="s">
        <v>974</v>
      </c>
      <c r="CP36" s="185" t="s">
        <v>2888</v>
      </c>
      <c r="CQ36" s="185" t="s">
        <v>974</v>
      </c>
      <c r="CR36" s="185" t="s">
        <v>974</v>
      </c>
      <c r="CS36" s="185" t="s">
        <v>2888</v>
      </c>
      <c r="CT36" s="185" t="s">
        <v>974</v>
      </c>
      <c r="CU36" s="185" t="s">
        <v>974</v>
      </c>
      <c r="CV36" s="185" t="s">
        <v>2888</v>
      </c>
      <c r="CW36" s="185" t="s">
        <v>974</v>
      </c>
      <c r="CX36" s="185" t="s">
        <v>974</v>
      </c>
      <c r="CY36" s="185" t="s">
        <v>2888</v>
      </c>
      <c r="CZ36" s="185" t="s">
        <v>974</v>
      </c>
      <c r="DA36" s="185" t="s">
        <v>974</v>
      </c>
      <c r="DB36" s="185" t="s">
        <v>2888</v>
      </c>
      <c r="DC36" s="185" t="s">
        <v>974</v>
      </c>
      <c r="DD36" s="185" t="s">
        <v>974</v>
      </c>
      <c r="DE36" s="185" t="s">
        <v>2888</v>
      </c>
      <c r="DF36" s="185" t="s">
        <v>974</v>
      </c>
      <c r="DG36" s="185" t="s">
        <v>974</v>
      </c>
      <c r="DH36" s="185" t="s">
        <v>2888</v>
      </c>
      <c r="DI36" s="185" t="s">
        <v>974</v>
      </c>
      <c r="DJ36" s="185" t="s">
        <v>974</v>
      </c>
      <c r="DK36" s="185" t="s">
        <v>2888</v>
      </c>
      <c r="DL36" s="185" t="s">
        <v>974</v>
      </c>
      <c r="DM36" s="185" t="s">
        <v>974</v>
      </c>
      <c r="DN36" s="185" t="s">
        <v>2888</v>
      </c>
      <c r="DO36" s="185" t="s">
        <v>974</v>
      </c>
      <c r="DP36" s="185" t="s">
        <v>974</v>
      </c>
      <c r="DQ36" s="185" t="s">
        <v>2888</v>
      </c>
      <c r="DR36" s="185" t="s">
        <v>974</v>
      </c>
      <c r="DS36" s="185" t="s">
        <v>974</v>
      </c>
      <c r="DT36" s="185" t="s">
        <v>2888</v>
      </c>
      <c r="DU36" s="185" t="s">
        <v>974</v>
      </c>
      <c r="DV36" s="185" t="s">
        <v>974</v>
      </c>
      <c r="DW36" s="185" t="s">
        <v>2888</v>
      </c>
      <c r="DX36" s="185" t="s">
        <v>974</v>
      </c>
      <c r="DY36" s="185" t="s">
        <v>974</v>
      </c>
      <c r="DZ36" s="185" t="s">
        <v>2888</v>
      </c>
      <c r="EA36" s="185" t="s">
        <v>974</v>
      </c>
      <c r="EB36" s="185" t="s">
        <v>974</v>
      </c>
      <c r="EC36" s="185" t="s">
        <v>2888</v>
      </c>
      <c r="ED36" s="185" t="s">
        <v>974</v>
      </c>
      <c r="EE36" s="185" t="s">
        <v>974</v>
      </c>
      <c r="EF36" s="185" t="s">
        <v>2888</v>
      </c>
      <c r="EG36" s="185" t="s">
        <v>974</v>
      </c>
      <c r="EH36" s="185" t="s">
        <v>974</v>
      </c>
      <c r="EI36" s="185" t="s">
        <v>2888</v>
      </c>
      <c r="EJ36" s="185" t="s">
        <v>974</v>
      </c>
      <c r="EK36" s="185" t="s">
        <v>974</v>
      </c>
      <c r="EL36" s="185" t="s">
        <v>2888</v>
      </c>
      <c r="EM36" s="185" t="s">
        <v>974</v>
      </c>
      <c r="EN36" s="185" t="s">
        <v>974</v>
      </c>
      <c r="EO36" s="185" t="s">
        <v>2888</v>
      </c>
      <c r="EP36" s="185" t="s">
        <v>974</v>
      </c>
      <c r="EQ36" s="185" t="s">
        <v>974</v>
      </c>
      <c r="ER36" s="185" t="s">
        <v>2888</v>
      </c>
      <c r="ES36" s="185" t="s">
        <v>974</v>
      </c>
      <c r="ET36" s="185" t="s">
        <v>974</v>
      </c>
    </row>
    <row r="37" spans="1:150" x14ac:dyDescent="0.3">
      <c r="A37" s="1"/>
      <c r="B37" s="184" t="s">
        <v>3018</v>
      </c>
      <c r="C37" s="184" t="s">
        <v>123</v>
      </c>
      <c r="D37" s="184" t="s">
        <v>3003</v>
      </c>
      <c r="E37" s="184" t="s">
        <v>3019</v>
      </c>
      <c r="F37" s="184" t="s">
        <v>3020</v>
      </c>
      <c r="G37" s="185" t="s">
        <v>2888</v>
      </c>
      <c r="H37" s="185" t="s">
        <v>974</v>
      </c>
      <c r="I37" s="185" t="s">
        <v>974</v>
      </c>
      <c r="J37" s="185" t="s">
        <v>2888</v>
      </c>
      <c r="K37" s="185" t="s">
        <v>974</v>
      </c>
      <c r="L37" s="185" t="s">
        <v>974</v>
      </c>
      <c r="M37" s="185" t="s">
        <v>2888</v>
      </c>
      <c r="N37" s="185" t="s">
        <v>974</v>
      </c>
      <c r="O37" s="185" t="s">
        <v>974</v>
      </c>
      <c r="P37" s="185" t="s">
        <v>2888</v>
      </c>
      <c r="Q37" s="185" t="s">
        <v>974</v>
      </c>
      <c r="R37" s="185" t="s">
        <v>974</v>
      </c>
      <c r="S37" s="185" t="s">
        <v>2888</v>
      </c>
      <c r="T37" s="185" t="s">
        <v>974</v>
      </c>
      <c r="U37" s="185" t="s">
        <v>974</v>
      </c>
      <c r="V37" s="185" t="s">
        <v>2888</v>
      </c>
      <c r="W37" s="185" t="s">
        <v>974</v>
      </c>
      <c r="X37" s="185" t="s">
        <v>974</v>
      </c>
      <c r="Y37" s="185" t="s">
        <v>2888</v>
      </c>
      <c r="Z37" s="185" t="s">
        <v>974</v>
      </c>
      <c r="AA37" s="185" t="s">
        <v>974</v>
      </c>
      <c r="AB37" s="185" t="s">
        <v>2888</v>
      </c>
      <c r="AC37" s="185" t="s">
        <v>974</v>
      </c>
      <c r="AD37" s="185" t="s">
        <v>974</v>
      </c>
      <c r="AE37" s="185" t="s">
        <v>2888</v>
      </c>
      <c r="AF37" s="185" t="s">
        <v>974</v>
      </c>
      <c r="AG37" s="185" t="s">
        <v>974</v>
      </c>
      <c r="AH37" s="185" t="s">
        <v>2888</v>
      </c>
      <c r="AI37" s="185" t="s">
        <v>974</v>
      </c>
      <c r="AJ37" s="185" t="s">
        <v>974</v>
      </c>
      <c r="AK37" s="185" t="s">
        <v>2888</v>
      </c>
      <c r="AL37" s="185" t="s">
        <v>974</v>
      </c>
      <c r="AM37" s="185" t="s">
        <v>974</v>
      </c>
      <c r="AN37" s="185" t="s">
        <v>2888</v>
      </c>
      <c r="AO37" s="185" t="s">
        <v>974</v>
      </c>
      <c r="AP37" s="185" t="s">
        <v>974</v>
      </c>
      <c r="AQ37" s="185" t="s">
        <v>2888</v>
      </c>
      <c r="AR37" s="185" t="s">
        <v>974</v>
      </c>
      <c r="AS37" s="185" t="s">
        <v>974</v>
      </c>
      <c r="AT37" s="185" t="s">
        <v>2888</v>
      </c>
      <c r="AU37" s="185" t="s">
        <v>974</v>
      </c>
      <c r="AV37" s="185" t="s">
        <v>974</v>
      </c>
      <c r="AW37" s="185" t="s">
        <v>2888</v>
      </c>
      <c r="AX37" s="185" t="s">
        <v>974</v>
      </c>
      <c r="AY37" s="185" t="s">
        <v>974</v>
      </c>
      <c r="AZ37" s="185" t="s">
        <v>2888</v>
      </c>
      <c r="BA37" s="185" t="s">
        <v>974</v>
      </c>
      <c r="BB37" s="185" t="s">
        <v>974</v>
      </c>
      <c r="BC37" s="185" t="s">
        <v>2888</v>
      </c>
      <c r="BD37" s="185" t="s">
        <v>974</v>
      </c>
      <c r="BE37" s="185" t="s">
        <v>974</v>
      </c>
      <c r="BF37" s="185" t="s">
        <v>2888</v>
      </c>
      <c r="BG37" s="185" t="s">
        <v>974</v>
      </c>
      <c r="BH37" s="185" t="s">
        <v>974</v>
      </c>
      <c r="BI37" s="185" t="s">
        <v>2888</v>
      </c>
      <c r="BJ37" s="185" t="s">
        <v>974</v>
      </c>
      <c r="BK37" s="185" t="s">
        <v>974</v>
      </c>
      <c r="BL37" s="185" t="s">
        <v>2888</v>
      </c>
      <c r="BM37" s="185" t="s">
        <v>974</v>
      </c>
      <c r="BN37" s="185" t="s">
        <v>974</v>
      </c>
      <c r="BO37" s="185" t="s">
        <v>2888</v>
      </c>
      <c r="BP37" s="185" t="s">
        <v>974</v>
      </c>
      <c r="BQ37" s="185" t="s">
        <v>974</v>
      </c>
      <c r="BR37" s="185" t="s">
        <v>2888</v>
      </c>
      <c r="BS37" s="185" t="s">
        <v>974</v>
      </c>
      <c r="BT37" s="185" t="s">
        <v>974</v>
      </c>
      <c r="BU37" s="185" t="s">
        <v>2888</v>
      </c>
      <c r="BV37" s="185" t="s">
        <v>974</v>
      </c>
      <c r="BW37" s="185" t="s">
        <v>974</v>
      </c>
      <c r="BX37" s="185" t="s">
        <v>2888</v>
      </c>
      <c r="BY37" s="185" t="s">
        <v>974</v>
      </c>
      <c r="BZ37" s="185" t="s">
        <v>974</v>
      </c>
      <c r="CA37" s="185" t="s">
        <v>2888</v>
      </c>
      <c r="CB37" s="185" t="s">
        <v>974</v>
      </c>
      <c r="CC37" s="185" t="s">
        <v>974</v>
      </c>
      <c r="CD37" s="185" t="s">
        <v>2888</v>
      </c>
      <c r="CE37" s="185" t="s">
        <v>974</v>
      </c>
      <c r="CF37" s="185" t="s">
        <v>974</v>
      </c>
      <c r="CG37" s="185" t="s">
        <v>2888</v>
      </c>
      <c r="CH37" s="185" t="s">
        <v>974</v>
      </c>
      <c r="CI37" s="185" t="s">
        <v>974</v>
      </c>
      <c r="CJ37" s="185" t="s">
        <v>2888</v>
      </c>
      <c r="CK37" s="185" t="s">
        <v>974</v>
      </c>
      <c r="CL37" s="185" t="s">
        <v>974</v>
      </c>
      <c r="CM37" s="185" t="s">
        <v>2888</v>
      </c>
      <c r="CN37" s="185" t="s">
        <v>974</v>
      </c>
      <c r="CO37" s="185" t="s">
        <v>974</v>
      </c>
      <c r="CP37" s="185" t="s">
        <v>2888</v>
      </c>
      <c r="CQ37" s="185" t="s">
        <v>974</v>
      </c>
      <c r="CR37" s="185" t="s">
        <v>974</v>
      </c>
      <c r="CS37" s="185" t="s">
        <v>2888</v>
      </c>
      <c r="CT37" s="185" t="s">
        <v>974</v>
      </c>
      <c r="CU37" s="185" t="s">
        <v>974</v>
      </c>
      <c r="CV37" s="185" t="s">
        <v>2888</v>
      </c>
      <c r="CW37" s="185" t="s">
        <v>974</v>
      </c>
      <c r="CX37" s="185" t="s">
        <v>974</v>
      </c>
      <c r="CY37" s="185" t="s">
        <v>2888</v>
      </c>
      <c r="CZ37" s="185" t="s">
        <v>974</v>
      </c>
      <c r="DA37" s="185" t="s">
        <v>974</v>
      </c>
      <c r="DB37" s="185" t="s">
        <v>2888</v>
      </c>
      <c r="DC37" s="185" t="s">
        <v>974</v>
      </c>
      <c r="DD37" s="185" t="s">
        <v>974</v>
      </c>
      <c r="DE37" s="185" t="s">
        <v>2888</v>
      </c>
      <c r="DF37" s="185" t="s">
        <v>974</v>
      </c>
      <c r="DG37" s="185" t="s">
        <v>974</v>
      </c>
      <c r="DH37" s="185" t="s">
        <v>2888</v>
      </c>
      <c r="DI37" s="185" t="s">
        <v>974</v>
      </c>
      <c r="DJ37" s="185" t="s">
        <v>974</v>
      </c>
      <c r="DK37" s="185" t="s">
        <v>2888</v>
      </c>
      <c r="DL37" s="185" t="s">
        <v>974</v>
      </c>
      <c r="DM37" s="185" t="s">
        <v>974</v>
      </c>
      <c r="DN37" s="185" t="s">
        <v>2888</v>
      </c>
      <c r="DO37" s="185" t="s">
        <v>974</v>
      </c>
      <c r="DP37" s="185" t="s">
        <v>974</v>
      </c>
      <c r="DQ37" s="185" t="s">
        <v>2888</v>
      </c>
      <c r="DR37" s="185" t="s">
        <v>974</v>
      </c>
      <c r="DS37" s="185" t="s">
        <v>974</v>
      </c>
      <c r="DT37" s="185" t="s">
        <v>2888</v>
      </c>
      <c r="DU37" s="185" t="s">
        <v>974</v>
      </c>
      <c r="DV37" s="185" t="s">
        <v>974</v>
      </c>
      <c r="DW37" s="185" t="s">
        <v>2888</v>
      </c>
      <c r="DX37" s="185" t="s">
        <v>974</v>
      </c>
      <c r="DY37" s="185" t="s">
        <v>974</v>
      </c>
      <c r="DZ37" s="185" t="s">
        <v>2888</v>
      </c>
      <c r="EA37" s="185" t="s">
        <v>974</v>
      </c>
      <c r="EB37" s="185" t="s">
        <v>974</v>
      </c>
      <c r="EC37" s="185" t="s">
        <v>2888</v>
      </c>
      <c r="ED37" s="185" t="s">
        <v>974</v>
      </c>
      <c r="EE37" s="185" t="s">
        <v>974</v>
      </c>
      <c r="EF37" s="185" t="s">
        <v>2888</v>
      </c>
      <c r="EG37" s="185" t="s">
        <v>974</v>
      </c>
      <c r="EH37" s="185" t="s">
        <v>974</v>
      </c>
      <c r="EI37" s="185" t="s">
        <v>2888</v>
      </c>
      <c r="EJ37" s="185" t="s">
        <v>974</v>
      </c>
      <c r="EK37" s="185" t="s">
        <v>974</v>
      </c>
      <c r="EL37" s="185" t="s">
        <v>2888</v>
      </c>
      <c r="EM37" s="185" t="s">
        <v>974</v>
      </c>
      <c r="EN37" s="185" t="s">
        <v>974</v>
      </c>
      <c r="EO37" s="185" t="s">
        <v>2888</v>
      </c>
      <c r="EP37" s="185" t="s">
        <v>974</v>
      </c>
      <c r="EQ37" s="185" t="s">
        <v>974</v>
      </c>
      <c r="ER37" s="185" t="s">
        <v>2888</v>
      </c>
      <c r="ES37" s="185" t="s">
        <v>974</v>
      </c>
      <c r="ET37" s="185" t="s">
        <v>974</v>
      </c>
    </row>
    <row r="38" spans="1:150" x14ac:dyDescent="0.3">
      <c r="A38" s="1"/>
      <c r="B38" s="184" t="s">
        <v>3021</v>
      </c>
      <c r="C38" s="184" t="s">
        <v>123</v>
      </c>
      <c r="D38" s="184" t="s">
        <v>3003</v>
      </c>
      <c r="E38" s="184" t="s">
        <v>3022</v>
      </c>
      <c r="F38" s="184" t="s">
        <v>3023</v>
      </c>
      <c r="G38" s="185" t="s">
        <v>2888</v>
      </c>
      <c r="H38" s="185" t="s">
        <v>974</v>
      </c>
      <c r="I38" s="185" t="s">
        <v>974</v>
      </c>
      <c r="J38" s="185" t="s">
        <v>2888</v>
      </c>
      <c r="K38" s="185" t="s">
        <v>974</v>
      </c>
      <c r="L38" s="185" t="s">
        <v>974</v>
      </c>
      <c r="M38" s="185" t="s">
        <v>2888</v>
      </c>
      <c r="N38" s="185" t="s">
        <v>974</v>
      </c>
      <c r="O38" s="185" t="s">
        <v>974</v>
      </c>
      <c r="P38" s="185" t="s">
        <v>2888</v>
      </c>
      <c r="Q38" s="185" t="s">
        <v>974</v>
      </c>
      <c r="R38" s="185" t="s">
        <v>974</v>
      </c>
      <c r="S38" s="185" t="s">
        <v>2888</v>
      </c>
      <c r="T38" s="185" t="s">
        <v>974</v>
      </c>
      <c r="U38" s="185" t="s">
        <v>974</v>
      </c>
      <c r="V38" s="185" t="s">
        <v>2888</v>
      </c>
      <c r="W38" s="185" t="s">
        <v>974</v>
      </c>
      <c r="X38" s="185" t="s">
        <v>974</v>
      </c>
      <c r="Y38" s="185" t="s">
        <v>2888</v>
      </c>
      <c r="Z38" s="185" t="s">
        <v>974</v>
      </c>
      <c r="AA38" s="185" t="s">
        <v>974</v>
      </c>
      <c r="AB38" s="185" t="s">
        <v>2888</v>
      </c>
      <c r="AC38" s="185" t="s">
        <v>974</v>
      </c>
      <c r="AD38" s="185" t="s">
        <v>974</v>
      </c>
      <c r="AE38" s="185" t="s">
        <v>2888</v>
      </c>
      <c r="AF38" s="185" t="s">
        <v>974</v>
      </c>
      <c r="AG38" s="185" t="s">
        <v>974</v>
      </c>
      <c r="AH38" s="185" t="s">
        <v>2888</v>
      </c>
      <c r="AI38" s="185" t="s">
        <v>974</v>
      </c>
      <c r="AJ38" s="185" t="s">
        <v>974</v>
      </c>
      <c r="AK38" s="185" t="s">
        <v>2888</v>
      </c>
      <c r="AL38" s="185" t="s">
        <v>974</v>
      </c>
      <c r="AM38" s="185" t="s">
        <v>974</v>
      </c>
      <c r="AN38" s="185" t="s">
        <v>2888</v>
      </c>
      <c r="AO38" s="185" t="s">
        <v>974</v>
      </c>
      <c r="AP38" s="185" t="s">
        <v>974</v>
      </c>
      <c r="AQ38" s="185" t="s">
        <v>2888</v>
      </c>
      <c r="AR38" s="185" t="s">
        <v>974</v>
      </c>
      <c r="AS38" s="185" t="s">
        <v>974</v>
      </c>
      <c r="AT38" s="185" t="s">
        <v>2888</v>
      </c>
      <c r="AU38" s="185" t="s">
        <v>974</v>
      </c>
      <c r="AV38" s="185" t="s">
        <v>974</v>
      </c>
      <c r="AW38" s="185" t="s">
        <v>2888</v>
      </c>
      <c r="AX38" s="185" t="s">
        <v>974</v>
      </c>
      <c r="AY38" s="185" t="s">
        <v>974</v>
      </c>
      <c r="AZ38" s="185" t="s">
        <v>2888</v>
      </c>
      <c r="BA38" s="185" t="s">
        <v>974</v>
      </c>
      <c r="BB38" s="185" t="s">
        <v>974</v>
      </c>
      <c r="BC38" s="185" t="s">
        <v>2888</v>
      </c>
      <c r="BD38" s="185" t="s">
        <v>974</v>
      </c>
      <c r="BE38" s="185" t="s">
        <v>974</v>
      </c>
      <c r="BF38" s="185" t="s">
        <v>2888</v>
      </c>
      <c r="BG38" s="185" t="s">
        <v>974</v>
      </c>
      <c r="BH38" s="185" t="s">
        <v>974</v>
      </c>
      <c r="BI38" s="185" t="s">
        <v>2888</v>
      </c>
      <c r="BJ38" s="185" t="s">
        <v>974</v>
      </c>
      <c r="BK38" s="185" t="s">
        <v>974</v>
      </c>
      <c r="BL38" s="185" t="s">
        <v>2888</v>
      </c>
      <c r="BM38" s="185" t="s">
        <v>974</v>
      </c>
      <c r="BN38" s="185" t="s">
        <v>974</v>
      </c>
      <c r="BO38" s="185" t="s">
        <v>2888</v>
      </c>
      <c r="BP38" s="185" t="s">
        <v>974</v>
      </c>
      <c r="BQ38" s="185" t="s">
        <v>974</v>
      </c>
      <c r="BR38" s="185" t="s">
        <v>2888</v>
      </c>
      <c r="BS38" s="185" t="s">
        <v>974</v>
      </c>
      <c r="BT38" s="185" t="s">
        <v>974</v>
      </c>
      <c r="BU38" s="185" t="s">
        <v>2888</v>
      </c>
      <c r="BV38" s="185" t="s">
        <v>974</v>
      </c>
      <c r="BW38" s="185" t="s">
        <v>974</v>
      </c>
      <c r="BX38" s="185" t="s">
        <v>2888</v>
      </c>
      <c r="BY38" s="185" t="s">
        <v>974</v>
      </c>
      <c r="BZ38" s="185" t="s">
        <v>974</v>
      </c>
      <c r="CA38" s="185" t="s">
        <v>2888</v>
      </c>
      <c r="CB38" s="185" t="s">
        <v>974</v>
      </c>
      <c r="CC38" s="185" t="s">
        <v>974</v>
      </c>
      <c r="CD38" s="185" t="s">
        <v>2888</v>
      </c>
      <c r="CE38" s="185" t="s">
        <v>974</v>
      </c>
      <c r="CF38" s="185" t="s">
        <v>974</v>
      </c>
      <c r="CG38" s="185" t="s">
        <v>2888</v>
      </c>
      <c r="CH38" s="185" t="s">
        <v>974</v>
      </c>
      <c r="CI38" s="185" t="s">
        <v>974</v>
      </c>
      <c r="CJ38" s="185" t="s">
        <v>2888</v>
      </c>
      <c r="CK38" s="185" t="s">
        <v>974</v>
      </c>
      <c r="CL38" s="185" t="s">
        <v>974</v>
      </c>
      <c r="CM38" s="185" t="s">
        <v>2888</v>
      </c>
      <c r="CN38" s="185" t="s">
        <v>974</v>
      </c>
      <c r="CO38" s="185" t="s">
        <v>974</v>
      </c>
      <c r="CP38" s="185" t="s">
        <v>2888</v>
      </c>
      <c r="CQ38" s="185" t="s">
        <v>974</v>
      </c>
      <c r="CR38" s="185" t="s">
        <v>974</v>
      </c>
      <c r="CS38" s="185" t="s">
        <v>2888</v>
      </c>
      <c r="CT38" s="185" t="s">
        <v>974</v>
      </c>
      <c r="CU38" s="185" t="s">
        <v>974</v>
      </c>
      <c r="CV38" s="185" t="s">
        <v>2888</v>
      </c>
      <c r="CW38" s="185" t="s">
        <v>974</v>
      </c>
      <c r="CX38" s="185" t="s">
        <v>974</v>
      </c>
      <c r="CY38" s="185" t="s">
        <v>2888</v>
      </c>
      <c r="CZ38" s="185" t="s">
        <v>974</v>
      </c>
      <c r="DA38" s="185" t="s">
        <v>974</v>
      </c>
      <c r="DB38" s="185" t="s">
        <v>2888</v>
      </c>
      <c r="DC38" s="185" t="s">
        <v>974</v>
      </c>
      <c r="DD38" s="185" t="s">
        <v>974</v>
      </c>
      <c r="DE38" s="185" t="s">
        <v>2888</v>
      </c>
      <c r="DF38" s="185" t="s">
        <v>974</v>
      </c>
      <c r="DG38" s="185" t="s">
        <v>974</v>
      </c>
      <c r="DH38" s="185" t="s">
        <v>2888</v>
      </c>
      <c r="DI38" s="185" t="s">
        <v>974</v>
      </c>
      <c r="DJ38" s="185" t="s">
        <v>974</v>
      </c>
      <c r="DK38" s="185" t="s">
        <v>2888</v>
      </c>
      <c r="DL38" s="185" t="s">
        <v>974</v>
      </c>
      <c r="DM38" s="185" t="s">
        <v>974</v>
      </c>
      <c r="DN38" s="185" t="s">
        <v>2888</v>
      </c>
      <c r="DO38" s="185" t="s">
        <v>974</v>
      </c>
      <c r="DP38" s="185" t="s">
        <v>974</v>
      </c>
      <c r="DQ38" s="185" t="s">
        <v>2888</v>
      </c>
      <c r="DR38" s="185" t="s">
        <v>974</v>
      </c>
      <c r="DS38" s="185" t="s">
        <v>974</v>
      </c>
      <c r="DT38" s="185" t="s">
        <v>2888</v>
      </c>
      <c r="DU38" s="185" t="s">
        <v>974</v>
      </c>
      <c r="DV38" s="185" t="s">
        <v>974</v>
      </c>
      <c r="DW38" s="185" t="s">
        <v>2888</v>
      </c>
      <c r="DX38" s="185" t="s">
        <v>974</v>
      </c>
      <c r="DY38" s="185" t="s">
        <v>974</v>
      </c>
      <c r="DZ38" s="185" t="s">
        <v>2888</v>
      </c>
      <c r="EA38" s="185" t="s">
        <v>974</v>
      </c>
      <c r="EB38" s="185" t="s">
        <v>974</v>
      </c>
      <c r="EC38" s="185" t="s">
        <v>2888</v>
      </c>
      <c r="ED38" s="185" t="s">
        <v>974</v>
      </c>
      <c r="EE38" s="185" t="s">
        <v>974</v>
      </c>
      <c r="EF38" s="185" t="s">
        <v>2888</v>
      </c>
      <c r="EG38" s="185" t="s">
        <v>974</v>
      </c>
      <c r="EH38" s="185" t="s">
        <v>974</v>
      </c>
      <c r="EI38" s="185" t="s">
        <v>2888</v>
      </c>
      <c r="EJ38" s="185" t="s">
        <v>974</v>
      </c>
      <c r="EK38" s="185" t="s">
        <v>974</v>
      </c>
      <c r="EL38" s="185" t="s">
        <v>2888</v>
      </c>
      <c r="EM38" s="185" t="s">
        <v>974</v>
      </c>
      <c r="EN38" s="185" t="s">
        <v>974</v>
      </c>
      <c r="EO38" s="185" t="s">
        <v>2888</v>
      </c>
      <c r="EP38" s="185" t="s">
        <v>974</v>
      </c>
      <c r="EQ38" s="185" t="s">
        <v>974</v>
      </c>
      <c r="ER38" s="185" t="s">
        <v>2888</v>
      </c>
      <c r="ES38" s="185" t="s">
        <v>974</v>
      </c>
      <c r="ET38" s="185" t="s">
        <v>974</v>
      </c>
    </row>
    <row r="39" spans="1:150" x14ac:dyDescent="0.3">
      <c r="A39" s="1"/>
      <c r="B39" s="183" t="s">
        <v>3024</v>
      </c>
      <c r="C39" s="183" t="s">
        <v>123</v>
      </c>
      <c r="D39" s="183" t="s">
        <v>142</v>
      </c>
      <c r="E39" s="183" t="s">
        <v>3025</v>
      </c>
      <c r="F39" s="183" t="s">
        <v>3026</v>
      </c>
      <c r="G39" s="183" t="s">
        <v>2888</v>
      </c>
      <c r="H39" s="183" t="s">
        <v>2777</v>
      </c>
      <c r="I39" s="183" t="s">
        <v>2777</v>
      </c>
      <c r="J39" s="183" t="s">
        <v>2888</v>
      </c>
      <c r="K39" s="183" t="s">
        <v>2777</v>
      </c>
      <c r="L39" s="183" t="s">
        <v>2777</v>
      </c>
      <c r="M39" s="183" t="s">
        <v>2888</v>
      </c>
      <c r="N39" s="183" t="s">
        <v>2777</v>
      </c>
      <c r="O39" s="183" t="s">
        <v>2777</v>
      </c>
      <c r="P39" s="183" t="s">
        <v>2888</v>
      </c>
      <c r="Q39" s="183" t="s">
        <v>2777</v>
      </c>
      <c r="R39" s="183" t="s">
        <v>2777</v>
      </c>
      <c r="S39" s="183" t="s">
        <v>2888</v>
      </c>
      <c r="T39" s="183" t="s">
        <v>2777</v>
      </c>
      <c r="U39" s="183" t="s">
        <v>2777</v>
      </c>
      <c r="V39" s="183" t="s">
        <v>2888</v>
      </c>
      <c r="W39" s="183" t="s">
        <v>2777</v>
      </c>
      <c r="X39" s="183" t="s">
        <v>2777</v>
      </c>
      <c r="Y39" s="183" t="s">
        <v>2888</v>
      </c>
      <c r="Z39" s="183" t="s">
        <v>2777</v>
      </c>
      <c r="AA39" s="183" t="s">
        <v>2777</v>
      </c>
      <c r="AB39" s="183" t="s">
        <v>2888</v>
      </c>
      <c r="AC39" s="183" t="s">
        <v>2777</v>
      </c>
      <c r="AD39" s="183" t="s">
        <v>2777</v>
      </c>
      <c r="AE39" s="183" t="s">
        <v>2888</v>
      </c>
      <c r="AF39" s="183" t="s">
        <v>2777</v>
      </c>
      <c r="AG39" s="183" t="s">
        <v>2777</v>
      </c>
      <c r="AH39" s="183" t="s">
        <v>2888</v>
      </c>
      <c r="AI39" s="183" t="s">
        <v>2777</v>
      </c>
      <c r="AJ39" s="183" t="s">
        <v>2777</v>
      </c>
      <c r="AK39" s="183" t="s">
        <v>2888</v>
      </c>
      <c r="AL39" s="183" t="s">
        <v>2777</v>
      </c>
      <c r="AM39" s="183" t="s">
        <v>2777</v>
      </c>
      <c r="AN39" s="183" t="s">
        <v>2888</v>
      </c>
      <c r="AO39" s="183" t="s">
        <v>2777</v>
      </c>
      <c r="AP39" s="183" t="s">
        <v>2777</v>
      </c>
      <c r="AQ39" s="183" t="s">
        <v>2888</v>
      </c>
      <c r="AR39" s="183" t="s">
        <v>2777</v>
      </c>
      <c r="AS39" s="183" t="s">
        <v>2777</v>
      </c>
      <c r="AT39" s="183" t="s">
        <v>2888</v>
      </c>
      <c r="AU39" s="183" t="s">
        <v>2777</v>
      </c>
      <c r="AV39" s="183" t="s">
        <v>2777</v>
      </c>
      <c r="AW39" s="183" t="s">
        <v>2888</v>
      </c>
      <c r="AX39" s="183" t="s">
        <v>2777</v>
      </c>
      <c r="AY39" s="183" t="s">
        <v>2777</v>
      </c>
      <c r="AZ39" s="183" t="s">
        <v>2888</v>
      </c>
      <c r="BA39" s="183" t="s">
        <v>2777</v>
      </c>
      <c r="BB39" s="183" t="s">
        <v>2777</v>
      </c>
      <c r="BC39" s="183" t="s">
        <v>2888</v>
      </c>
      <c r="BD39" s="183" t="s">
        <v>2777</v>
      </c>
      <c r="BE39" s="183" t="s">
        <v>2777</v>
      </c>
      <c r="BF39" s="183" t="s">
        <v>2888</v>
      </c>
      <c r="BG39" s="183" t="s">
        <v>2777</v>
      </c>
      <c r="BH39" s="183" t="s">
        <v>2777</v>
      </c>
      <c r="BI39" s="183" t="s">
        <v>2888</v>
      </c>
      <c r="BJ39" s="183" t="s">
        <v>2777</v>
      </c>
      <c r="BK39" s="183" t="s">
        <v>2777</v>
      </c>
      <c r="BL39" s="183" t="s">
        <v>2888</v>
      </c>
      <c r="BM39" s="183" t="s">
        <v>2777</v>
      </c>
      <c r="BN39" s="183" t="s">
        <v>2777</v>
      </c>
      <c r="BO39" s="183" t="s">
        <v>2888</v>
      </c>
      <c r="BP39" s="183" t="s">
        <v>2777</v>
      </c>
      <c r="BQ39" s="183" t="s">
        <v>2777</v>
      </c>
      <c r="BR39" s="183" t="s">
        <v>2888</v>
      </c>
      <c r="BS39" s="183" t="s">
        <v>2777</v>
      </c>
      <c r="BT39" s="183" t="s">
        <v>2777</v>
      </c>
      <c r="BU39" s="183" t="s">
        <v>2888</v>
      </c>
      <c r="BV39" s="183" t="s">
        <v>2777</v>
      </c>
      <c r="BW39" s="183" t="s">
        <v>2777</v>
      </c>
      <c r="BX39" s="183" t="s">
        <v>2888</v>
      </c>
      <c r="BY39" s="183" t="s">
        <v>2777</v>
      </c>
      <c r="BZ39" s="183" t="s">
        <v>2777</v>
      </c>
      <c r="CA39" s="183" t="s">
        <v>2888</v>
      </c>
      <c r="CB39" s="183" t="s">
        <v>2777</v>
      </c>
      <c r="CC39" s="183" t="s">
        <v>2777</v>
      </c>
      <c r="CD39" s="183" t="s">
        <v>2888</v>
      </c>
      <c r="CE39" s="183" t="s">
        <v>2777</v>
      </c>
      <c r="CF39" s="183" t="s">
        <v>2777</v>
      </c>
      <c r="CG39" s="183" t="s">
        <v>2888</v>
      </c>
      <c r="CH39" s="183" t="s">
        <v>2777</v>
      </c>
      <c r="CI39" s="183" t="s">
        <v>2777</v>
      </c>
      <c r="CJ39" s="183" t="s">
        <v>2888</v>
      </c>
      <c r="CK39" s="183" t="s">
        <v>2777</v>
      </c>
      <c r="CL39" s="183" t="s">
        <v>2777</v>
      </c>
      <c r="CM39" s="183" t="s">
        <v>2888</v>
      </c>
      <c r="CN39" s="183" t="s">
        <v>2777</v>
      </c>
      <c r="CO39" s="183" t="s">
        <v>2777</v>
      </c>
      <c r="CP39" s="183" t="s">
        <v>2888</v>
      </c>
      <c r="CQ39" s="183" t="s">
        <v>2777</v>
      </c>
      <c r="CR39" s="183" t="s">
        <v>2777</v>
      </c>
      <c r="CS39" s="183" t="s">
        <v>2888</v>
      </c>
      <c r="CT39" s="183" t="s">
        <v>2777</v>
      </c>
      <c r="CU39" s="183" t="s">
        <v>2777</v>
      </c>
      <c r="CV39" s="183" t="s">
        <v>2888</v>
      </c>
      <c r="CW39" s="183" t="s">
        <v>2777</v>
      </c>
      <c r="CX39" s="183" t="s">
        <v>2777</v>
      </c>
      <c r="CY39" s="183" t="s">
        <v>2888</v>
      </c>
      <c r="CZ39" s="183" t="s">
        <v>2777</v>
      </c>
      <c r="DA39" s="183" t="s">
        <v>2777</v>
      </c>
      <c r="DB39" s="183" t="s">
        <v>2888</v>
      </c>
      <c r="DC39" s="183" t="s">
        <v>2777</v>
      </c>
      <c r="DD39" s="183" t="s">
        <v>2777</v>
      </c>
      <c r="DE39" s="183" t="s">
        <v>2888</v>
      </c>
      <c r="DF39" s="183" t="s">
        <v>2777</v>
      </c>
      <c r="DG39" s="183" t="s">
        <v>2777</v>
      </c>
      <c r="DH39" s="183" t="s">
        <v>2888</v>
      </c>
      <c r="DI39" s="183" t="s">
        <v>2777</v>
      </c>
      <c r="DJ39" s="183" t="s">
        <v>2777</v>
      </c>
      <c r="DK39" s="183" t="s">
        <v>2888</v>
      </c>
      <c r="DL39" s="183" t="s">
        <v>2777</v>
      </c>
      <c r="DM39" s="183" t="s">
        <v>2777</v>
      </c>
      <c r="DN39" s="183" t="s">
        <v>2888</v>
      </c>
      <c r="DO39" s="183" t="s">
        <v>2777</v>
      </c>
      <c r="DP39" s="183" t="s">
        <v>2777</v>
      </c>
      <c r="DQ39" s="183" t="s">
        <v>2888</v>
      </c>
      <c r="DR39" s="183" t="s">
        <v>2777</v>
      </c>
      <c r="DS39" s="183" t="s">
        <v>2777</v>
      </c>
      <c r="DT39" s="183" t="s">
        <v>2888</v>
      </c>
      <c r="DU39" s="183" t="s">
        <v>2777</v>
      </c>
      <c r="DV39" s="183" t="s">
        <v>2777</v>
      </c>
      <c r="DW39" s="183" t="s">
        <v>2888</v>
      </c>
      <c r="DX39" s="183" t="s">
        <v>2777</v>
      </c>
      <c r="DY39" s="183" t="s">
        <v>2777</v>
      </c>
      <c r="DZ39" s="183" t="s">
        <v>2888</v>
      </c>
      <c r="EA39" s="183" t="s">
        <v>2777</v>
      </c>
      <c r="EB39" s="183" t="s">
        <v>2777</v>
      </c>
      <c r="EC39" s="183" t="s">
        <v>2888</v>
      </c>
      <c r="ED39" s="183" t="s">
        <v>2777</v>
      </c>
      <c r="EE39" s="183" t="s">
        <v>2777</v>
      </c>
      <c r="EF39" s="183" t="s">
        <v>2888</v>
      </c>
      <c r="EG39" s="183" t="s">
        <v>2777</v>
      </c>
      <c r="EH39" s="183" t="s">
        <v>2777</v>
      </c>
      <c r="EI39" s="183" t="s">
        <v>2888</v>
      </c>
      <c r="EJ39" s="183" t="s">
        <v>2777</v>
      </c>
      <c r="EK39" s="183" t="s">
        <v>2777</v>
      </c>
      <c r="EL39" s="183" t="s">
        <v>2888</v>
      </c>
      <c r="EM39" s="183" t="s">
        <v>2777</v>
      </c>
      <c r="EN39" s="183" t="s">
        <v>2777</v>
      </c>
      <c r="EO39" s="183" t="s">
        <v>2888</v>
      </c>
      <c r="EP39" s="183" t="s">
        <v>2777</v>
      </c>
      <c r="EQ39" s="183" t="s">
        <v>2777</v>
      </c>
      <c r="ER39" s="183" t="s">
        <v>2888</v>
      </c>
      <c r="ES39" s="183" t="s">
        <v>2777</v>
      </c>
      <c r="ET39" s="183" t="s">
        <v>2777</v>
      </c>
    </row>
    <row r="40" spans="1:150" x14ac:dyDescent="0.3">
      <c r="A40" s="1"/>
      <c r="B40" s="184" t="s">
        <v>3027</v>
      </c>
      <c r="C40" s="184" t="s">
        <v>123</v>
      </c>
      <c r="D40" s="184" t="s">
        <v>142</v>
      </c>
      <c r="E40" s="184" t="s">
        <v>3028</v>
      </c>
      <c r="F40" s="184" t="s">
        <v>3029</v>
      </c>
      <c r="G40" s="185" t="s">
        <v>2888</v>
      </c>
      <c r="H40" s="185" t="s">
        <v>2777</v>
      </c>
      <c r="I40" s="185" t="s">
        <v>2777</v>
      </c>
      <c r="J40" s="185" t="s">
        <v>2888</v>
      </c>
      <c r="K40" s="185" t="s">
        <v>2777</v>
      </c>
      <c r="L40" s="185" t="s">
        <v>2777</v>
      </c>
      <c r="M40" s="185" t="s">
        <v>2888</v>
      </c>
      <c r="N40" s="185" t="s">
        <v>2777</v>
      </c>
      <c r="O40" s="185" t="s">
        <v>2777</v>
      </c>
      <c r="P40" s="185" t="s">
        <v>2888</v>
      </c>
      <c r="Q40" s="185" t="s">
        <v>2777</v>
      </c>
      <c r="R40" s="185" t="s">
        <v>2777</v>
      </c>
      <c r="S40" s="185" t="s">
        <v>2888</v>
      </c>
      <c r="T40" s="185" t="s">
        <v>2777</v>
      </c>
      <c r="U40" s="185" t="s">
        <v>2777</v>
      </c>
      <c r="V40" s="185" t="s">
        <v>2888</v>
      </c>
      <c r="W40" s="185" t="s">
        <v>2777</v>
      </c>
      <c r="X40" s="185" t="s">
        <v>2777</v>
      </c>
      <c r="Y40" s="185" t="s">
        <v>2888</v>
      </c>
      <c r="Z40" s="185" t="s">
        <v>2777</v>
      </c>
      <c r="AA40" s="185" t="s">
        <v>2777</v>
      </c>
      <c r="AB40" s="185" t="s">
        <v>2888</v>
      </c>
      <c r="AC40" s="185" t="s">
        <v>2777</v>
      </c>
      <c r="AD40" s="185" t="s">
        <v>2777</v>
      </c>
      <c r="AE40" s="185" t="s">
        <v>2888</v>
      </c>
      <c r="AF40" s="185" t="s">
        <v>2777</v>
      </c>
      <c r="AG40" s="185" t="s">
        <v>2777</v>
      </c>
      <c r="AH40" s="185" t="s">
        <v>2888</v>
      </c>
      <c r="AI40" s="185" t="s">
        <v>2777</v>
      </c>
      <c r="AJ40" s="185" t="s">
        <v>2777</v>
      </c>
      <c r="AK40" s="185" t="s">
        <v>2888</v>
      </c>
      <c r="AL40" s="185" t="s">
        <v>2777</v>
      </c>
      <c r="AM40" s="185" t="s">
        <v>2777</v>
      </c>
      <c r="AN40" s="185" t="s">
        <v>2888</v>
      </c>
      <c r="AO40" s="185" t="s">
        <v>2777</v>
      </c>
      <c r="AP40" s="185" t="s">
        <v>2777</v>
      </c>
      <c r="AQ40" s="185" t="s">
        <v>2888</v>
      </c>
      <c r="AR40" s="185" t="s">
        <v>2777</v>
      </c>
      <c r="AS40" s="185" t="s">
        <v>2777</v>
      </c>
      <c r="AT40" s="185" t="s">
        <v>2888</v>
      </c>
      <c r="AU40" s="185" t="s">
        <v>2777</v>
      </c>
      <c r="AV40" s="185" t="s">
        <v>2777</v>
      </c>
      <c r="AW40" s="185" t="s">
        <v>2888</v>
      </c>
      <c r="AX40" s="185" t="s">
        <v>2777</v>
      </c>
      <c r="AY40" s="185" t="s">
        <v>2777</v>
      </c>
      <c r="AZ40" s="185" t="s">
        <v>2888</v>
      </c>
      <c r="BA40" s="185" t="s">
        <v>2777</v>
      </c>
      <c r="BB40" s="185" t="s">
        <v>2777</v>
      </c>
      <c r="BC40" s="185" t="s">
        <v>2888</v>
      </c>
      <c r="BD40" s="185" t="s">
        <v>2777</v>
      </c>
      <c r="BE40" s="185" t="s">
        <v>2777</v>
      </c>
      <c r="BF40" s="185" t="s">
        <v>2888</v>
      </c>
      <c r="BG40" s="185" t="s">
        <v>2777</v>
      </c>
      <c r="BH40" s="185" t="s">
        <v>2777</v>
      </c>
      <c r="BI40" s="185" t="s">
        <v>2888</v>
      </c>
      <c r="BJ40" s="185" t="s">
        <v>2777</v>
      </c>
      <c r="BK40" s="185" t="s">
        <v>2777</v>
      </c>
      <c r="BL40" s="185" t="s">
        <v>2888</v>
      </c>
      <c r="BM40" s="185" t="s">
        <v>2777</v>
      </c>
      <c r="BN40" s="185" t="s">
        <v>2777</v>
      </c>
      <c r="BO40" s="185" t="s">
        <v>2888</v>
      </c>
      <c r="BP40" s="185" t="s">
        <v>2777</v>
      </c>
      <c r="BQ40" s="185" t="s">
        <v>2777</v>
      </c>
      <c r="BR40" s="185" t="s">
        <v>2888</v>
      </c>
      <c r="BS40" s="185" t="s">
        <v>2777</v>
      </c>
      <c r="BT40" s="185" t="s">
        <v>2777</v>
      </c>
      <c r="BU40" s="185" t="s">
        <v>2888</v>
      </c>
      <c r="BV40" s="185" t="s">
        <v>2777</v>
      </c>
      <c r="BW40" s="185" t="s">
        <v>2777</v>
      </c>
      <c r="BX40" s="185" t="s">
        <v>2888</v>
      </c>
      <c r="BY40" s="185" t="s">
        <v>2777</v>
      </c>
      <c r="BZ40" s="185" t="s">
        <v>2777</v>
      </c>
      <c r="CA40" s="185" t="s">
        <v>2888</v>
      </c>
      <c r="CB40" s="185" t="s">
        <v>2777</v>
      </c>
      <c r="CC40" s="185" t="s">
        <v>2777</v>
      </c>
      <c r="CD40" s="185" t="s">
        <v>2888</v>
      </c>
      <c r="CE40" s="185" t="s">
        <v>2777</v>
      </c>
      <c r="CF40" s="185" t="s">
        <v>2777</v>
      </c>
      <c r="CG40" s="185" t="s">
        <v>2888</v>
      </c>
      <c r="CH40" s="185" t="s">
        <v>2777</v>
      </c>
      <c r="CI40" s="185" t="s">
        <v>2777</v>
      </c>
      <c r="CJ40" s="185" t="s">
        <v>2888</v>
      </c>
      <c r="CK40" s="185" t="s">
        <v>2777</v>
      </c>
      <c r="CL40" s="185" t="s">
        <v>2777</v>
      </c>
      <c r="CM40" s="185" t="s">
        <v>2888</v>
      </c>
      <c r="CN40" s="185" t="s">
        <v>2777</v>
      </c>
      <c r="CO40" s="185" t="s">
        <v>2777</v>
      </c>
      <c r="CP40" s="185" t="s">
        <v>2888</v>
      </c>
      <c r="CQ40" s="185" t="s">
        <v>2777</v>
      </c>
      <c r="CR40" s="185" t="s">
        <v>2777</v>
      </c>
      <c r="CS40" s="185" t="s">
        <v>2888</v>
      </c>
      <c r="CT40" s="185" t="s">
        <v>2777</v>
      </c>
      <c r="CU40" s="185" t="s">
        <v>2777</v>
      </c>
      <c r="CV40" s="185" t="s">
        <v>2888</v>
      </c>
      <c r="CW40" s="185" t="s">
        <v>2777</v>
      </c>
      <c r="CX40" s="185" t="s">
        <v>2777</v>
      </c>
      <c r="CY40" s="185" t="s">
        <v>2888</v>
      </c>
      <c r="CZ40" s="185" t="s">
        <v>2777</v>
      </c>
      <c r="DA40" s="185" t="s">
        <v>2777</v>
      </c>
      <c r="DB40" s="185" t="s">
        <v>2888</v>
      </c>
      <c r="DC40" s="185" t="s">
        <v>2777</v>
      </c>
      <c r="DD40" s="185" t="s">
        <v>2777</v>
      </c>
      <c r="DE40" s="185" t="s">
        <v>2888</v>
      </c>
      <c r="DF40" s="185" t="s">
        <v>2777</v>
      </c>
      <c r="DG40" s="185" t="s">
        <v>2777</v>
      </c>
      <c r="DH40" s="185" t="s">
        <v>2888</v>
      </c>
      <c r="DI40" s="185" t="s">
        <v>2777</v>
      </c>
      <c r="DJ40" s="185" t="s">
        <v>2777</v>
      </c>
      <c r="DK40" s="185" t="s">
        <v>2888</v>
      </c>
      <c r="DL40" s="185" t="s">
        <v>2777</v>
      </c>
      <c r="DM40" s="185" t="s">
        <v>2777</v>
      </c>
      <c r="DN40" s="185" t="s">
        <v>2888</v>
      </c>
      <c r="DO40" s="185" t="s">
        <v>2777</v>
      </c>
      <c r="DP40" s="185" t="s">
        <v>2777</v>
      </c>
      <c r="DQ40" s="185" t="s">
        <v>2888</v>
      </c>
      <c r="DR40" s="185" t="s">
        <v>2777</v>
      </c>
      <c r="DS40" s="185" t="s">
        <v>2777</v>
      </c>
      <c r="DT40" s="185" t="s">
        <v>2888</v>
      </c>
      <c r="DU40" s="185" t="s">
        <v>2777</v>
      </c>
      <c r="DV40" s="185" t="s">
        <v>2777</v>
      </c>
      <c r="DW40" s="185" t="s">
        <v>2888</v>
      </c>
      <c r="DX40" s="185" t="s">
        <v>2777</v>
      </c>
      <c r="DY40" s="185" t="s">
        <v>2777</v>
      </c>
      <c r="DZ40" s="185" t="s">
        <v>2888</v>
      </c>
      <c r="EA40" s="185" t="s">
        <v>2777</v>
      </c>
      <c r="EB40" s="185" t="s">
        <v>2777</v>
      </c>
      <c r="EC40" s="185" t="s">
        <v>2888</v>
      </c>
      <c r="ED40" s="185" t="s">
        <v>2777</v>
      </c>
      <c r="EE40" s="185" t="s">
        <v>2777</v>
      </c>
      <c r="EF40" s="185" t="s">
        <v>2888</v>
      </c>
      <c r="EG40" s="185" t="s">
        <v>2777</v>
      </c>
      <c r="EH40" s="185" t="s">
        <v>2777</v>
      </c>
      <c r="EI40" s="185" t="s">
        <v>2888</v>
      </c>
      <c r="EJ40" s="185" t="s">
        <v>2777</v>
      </c>
      <c r="EK40" s="185" t="s">
        <v>2777</v>
      </c>
      <c r="EL40" s="185" t="s">
        <v>2888</v>
      </c>
      <c r="EM40" s="185" t="s">
        <v>2777</v>
      </c>
      <c r="EN40" s="185" t="s">
        <v>2777</v>
      </c>
      <c r="EO40" s="185" t="s">
        <v>2888</v>
      </c>
      <c r="EP40" s="185" t="s">
        <v>2777</v>
      </c>
      <c r="EQ40" s="185" t="s">
        <v>2777</v>
      </c>
      <c r="ER40" s="185" t="s">
        <v>2888</v>
      </c>
      <c r="ES40" s="185" t="s">
        <v>2777</v>
      </c>
      <c r="ET40" s="185" t="s">
        <v>2777</v>
      </c>
    </row>
    <row r="41" spans="1:150" x14ac:dyDescent="0.3">
      <c r="A41" s="1"/>
      <c r="B41" s="184" t="s">
        <v>3030</v>
      </c>
      <c r="C41" s="184" t="s">
        <v>123</v>
      </c>
      <c r="D41" s="184" t="s">
        <v>142</v>
      </c>
      <c r="E41" s="184" t="s">
        <v>3031</v>
      </c>
      <c r="F41" s="184" t="s">
        <v>3032</v>
      </c>
      <c r="G41" s="185" t="s">
        <v>2888</v>
      </c>
      <c r="H41" s="185" t="s">
        <v>2777</v>
      </c>
      <c r="I41" s="185" t="s">
        <v>2777</v>
      </c>
      <c r="J41" s="185" t="s">
        <v>2888</v>
      </c>
      <c r="K41" s="185" t="s">
        <v>2777</v>
      </c>
      <c r="L41" s="185" t="s">
        <v>2777</v>
      </c>
      <c r="M41" s="185" t="s">
        <v>2888</v>
      </c>
      <c r="N41" s="185" t="s">
        <v>2777</v>
      </c>
      <c r="O41" s="185" t="s">
        <v>2777</v>
      </c>
      <c r="P41" s="185" t="s">
        <v>2888</v>
      </c>
      <c r="Q41" s="185" t="s">
        <v>2777</v>
      </c>
      <c r="R41" s="185" t="s">
        <v>2777</v>
      </c>
      <c r="S41" s="185" t="s">
        <v>2888</v>
      </c>
      <c r="T41" s="185" t="s">
        <v>2777</v>
      </c>
      <c r="U41" s="185" t="s">
        <v>2777</v>
      </c>
      <c r="V41" s="185" t="s">
        <v>2888</v>
      </c>
      <c r="W41" s="185" t="s">
        <v>2777</v>
      </c>
      <c r="X41" s="185" t="s">
        <v>2777</v>
      </c>
      <c r="Y41" s="185" t="s">
        <v>2888</v>
      </c>
      <c r="Z41" s="185" t="s">
        <v>2777</v>
      </c>
      <c r="AA41" s="185" t="s">
        <v>2777</v>
      </c>
      <c r="AB41" s="185" t="s">
        <v>2888</v>
      </c>
      <c r="AC41" s="185" t="s">
        <v>2777</v>
      </c>
      <c r="AD41" s="185" t="s">
        <v>2777</v>
      </c>
      <c r="AE41" s="185" t="s">
        <v>2888</v>
      </c>
      <c r="AF41" s="185" t="s">
        <v>2777</v>
      </c>
      <c r="AG41" s="185" t="s">
        <v>2777</v>
      </c>
      <c r="AH41" s="185" t="s">
        <v>2888</v>
      </c>
      <c r="AI41" s="185" t="s">
        <v>2777</v>
      </c>
      <c r="AJ41" s="185" t="s">
        <v>2777</v>
      </c>
      <c r="AK41" s="185" t="s">
        <v>2888</v>
      </c>
      <c r="AL41" s="185" t="s">
        <v>2777</v>
      </c>
      <c r="AM41" s="185" t="s">
        <v>2777</v>
      </c>
      <c r="AN41" s="185" t="s">
        <v>2888</v>
      </c>
      <c r="AO41" s="185" t="s">
        <v>2777</v>
      </c>
      <c r="AP41" s="185" t="s">
        <v>2777</v>
      </c>
      <c r="AQ41" s="185" t="s">
        <v>2888</v>
      </c>
      <c r="AR41" s="185" t="s">
        <v>2777</v>
      </c>
      <c r="AS41" s="185" t="s">
        <v>2777</v>
      </c>
      <c r="AT41" s="185" t="s">
        <v>2888</v>
      </c>
      <c r="AU41" s="185" t="s">
        <v>2777</v>
      </c>
      <c r="AV41" s="185" t="s">
        <v>2777</v>
      </c>
      <c r="AW41" s="185" t="s">
        <v>2888</v>
      </c>
      <c r="AX41" s="185" t="s">
        <v>2777</v>
      </c>
      <c r="AY41" s="185" t="s">
        <v>2777</v>
      </c>
      <c r="AZ41" s="185" t="s">
        <v>2888</v>
      </c>
      <c r="BA41" s="185" t="s">
        <v>2777</v>
      </c>
      <c r="BB41" s="185" t="s">
        <v>2777</v>
      </c>
      <c r="BC41" s="185" t="s">
        <v>2888</v>
      </c>
      <c r="BD41" s="185" t="s">
        <v>2777</v>
      </c>
      <c r="BE41" s="185" t="s">
        <v>2777</v>
      </c>
      <c r="BF41" s="185" t="s">
        <v>2888</v>
      </c>
      <c r="BG41" s="185" t="s">
        <v>2777</v>
      </c>
      <c r="BH41" s="185" t="s">
        <v>2777</v>
      </c>
      <c r="BI41" s="185" t="s">
        <v>2888</v>
      </c>
      <c r="BJ41" s="185" t="s">
        <v>2777</v>
      </c>
      <c r="BK41" s="185" t="s">
        <v>2777</v>
      </c>
      <c r="BL41" s="185" t="s">
        <v>2888</v>
      </c>
      <c r="BM41" s="185" t="s">
        <v>2777</v>
      </c>
      <c r="BN41" s="185" t="s">
        <v>2777</v>
      </c>
      <c r="BO41" s="185" t="s">
        <v>2888</v>
      </c>
      <c r="BP41" s="185" t="s">
        <v>2777</v>
      </c>
      <c r="BQ41" s="185" t="s">
        <v>2777</v>
      </c>
      <c r="BR41" s="185" t="s">
        <v>2888</v>
      </c>
      <c r="BS41" s="185" t="s">
        <v>2777</v>
      </c>
      <c r="BT41" s="185" t="s">
        <v>2777</v>
      </c>
      <c r="BU41" s="185" t="s">
        <v>2888</v>
      </c>
      <c r="BV41" s="185" t="s">
        <v>2777</v>
      </c>
      <c r="BW41" s="185" t="s">
        <v>2777</v>
      </c>
      <c r="BX41" s="185" t="s">
        <v>2888</v>
      </c>
      <c r="BY41" s="185" t="s">
        <v>2777</v>
      </c>
      <c r="BZ41" s="185" t="s">
        <v>2777</v>
      </c>
      <c r="CA41" s="185" t="s">
        <v>2888</v>
      </c>
      <c r="CB41" s="185" t="s">
        <v>2777</v>
      </c>
      <c r="CC41" s="185" t="s">
        <v>2777</v>
      </c>
      <c r="CD41" s="185" t="s">
        <v>2888</v>
      </c>
      <c r="CE41" s="185" t="s">
        <v>2777</v>
      </c>
      <c r="CF41" s="185" t="s">
        <v>2777</v>
      </c>
      <c r="CG41" s="185" t="s">
        <v>2888</v>
      </c>
      <c r="CH41" s="185" t="s">
        <v>2777</v>
      </c>
      <c r="CI41" s="185" t="s">
        <v>2777</v>
      </c>
      <c r="CJ41" s="185" t="s">
        <v>2888</v>
      </c>
      <c r="CK41" s="185" t="s">
        <v>2777</v>
      </c>
      <c r="CL41" s="185" t="s">
        <v>2777</v>
      </c>
      <c r="CM41" s="185" t="s">
        <v>2888</v>
      </c>
      <c r="CN41" s="185" t="s">
        <v>2777</v>
      </c>
      <c r="CO41" s="185" t="s">
        <v>2777</v>
      </c>
      <c r="CP41" s="185" t="s">
        <v>2888</v>
      </c>
      <c r="CQ41" s="185" t="s">
        <v>2777</v>
      </c>
      <c r="CR41" s="185" t="s">
        <v>2777</v>
      </c>
      <c r="CS41" s="185" t="s">
        <v>2888</v>
      </c>
      <c r="CT41" s="185" t="s">
        <v>2777</v>
      </c>
      <c r="CU41" s="185" t="s">
        <v>2777</v>
      </c>
      <c r="CV41" s="185" t="s">
        <v>2888</v>
      </c>
      <c r="CW41" s="185" t="s">
        <v>2777</v>
      </c>
      <c r="CX41" s="185" t="s">
        <v>2777</v>
      </c>
      <c r="CY41" s="185" t="s">
        <v>2888</v>
      </c>
      <c r="CZ41" s="185" t="s">
        <v>2777</v>
      </c>
      <c r="DA41" s="185" t="s">
        <v>2777</v>
      </c>
      <c r="DB41" s="185" t="s">
        <v>2888</v>
      </c>
      <c r="DC41" s="185" t="s">
        <v>2777</v>
      </c>
      <c r="DD41" s="185" t="s">
        <v>2777</v>
      </c>
      <c r="DE41" s="185" t="s">
        <v>2888</v>
      </c>
      <c r="DF41" s="185" t="s">
        <v>2777</v>
      </c>
      <c r="DG41" s="185" t="s">
        <v>2777</v>
      </c>
      <c r="DH41" s="185" t="s">
        <v>2888</v>
      </c>
      <c r="DI41" s="185" t="s">
        <v>2777</v>
      </c>
      <c r="DJ41" s="185" t="s">
        <v>2777</v>
      </c>
      <c r="DK41" s="185" t="s">
        <v>2888</v>
      </c>
      <c r="DL41" s="185" t="s">
        <v>2777</v>
      </c>
      <c r="DM41" s="185" t="s">
        <v>2777</v>
      </c>
      <c r="DN41" s="185" t="s">
        <v>2888</v>
      </c>
      <c r="DO41" s="185" t="s">
        <v>2777</v>
      </c>
      <c r="DP41" s="185" t="s">
        <v>2777</v>
      </c>
      <c r="DQ41" s="185" t="s">
        <v>2888</v>
      </c>
      <c r="DR41" s="185" t="s">
        <v>2777</v>
      </c>
      <c r="DS41" s="185" t="s">
        <v>2777</v>
      </c>
      <c r="DT41" s="185" t="s">
        <v>2888</v>
      </c>
      <c r="DU41" s="185" t="s">
        <v>2777</v>
      </c>
      <c r="DV41" s="185" t="s">
        <v>2777</v>
      </c>
      <c r="DW41" s="185" t="s">
        <v>2888</v>
      </c>
      <c r="DX41" s="185" t="s">
        <v>2777</v>
      </c>
      <c r="DY41" s="185" t="s">
        <v>2777</v>
      </c>
      <c r="DZ41" s="185" t="s">
        <v>2888</v>
      </c>
      <c r="EA41" s="185" t="s">
        <v>2777</v>
      </c>
      <c r="EB41" s="185" t="s">
        <v>2777</v>
      </c>
      <c r="EC41" s="185" t="s">
        <v>2888</v>
      </c>
      <c r="ED41" s="185" t="s">
        <v>2777</v>
      </c>
      <c r="EE41" s="185" t="s">
        <v>2777</v>
      </c>
      <c r="EF41" s="185" t="s">
        <v>2888</v>
      </c>
      <c r="EG41" s="185" t="s">
        <v>2777</v>
      </c>
      <c r="EH41" s="185" t="s">
        <v>2777</v>
      </c>
      <c r="EI41" s="185" t="s">
        <v>2888</v>
      </c>
      <c r="EJ41" s="185" t="s">
        <v>2777</v>
      </c>
      <c r="EK41" s="185" t="s">
        <v>2777</v>
      </c>
      <c r="EL41" s="185" t="s">
        <v>2888</v>
      </c>
      <c r="EM41" s="185" t="s">
        <v>2777</v>
      </c>
      <c r="EN41" s="185" t="s">
        <v>2777</v>
      </c>
      <c r="EO41" s="185" t="s">
        <v>2888</v>
      </c>
      <c r="EP41" s="185" t="s">
        <v>2777</v>
      </c>
      <c r="EQ41" s="185" t="s">
        <v>2777</v>
      </c>
      <c r="ER41" s="185" t="s">
        <v>2888</v>
      </c>
      <c r="ES41" s="185" t="s">
        <v>2777</v>
      </c>
      <c r="ET41" s="185" t="s">
        <v>2777</v>
      </c>
    </row>
    <row r="42" spans="1:150" x14ac:dyDescent="0.3">
      <c r="A42" s="1"/>
      <c r="B42" s="184" t="s">
        <v>3033</v>
      </c>
      <c r="C42" s="184" t="s">
        <v>123</v>
      </c>
      <c r="D42" s="184" t="s">
        <v>142</v>
      </c>
      <c r="E42" s="184" t="s">
        <v>3034</v>
      </c>
      <c r="F42" s="184" t="s">
        <v>3035</v>
      </c>
      <c r="G42" s="185" t="s">
        <v>2888</v>
      </c>
      <c r="H42" s="185" t="s">
        <v>2777</v>
      </c>
      <c r="I42" s="185" t="s">
        <v>2777</v>
      </c>
      <c r="J42" s="185" t="s">
        <v>2888</v>
      </c>
      <c r="K42" s="185" t="s">
        <v>2777</v>
      </c>
      <c r="L42" s="185" t="s">
        <v>2777</v>
      </c>
      <c r="M42" s="185" t="s">
        <v>2888</v>
      </c>
      <c r="N42" s="185" t="s">
        <v>2777</v>
      </c>
      <c r="O42" s="185" t="s">
        <v>2777</v>
      </c>
      <c r="P42" s="185" t="s">
        <v>2888</v>
      </c>
      <c r="Q42" s="185" t="s">
        <v>2777</v>
      </c>
      <c r="R42" s="185" t="s">
        <v>2777</v>
      </c>
      <c r="S42" s="185" t="s">
        <v>2888</v>
      </c>
      <c r="T42" s="185" t="s">
        <v>2777</v>
      </c>
      <c r="U42" s="185" t="s">
        <v>2777</v>
      </c>
      <c r="V42" s="185" t="s">
        <v>2888</v>
      </c>
      <c r="W42" s="185" t="s">
        <v>2777</v>
      </c>
      <c r="X42" s="185" t="s">
        <v>2777</v>
      </c>
      <c r="Y42" s="185" t="s">
        <v>2888</v>
      </c>
      <c r="Z42" s="185" t="s">
        <v>2777</v>
      </c>
      <c r="AA42" s="185" t="s">
        <v>2777</v>
      </c>
      <c r="AB42" s="185" t="s">
        <v>2888</v>
      </c>
      <c r="AC42" s="185" t="s">
        <v>2777</v>
      </c>
      <c r="AD42" s="185" t="s">
        <v>2777</v>
      </c>
      <c r="AE42" s="185" t="s">
        <v>2888</v>
      </c>
      <c r="AF42" s="185" t="s">
        <v>2777</v>
      </c>
      <c r="AG42" s="185" t="s">
        <v>2777</v>
      </c>
      <c r="AH42" s="185" t="s">
        <v>2888</v>
      </c>
      <c r="AI42" s="185" t="s">
        <v>2777</v>
      </c>
      <c r="AJ42" s="185" t="s">
        <v>2777</v>
      </c>
      <c r="AK42" s="185" t="s">
        <v>2888</v>
      </c>
      <c r="AL42" s="185" t="s">
        <v>2777</v>
      </c>
      <c r="AM42" s="185" t="s">
        <v>2777</v>
      </c>
      <c r="AN42" s="185" t="s">
        <v>2888</v>
      </c>
      <c r="AO42" s="185" t="s">
        <v>2777</v>
      </c>
      <c r="AP42" s="185" t="s">
        <v>2777</v>
      </c>
      <c r="AQ42" s="185" t="s">
        <v>2888</v>
      </c>
      <c r="AR42" s="185" t="s">
        <v>2777</v>
      </c>
      <c r="AS42" s="185" t="s">
        <v>2777</v>
      </c>
      <c r="AT42" s="185" t="s">
        <v>2888</v>
      </c>
      <c r="AU42" s="185" t="s">
        <v>2777</v>
      </c>
      <c r="AV42" s="185" t="s">
        <v>2777</v>
      </c>
      <c r="AW42" s="185" t="s">
        <v>2888</v>
      </c>
      <c r="AX42" s="185" t="s">
        <v>2777</v>
      </c>
      <c r="AY42" s="185" t="s">
        <v>2777</v>
      </c>
      <c r="AZ42" s="185" t="s">
        <v>2888</v>
      </c>
      <c r="BA42" s="185" t="s">
        <v>2777</v>
      </c>
      <c r="BB42" s="185" t="s">
        <v>2777</v>
      </c>
      <c r="BC42" s="185" t="s">
        <v>2888</v>
      </c>
      <c r="BD42" s="185" t="s">
        <v>2777</v>
      </c>
      <c r="BE42" s="185" t="s">
        <v>2777</v>
      </c>
      <c r="BF42" s="185" t="s">
        <v>2888</v>
      </c>
      <c r="BG42" s="185" t="s">
        <v>2777</v>
      </c>
      <c r="BH42" s="185" t="s">
        <v>2777</v>
      </c>
      <c r="BI42" s="185" t="s">
        <v>2888</v>
      </c>
      <c r="BJ42" s="185" t="s">
        <v>2777</v>
      </c>
      <c r="BK42" s="185" t="s">
        <v>2777</v>
      </c>
      <c r="BL42" s="185" t="s">
        <v>2888</v>
      </c>
      <c r="BM42" s="185" t="s">
        <v>2777</v>
      </c>
      <c r="BN42" s="185" t="s">
        <v>2777</v>
      </c>
      <c r="BO42" s="185" t="s">
        <v>2888</v>
      </c>
      <c r="BP42" s="185" t="s">
        <v>2777</v>
      </c>
      <c r="BQ42" s="185" t="s">
        <v>2777</v>
      </c>
      <c r="BR42" s="185" t="s">
        <v>2888</v>
      </c>
      <c r="BS42" s="185" t="s">
        <v>2777</v>
      </c>
      <c r="BT42" s="185" t="s">
        <v>2777</v>
      </c>
      <c r="BU42" s="185" t="s">
        <v>2888</v>
      </c>
      <c r="BV42" s="185" t="s">
        <v>2777</v>
      </c>
      <c r="BW42" s="185" t="s">
        <v>2777</v>
      </c>
      <c r="BX42" s="185" t="s">
        <v>2888</v>
      </c>
      <c r="BY42" s="185" t="s">
        <v>2777</v>
      </c>
      <c r="BZ42" s="185" t="s">
        <v>2777</v>
      </c>
      <c r="CA42" s="185" t="s">
        <v>2888</v>
      </c>
      <c r="CB42" s="185" t="s">
        <v>2777</v>
      </c>
      <c r="CC42" s="185" t="s">
        <v>2777</v>
      </c>
      <c r="CD42" s="185" t="s">
        <v>2888</v>
      </c>
      <c r="CE42" s="185" t="s">
        <v>2777</v>
      </c>
      <c r="CF42" s="185" t="s">
        <v>2777</v>
      </c>
      <c r="CG42" s="185" t="s">
        <v>2888</v>
      </c>
      <c r="CH42" s="185" t="s">
        <v>2777</v>
      </c>
      <c r="CI42" s="185" t="s">
        <v>2777</v>
      </c>
      <c r="CJ42" s="185" t="s">
        <v>2888</v>
      </c>
      <c r="CK42" s="185" t="s">
        <v>2777</v>
      </c>
      <c r="CL42" s="185" t="s">
        <v>2777</v>
      </c>
      <c r="CM42" s="185" t="s">
        <v>2888</v>
      </c>
      <c r="CN42" s="185" t="s">
        <v>2777</v>
      </c>
      <c r="CO42" s="185" t="s">
        <v>2777</v>
      </c>
      <c r="CP42" s="185" t="s">
        <v>2888</v>
      </c>
      <c r="CQ42" s="185" t="s">
        <v>2777</v>
      </c>
      <c r="CR42" s="185" t="s">
        <v>2777</v>
      </c>
      <c r="CS42" s="185" t="s">
        <v>2888</v>
      </c>
      <c r="CT42" s="185" t="s">
        <v>2777</v>
      </c>
      <c r="CU42" s="185" t="s">
        <v>2777</v>
      </c>
      <c r="CV42" s="185" t="s">
        <v>2888</v>
      </c>
      <c r="CW42" s="185" t="s">
        <v>2777</v>
      </c>
      <c r="CX42" s="185" t="s">
        <v>2777</v>
      </c>
      <c r="CY42" s="185" t="s">
        <v>2888</v>
      </c>
      <c r="CZ42" s="185" t="s">
        <v>2777</v>
      </c>
      <c r="DA42" s="185" t="s">
        <v>2777</v>
      </c>
      <c r="DB42" s="185" t="s">
        <v>2888</v>
      </c>
      <c r="DC42" s="185" t="s">
        <v>2777</v>
      </c>
      <c r="DD42" s="185" t="s">
        <v>2777</v>
      </c>
      <c r="DE42" s="185" t="s">
        <v>2888</v>
      </c>
      <c r="DF42" s="185" t="s">
        <v>2777</v>
      </c>
      <c r="DG42" s="185" t="s">
        <v>2777</v>
      </c>
      <c r="DH42" s="185" t="s">
        <v>2888</v>
      </c>
      <c r="DI42" s="185" t="s">
        <v>2777</v>
      </c>
      <c r="DJ42" s="185" t="s">
        <v>2777</v>
      </c>
      <c r="DK42" s="185" t="s">
        <v>2888</v>
      </c>
      <c r="DL42" s="185" t="s">
        <v>2777</v>
      </c>
      <c r="DM42" s="185" t="s">
        <v>2777</v>
      </c>
      <c r="DN42" s="185" t="s">
        <v>2888</v>
      </c>
      <c r="DO42" s="185" t="s">
        <v>2777</v>
      </c>
      <c r="DP42" s="185" t="s">
        <v>2777</v>
      </c>
      <c r="DQ42" s="185" t="s">
        <v>2888</v>
      </c>
      <c r="DR42" s="185" t="s">
        <v>2777</v>
      </c>
      <c r="DS42" s="185" t="s">
        <v>2777</v>
      </c>
      <c r="DT42" s="185" t="s">
        <v>2888</v>
      </c>
      <c r="DU42" s="185" t="s">
        <v>2777</v>
      </c>
      <c r="DV42" s="185" t="s">
        <v>2777</v>
      </c>
      <c r="DW42" s="185" t="s">
        <v>2888</v>
      </c>
      <c r="DX42" s="185" t="s">
        <v>2777</v>
      </c>
      <c r="DY42" s="185" t="s">
        <v>2777</v>
      </c>
      <c r="DZ42" s="185" t="s">
        <v>2888</v>
      </c>
      <c r="EA42" s="185" t="s">
        <v>2777</v>
      </c>
      <c r="EB42" s="185" t="s">
        <v>2777</v>
      </c>
      <c r="EC42" s="185" t="s">
        <v>2888</v>
      </c>
      <c r="ED42" s="185" t="s">
        <v>2777</v>
      </c>
      <c r="EE42" s="185" t="s">
        <v>2777</v>
      </c>
      <c r="EF42" s="185" t="s">
        <v>2888</v>
      </c>
      <c r="EG42" s="185" t="s">
        <v>2777</v>
      </c>
      <c r="EH42" s="185" t="s">
        <v>2777</v>
      </c>
      <c r="EI42" s="185" t="s">
        <v>2888</v>
      </c>
      <c r="EJ42" s="185" t="s">
        <v>2777</v>
      </c>
      <c r="EK42" s="185" t="s">
        <v>2777</v>
      </c>
      <c r="EL42" s="185" t="s">
        <v>2888</v>
      </c>
      <c r="EM42" s="185" t="s">
        <v>2777</v>
      </c>
      <c r="EN42" s="185" t="s">
        <v>2777</v>
      </c>
      <c r="EO42" s="185" t="s">
        <v>2888</v>
      </c>
      <c r="EP42" s="185" t="s">
        <v>2777</v>
      </c>
      <c r="EQ42" s="185" t="s">
        <v>2777</v>
      </c>
      <c r="ER42" s="185" t="s">
        <v>2888</v>
      </c>
      <c r="ES42" s="185" t="s">
        <v>2777</v>
      </c>
      <c r="ET42" s="185" t="s">
        <v>2777</v>
      </c>
    </row>
    <row r="43" spans="1:150" x14ac:dyDescent="0.3">
      <c r="A43" s="1"/>
      <c r="B43" s="183" t="s">
        <v>3036</v>
      </c>
      <c r="C43" s="183" t="s">
        <v>158</v>
      </c>
      <c r="D43" s="183" t="s">
        <v>159</v>
      </c>
      <c r="E43" s="183" t="s">
        <v>3037</v>
      </c>
      <c r="F43" s="183" t="s">
        <v>3038</v>
      </c>
      <c r="G43" s="183" t="s">
        <v>2888</v>
      </c>
      <c r="H43" s="183" t="s">
        <v>2777</v>
      </c>
      <c r="I43" s="183" t="s">
        <v>2777</v>
      </c>
      <c r="J43" s="183" t="s">
        <v>2888</v>
      </c>
      <c r="K43" s="183" t="s">
        <v>2777</v>
      </c>
      <c r="L43" s="183" t="s">
        <v>2777</v>
      </c>
      <c r="M43" s="183" t="s">
        <v>2888</v>
      </c>
      <c r="N43" s="183" t="s">
        <v>2777</v>
      </c>
      <c r="O43" s="183" t="s">
        <v>2777</v>
      </c>
      <c r="P43" s="183" t="s">
        <v>2888</v>
      </c>
      <c r="Q43" s="183" t="s">
        <v>2777</v>
      </c>
      <c r="R43" s="183" t="s">
        <v>2777</v>
      </c>
      <c r="S43" s="183" t="s">
        <v>2888</v>
      </c>
      <c r="T43" s="183" t="s">
        <v>2777</v>
      </c>
      <c r="U43" s="183" t="s">
        <v>2777</v>
      </c>
      <c r="V43" s="183" t="s">
        <v>2888</v>
      </c>
      <c r="W43" s="183" t="s">
        <v>2777</v>
      </c>
      <c r="X43" s="183" t="s">
        <v>2777</v>
      </c>
      <c r="Y43" s="183" t="s">
        <v>2888</v>
      </c>
      <c r="Z43" s="183" t="s">
        <v>2777</v>
      </c>
      <c r="AA43" s="183" t="s">
        <v>2777</v>
      </c>
      <c r="AB43" s="183" t="s">
        <v>2888</v>
      </c>
      <c r="AC43" s="183" t="s">
        <v>2777</v>
      </c>
      <c r="AD43" s="183" t="s">
        <v>2777</v>
      </c>
      <c r="AE43" s="183" t="s">
        <v>2888</v>
      </c>
      <c r="AF43" s="183" t="s">
        <v>2777</v>
      </c>
      <c r="AG43" s="183" t="s">
        <v>2777</v>
      </c>
      <c r="AH43" s="183" t="s">
        <v>2888</v>
      </c>
      <c r="AI43" s="183" t="s">
        <v>2777</v>
      </c>
      <c r="AJ43" s="183" t="s">
        <v>2777</v>
      </c>
      <c r="AK43" s="183" t="s">
        <v>2888</v>
      </c>
      <c r="AL43" s="183" t="s">
        <v>2777</v>
      </c>
      <c r="AM43" s="183" t="s">
        <v>2777</v>
      </c>
      <c r="AN43" s="183" t="s">
        <v>2888</v>
      </c>
      <c r="AO43" s="183" t="s">
        <v>2777</v>
      </c>
      <c r="AP43" s="183" t="s">
        <v>2777</v>
      </c>
      <c r="AQ43" s="183" t="s">
        <v>2888</v>
      </c>
      <c r="AR43" s="183" t="s">
        <v>2777</v>
      </c>
      <c r="AS43" s="183" t="s">
        <v>2777</v>
      </c>
      <c r="AT43" s="183" t="s">
        <v>2888</v>
      </c>
      <c r="AU43" s="183" t="s">
        <v>2777</v>
      </c>
      <c r="AV43" s="183" t="s">
        <v>2777</v>
      </c>
      <c r="AW43" s="183" t="s">
        <v>2888</v>
      </c>
      <c r="AX43" s="183" t="s">
        <v>2777</v>
      </c>
      <c r="AY43" s="183" t="s">
        <v>2777</v>
      </c>
      <c r="AZ43" s="183" t="s">
        <v>2888</v>
      </c>
      <c r="BA43" s="183" t="s">
        <v>2777</v>
      </c>
      <c r="BB43" s="183" t="s">
        <v>2777</v>
      </c>
      <c r="BC43" s="183" t="s">
        <v>2888</v>
      </c>
      <c r="BD43" s="183" t="s">
        <v>2777</v>
      </c>
      <c r="BE43" s="183" t="s">
        <v>2777</v>
      </c>
      <c r="BF43" s="183" t="s">
        <v>2888</v>
      </c>
      <c r="BG43" s="183" t="s">
        <v>2777</v>
      </c>
      <c r="BH43" s="183" t="s">
        <v>2777</v>
      </c>
      <c r="BI43" s="183" t="s">
        <v>2888</v>
      </c>
      <c r="BJ43" s="183" t="s">
        <v>2777</v>
      </c>
      <c r="BK43" s="183" t="s">
        <v>2777</v>
      </c>
      <c r="BL43" s="183" t="s">
        <v>2888</v>
      </c>
      <c r="BM43" s="183" t="s">
        <v>2777</v>
      </c>
      <c r="BN43" s="183" t="s">
        <v>2777</v>
      </c>
      <c r="BO43" s="183" t="s">
        <v>2888</v>
      </c>
      <c r="BP43" s="183" t="s">
        <v>2777</v>
      </c>
      <c r="BQ43" s="183" t="s">
        <v>2777</v>
      </c>
      <c r="BR43" s="183" t="s">
        <v>2888</v>
      </c>
      <c r="BS43" s="183" t="s">
        <v>2777</v>
      </c>
      <c r="BT43" s="183" t="s">
        <v>2777</v>
      </c>
      <c r="BU43" s="183" t="s">
        <v>2888</v>
      </c>
      <c r="BV43" s="183" t="s">
        <v>2777</v>
      </c>
      <c r="BW43" s="183" t="s">
        <v>2777</v>
      </c>
      <c r="BX43" s="183" t="s">
        <v>2888</v>
      </c>
      <c r="BY43" s="183" t="s">
        <v>2777</v>
      </c>
      <c r="BZ43" s="183" t="s">
        <v>2777</v>
      </c>
      <c r="CA43" s="183" t="s">
        <v>2888</v>
      </c>
      <c r="CB43" s="183" t="s">
        <v>2777</v>
      </c>
      <c r="CC43" s="183" t="s">
        <v>2777</v>
      </c>
      <c r="CD43" s="183" t="s">
        <v>2888</v>
      </c>
      <c r="CE43" s="183" t="s">
        <v>2777</v>
      </c>
      <c r="CF43" s="183" t="s">
        <v>2777</v>
      </c>
      <c r="CG43" s="183" t="s">
        <v>2888</v>
      </c>
      <c r="CH43" s="183" t="s">
        <v>2777</v>
      </c>
      <c r="CI43" s="183" t="s">
        <v>2777</v>
      </c>
      <c r="CJ43" s="183" t="s">
        <v>2888</v>
      </c>
      <c r="CK43" s="183" t="s">
        <v>2777</v>
      </c>
      <c r="CL43" s="183" t="s">
        <v>2777</v>
      </c>
      <c r="CM43" s="183" t="s">
        <v>2888</v>
      </c>
      <c r="CN43" s="183" t="s">
        <v>2777</v>
      </c>
      <c r="CO43" s="183" t="s">
        <v>2777</v>
      </c>
      <c r="CP43" s="183" t="s">
        <v>2888</v>
      </c>
      <c r="CQ43" s="183" t="s">
        <v>2777</v>
      </c>
      <c r="CR43" s="183" t="s">
        <v>2777</v>
      </c>
      <c r="CS43" s="183" t="s">
        <v>2888</v>
      </c>
      <c r="CT43" s="183" t="s">
        <v>2777</v>
      </c>
      <c r="CU43" s="183" t="s">
        <v>2777</v>
      </c>
      <c r="CV43" s="183" t="s">
        <v>2888</v>
      </c>
      <c r="CW43" s="183" t="s">
        <v>2777</v>
      </c>
      <c r="CX43" s="183" t="s">
        <v>2777</v>
      </c>
      <c r="CY43" s="183" t="s">
        <v>2888</v>
      </c>
      <c r="CZ43" s="183" t="s">
        <v>2777</v>
      </c>
      <c r="DA43" s="183" t="s">
        <v>2777</v>
      </c>
      <c r="DB43" s="183" t="s">
        <v>2888</v>
      </c>
      <c r="DC43" s="183" t="s">
        <v>2777</v>
      </c>
      <c r="DD43" s="183" t="s">
        <v>2777</v>
      </c>
      <c r="DE43" s="183" t="s">
        <v>2888</v>
      </c>
      <c r="DF43" s="183" t="s">
        <v>2777</v>
      </c>
      <c r="DG43" s="183" t="s">
        <v>2777</v>
      </c>
      <c r="DH43" s="183" t="s">
        <v>2888</v>
      </c>
      <c r="DI43" s="183" t="s">
        <v>2777</v>
      </c>
      <c r="DJ43" s="183" t="s">
        <v>2777</v>
      </c>
      <c r="DK43" s="183" t="s">
        <v>2888</v>
      </c>
      <c r="DL43" s="183" t="s">
        <v>2777</v>
      </c>
      <c r="DM43" s="183" t="s">
        <v>2777</v>
      </c>
      <c r="DN43" s="183" t="s">
        <v>2888</v>
      </c>
      <c r="DO43" s="183" t="s">
        <v>2777</v>
      </c>
      <c r="DP43" s="183" t="s">
        <v>2777</v>
      </c>
      <c r="DQ43" s="183" t="s">
        <v>2888</v>
      </c>
      <c r="DR43" s="183" t="s">
        <v>2777</v>
      </c>
      <c r="DS43" s="183" t="s">
        <v>2777</v>
      </c>
      <c r="DT43" s="183" t="s">
        <v>2888</v>
      </c>
      <c r="DU43" s="183" t="s">
        <v>2777</v>
      </c>
      <c r="DV43" s="183" t="s">
        <v>2777</v>
      </c>
      <c r="DW43" s="183" t="s">
        <v>2888</v>
      </c>
      <c r="DX43" s="183" t="s">
        <v>2777</v>
      </c>
      <c r="DY43" s="183" t="s">
        <v>2777</v>
      </c>
      <c r="DZ43" s="183" t="s">
        <v>2888</v>
      </c>
      <c r="EA43" s="183" t="s">
        <v>2777</v>
      </c>
      <c r="EB43" s="183" t="s">
        <v>2777</v>
      </c>
      <c r="EC43" s="183" t="s">
        <v>2888</v>
      </c>
      <c r="ED43" s="183" t="s">
        <v>2777</v>
      </c>
      <c r="EE43" s="183" t="s">
        <v>2777</v>
      </c>
      <c r="EF43" s="183" t="s">
        <v>2888</v>
      </c>
      <c r="EG43" s="183" t="s">
        <v>2777</v>
      </c>
      <c r="EH43" s="183" t="s">
        <v>2777</v>
      </c>
      <c r="EI43" s="183" t="s">
        <v>2888</v>
      </c>
      <c r="EJ43" s="183" t="s">
        <v>2777</v>
      </c>
      <c r="EK43" s="183" t="s">
        <v>2777</v>
      </c>
      <c r="EL43" s="183" t="s">
        <v>2888</v>
      </c>
      <c r="EM43" s="183" t="s">
        <v>2777</v>
      </c>
      <c r="EN43" s="183" t="s">
        <v>2777</v>
      </c>
      <c r="EO43" s="183" t="s">
        <v>2888</v>
      </c>
      <c r="EP43" s="183" t="s">
        <v>2777</v>
      </c>
      <c r="EQ43" s="183" t="s">
        <v>2777</v>
      </c>
      <c r="ER43" s="183" t="s">
        <v>2888</v>
      </c>
      <c r="ES43" s="183" t="s">
        <v>2777</v>
      </c>
      <c r="ET43" s="183" t="s">
        <v>2777</v>
      </c>
    </row>
    <row r="44" spans="1:150" x14ac:dyDescent="0.3">
      <c r="A44" s="1"/>
      <c r="B44" s="184" t="s">
        <v>3039</v>
      </c>
      <c r="C44" s="184" t="s">
        <v>158</v>
      </c>
      <c r="D44" s="184" t="s">
        <v>159</v>
      </c>
      <c r="E44" s="184" t="s">
        <v>3040</v>
      </c>
      <c r="F44" s="184" t="s">
        <v>3041</v>
      </c>
      <c r="G44" s="185" t="s">
        <v>2888</v>
      </c>
      <c r="H44" s="185" t="s">
        <v>2777</v>
      </c>
      <c r="I44" s="185" t="s">
        <v>2777</v>
      </c>
      <c r="J44" s="185" t="s">
        <v>2888</v>
      </c>
      <c r="K44" s="185" t="s">
        <v>2777</v>
      </c>
      <c r="L44" s="185" t="s">
        <v>2777</v>
      </c>
      <c r="M44" s="185" t="s">
        <v>2888</v>
      </c>
      <c r="N44" s="185" t="s">
        <v>2777</v>
      </c>
      <c r="O44" s="185" t="s">
        <v>2777</v>
      </c>
      <c r="P44" s="185" t="s">
        <v>2888</v>
      </c>
      <c r="Q44" s="185" t="s">
        <v>2777</v>
      </c>
      <c r="R44" s="185" t="s">
        <v>2777</v>
      </c>
      <c r="S44" s="185" t="s">
        <v>2888</v>
      </c>
      <c r="T44" s="185" t="s">
        <v>2777</v>
      </c>
      <c r="U44" s="185" t="s">
        <v>2777</v>
      </c>
      <c r="V44" s="185" t="s">
        <v>2888</v>
      </c>
      <c r="W44" s="185" t="s">
        <v>2777</v>
      </c>
      <c r="X44" s="185" t="s">
        <v>2777</v>
      </c>
      <c r="Y44" s="185" t="s">
        <v>2888</v>
      </c>
      <c r="Z44" s="185" t="s">
        <v>2777</v>
      </c>
      <c r="AA44" s="185" t="s">
        <v>2777</v>
      </c>
      <c r="AB44" s="185" t="s">
        <v>2888</v>
      </c>
      <c r="AC44" s="185" t="s">
        <v>2777</v>
      </c>
      <c r="AD44" s="185" t="s">
        <v>2777</v>
      </c>
      <c r="AE44" s="185" t="s">
        <v>2888</v>
      </c>
      <c r="AF44" s="185" t="s">
        <v>2777</v>
      </c>
      <c r="AG44" s="185" t="s">
        <v>2777</v>
      </c>
      <c r="AH44" s="185" t="s">
        <v>2888</v>
      </c>
      <c r="AI44" s="185" t="s">
        <v>2777</v>
      </c>
      <c r="AJ44" s="185" t="s">
        <v>2777</v>
      </c>
      <c r="AK44" s="185" t="s">
        <v>2888</v>
      </c>
      <c r="AL44" s="185" t="s">
        <v>2777</v>
      </c>
      <c r="AM44" s="185" t="s">
        <v>2777</v>
      </c>
      <c r="AN44" s="185" t="s">
        <v>2888</v>
      </c>
      <c r="AO44" s="185" t="s">
        <v>2777</v>
      </c>
      <c r="AP44" s="185" t="s">
        <v>2777</v>
      </c>
      <c r="AQ44" s="185" t="s">
        <v>2888</v>
      </c>
      <c r="AR44" s="185" t="s">
        <v>2777</v>
      </c>
      <c r="AS44" s="185" t="s">
        <v>2777</v>
      </c>
      <c r="AT44" s="185" t="s">
        <v>2888</v>
      </c>
      <c r="AU44" s="185" t="s">
        <v>2777</v>
      </c>
      <c r="AV44" s="185" t="s">
        <v>2777</v>
      </c>
      <c r="AW44" s="185" t="s">
        <v>2888</v>
      </c>
      <c r="AX44" s="185" t="s">
        <v>2777</v>
      </c>
      <c r="AY44" s="185" t="s">
        <v>2777</v>
      </c>
      <c r="AZ44" s="185" t="s">
        <v>2888</v>
      </c>
      <c r="BA44" s="185" t="s">
        <v>2777</v>
      </c>
      <c r="BB44" s="185" t="s">
        <v>2777</v>
      </c>
      <c r="BC44" s="185" t="s">
        <v>2888</v>
      </c>
      <c r="BD44" s="185" t="s">
        <v>2777</v>
      </c>
      <c r="BE44" s="185" t="s">
        <v>2777</v>
      </c>
      <c r="BF44" s="185" t="s">
        <v>2888</v>
      </c>
      <c r="BG44" s="185" t="s">
        <v>2777</v>
      </c>
      <c r="BH44" s="185" t="s">
        <v>2777</v>
      </c>
      <c r="BI44" s="185" t="s">
        <v>2888</v>
      </c>
      <c r="BJ44" s="185" t="s">
        <v>2777</v>
      </c>
      <c r="BK44" s="185" t="s">
        <v>2777</v>
      </c>
      <c r="BL44" s="185" t="s">
        <v>2888</v>
      </c>
      <c r="BM44" s="185" t="s">
        <v>2777</v>
      </c>
      <c r="BN44" s="185" t="s">
        <v>2777</v>
      </c>
      <c r="BO44" s="185" t="s">
        <v>2888</v>
      </c>
      <c r="BP44" s="185" t="s">
        <v>2777</v>
      </c>
      <c r="BQ44" s="185" t="s">
        <v>2777</v>
      </c>
      <c r="BR44" s="185" t="s">
        <v>2888</v>
      </c>
      <c r="BS44" s="185" t="s">
        <v>2777</v>
      </c>
      <c r="BT44" s="185" t="s">
        <v>2777</v>
      </c>
      <c r="BU44" s="185" t="s">
        <v>2888</v>
      </c>
      <c r="BV44" s="185" t="s">
        <v>2777</v>
      </c>
      <c r="BW44" s="185" t="s">
        <v>2777</v>
      </c>
      <c r="BX44" s="185" t="s">
        <v>2888</v>
      </c>
      <c r="BY44" s="185" t="s">
        <v>2777</v>
      </c>
      <c r="BZ44" s="185" t="s">
        <v>2777</v>
      </c>
      <c r="CA44" s="185" t="s">
        <v>2888</v>
      </c>
      <c r="CB44" s="185" t="s">
        <v>2777</v>
      </c>
      <c r="CC44" s="185" t="s">
        <v>2777</v>
      </c>
      <c r="CD44" s="185" t="s">
        <v>2888</v>
      </c>
      <c r="CE44" s="185" t="s">
        <v>2777</v>
      </c>
      <c r="CF44" s="185" t="s">
        <v>2777</v>
      </c>
      <c r="CG44" s="185" t="s">
        <v>2888</v>
      </c>
      <c r="CH44" s="185" t="s">
        <v>2777</v>
      </c>
      <c r="CI44" s="185" t="s">
        <v>2777</v>
      </c>
      <c r="CJ44" s="185" t="s">
        <v>2888</v>
      </c>
      <c r="CK44" s="185" t="s">
        <v>2777</v>
      </c>
      <c r="CL44" s="185" t="s">
        <v>2777</v>
      </c>
      <c r="CM44" s="185" t="s">
        <v>2888</v>
      </c>
      <c r="CN44" s="185" t="s">
        <v>2777</v>
      </c>
      <c r="CO44" s="185" t="s">
        <v>2777</v>
      </c>
      <c r="CP44" s="185" t="s">
        <v>2888</v>
      </c>
      <c r="CQ44" s="185" t="s">
        <v>2777</v>
      </c>
      <c r="CR44" s="185" t="s">
        <v>2777</v>
      </c>
      <c r="CS44" s="185" t="s">
        <v>2888</v>
      </c>
      <c r="CT44" s="185" t="s">
        <v>2777</v>
      </c>
      <c r="CU44" s="185" t="s">
        <v>2777</v>
      </c>
      <c r="CV44" s="185" t="s">
        <v>2888</v>
      </c>
      <c r="CW44" s="185" t="s">
        <v>2777</v>
      </c>
      <c r="CX44" s="185" t="s">
        <v>2777</v>
      </c>
      <c r="CY44" s="185" t="s">
        <v>2888</v>
      </c>
      <c r="CZ44" s="185" t="s">
        <v>2777</v>
      </c>
      <c r="DA44" s="185" t="s">
        <v>2777</v>
      </c>
      <c r="DB44" s="185" t="s">
        <v>2888</v>
      </c>
      <c r="DC44" s="185" t="s">
        <v>2777</v>
      </c>
      <c r="DD44" s="185" t="s">
        <v>2777</v>
      </c>
      <c r="DE44" s="185" t="s">
        <v>2888</v>
      </c>
      <c r="DF44" s="185" t="s">
        <v>2777</v>
      </c>
      <c r="DG44" s="185" t="s">
        <v>2777</v>
      </c>
      <c r="DH44" s="185" t="s">
        <v>2888</v>
      </c>
      <c r="DI44" s="185" t="s">
        <v>2777</v>
      </c>
      <c r="DJ44" s="185" t="s">
        <v>2777</v>
      </c>
      <c r="DK44" s="185" t="s">
        <v>2888</v>
      </c>
      <c r="DL44" s="185" t="s">
        <v>2777</v>
      </c>
      <c r="DM44" s="185" t="s">
        <v>2777</v>
      </c>
      <c r="DN44" s="185" t="s">
        <v>2888</v>
      </c>
      <c r="DO44" s="185" t="s">
        <v>2777</v>
      </c>
      <c r="DP44" s="185" t="s">
        <v>2777</v>
      </c>
      <c r="DQ44" s="185" t="s">
        <v>2888</v>
      </c>
      <c r="DR44" s="185" t="s">
        <v>2777</v>
      </c>
      <c r="DS44" s="185" t="s">
        <v>2777</v>
      </c>
      <c r="DT44" s="185" t="s">
        <v>2888</v>
      </c>
      <c r="DU44" s="185" t="s">
        <v>2777</v>
      </c>
      <c r="DV44" s="185" t="s">
        <v>2777</v>
      </c>
      <c r="DW44" s="185" t="s">
        <v>2888</v>
      </c>
      <c r="DX44" s="185" t="s">
        <v>2777</v>
      </c>
      <c r="DY44" s="185" t="s">
        <v>2777</v>
      </c>
      <c r="DZ44" s="185" t="s">
        <v>2888</v>
      </c>
      <c r="EA44" s="185" t="s">
        <v>2777</v>
      </c>
      <c r="EB44" s="185" t="s">
        <v>2777</v>
      </c>
      <c r="EC44" s="185" t="s">
        <v>2888</v>
      </c>
      <c r="ED44" s="185" t="s">
        <v>2777</v>
      </c>
      <c r="EE44" s="185" t="s">
        <v>2777</v>
      </c>
      <c r="EF44" s="185" t="s">
        <v>2888</v>
      </c>
      <c r="EG44" s="185" t="s">
        <v>2777</v>
      </c>
      <c r="EH44" s="185" t="s">
        <v>2777</v>
      </c>
      <c r="EI44" s="185" t="s">
        <v>2888</v>
      </c>
      <c r="EJ44" s="185" t="s">
        <v>2777</v>
      </c>
      <c r="EK44" s="185" t="s">
        <v>2777</v>
      </c>
      <c r="EL44" s="185" t="s">
        <v>2888</v>
      </c>
      <c r="EM44" s="185" t="s">
        <v>2777</v>
      </c>
      <c r="EN44" s="185" t="s">
        <v>2777</v>
      </c>
      <c r="EO44" s="185" t="s">
        <v>2888</v>
      </c>
      <c r="EP44" s="185" t="s">
        <v>2777</v>
      </c>
      <c r="EQ44" s="185" t="s">
        <v>2777</v>
      </c>
      <c r="ER44" s="185" t="s">
        <v>2888</v>
      </c>
      <c r="ES44" s="185" t="s">
        <v>2777</v>
      </c>
      <c r="ET44" s="185" t="s">
        <v>2777</v>
      </c>
    </row>
    <row r="45" spans="1:150" x14ac:dyDescent="0.3">
      <c r="A45" s="1"/>
      <c r="B45" s="184" t="s">
        <v>3042</v>
      </c>
      <c r="C45" s="184" t="s">
        <v>158</v>
      </c>
      <c r="D45" s="184" t="s">
        <v>159</v>
      </c>
      <c r="E45" s="184" t="s">
        <v>3043</v>
      </c>
      <c r="F45" s="184" t="s">
        <v>3044</v>
      </c>
      <c r="G45" s="185" t="s">
        <v>2888</v>
      </c>
      <c r="H45" s="185" t="s">
        <v>2777</v>
      </c>
      <c r="I45" s="185" t="s">
        <v>2777</v>
      </c>
      <c r="J45" s="185" t="s">
        <v>2888</v>
      </c>
      <c r="K45" s="185" t="s">
        <v>2777</v>
      </c>
      <c r="L45" s="185" t="s">
        <v>2777</v>
      </c>
      <c r="M45" s="185" t="s">
        <v>2888</v>
      </c>
      <c r="N45" s="185" t="s">
        <v>2777</v>
      </c>
      <c r="O45" s="185" t="s">
        <v>2777</v>
      </c>
      <c r="P45" s="185" t="s">
        <v>2888</v>
      </c>
      <c r="Q45" s="185" t="s">
        <v>2777</v>
      </c>
      <c r="R45" s="185" t="s">
        <v>2777</v>
      </c>
      <c r="S45" s="185" t="s">
        <v>2888</v>
      </c>
      <c r="T45" s="185" t="s">
        <v>2777</v>
      </c>
      <c r="U45" s="185" t="s">
        <v>2777</v>
      </c>
      <c r="V45" s="185" t="s">
        <v>2888</v>
      </c>
      <c r="W45" s="185" t="s">
        <v>2777</v>
      </c>
      <c r="X45" s="185" t="s">
        <v>2777</v>
      </c>
      <c r="Y45" s="185" t="s">
        <v>2888</v>
      </c>
      <c r="Z45" s="185" t="s">
        <v>2777</v>
      </c>
      <c r="AA45" s="185" t="s">
        <v>2777</v>
      </c>
      <c r="AB45" s="185" t="s">
        <v>2888</v>
      </c>
      <c r="AC45" s="185" t="s">
        <v>2777</v>
      </c>
      <c r="AD45" s="185" t="s">
        <v>2777</v>
      </c>
      <c r="AE45" s="185" t="s">
        <v>2888</v>
      </c>
      <c r="AF45" s="185" t="s">
        <v>2777</v>
      </c>
      <c r="AG45" s="185" t="s">
        <v>2777</v>
      </c>
      <c r="AH45" s="185" t="s">
        <v>2888</v>
      </c>
      <c r="AI45" s="185" t="s">
        <v>2777</v>
      </c>
      <c r="AJ45" s="185" t="s">
        <v>2777</v>
      </c>
      <c r="AK45" s="185" t="s">
        <v>2888</v>
      </c>
      <c r="AL45" s="185" t="s">
        <v>2777</v>
      </c>
      <c r="AM45" s="185" t="s">
        <v>2777</v>
      </c>
      <c r="AN45" s="185" t="s">
        <v>2888</v>
      </c>
      <c r="AO45" s="185" t="s">
        <v>2777</v>
      </c>
      <c r="AP45" s="185" t="s">
        <v>2777</v>
      </c>
      <c r="AQ45" s="185" t="s">
        <v>2888</v>
      </c>
      <c r="AR45" s="185" t="s">
        <v>2777</v>
      </c>
      <c r="AS45" s="185" t="s">
        <v>2777</v>
      </c>
      <c r="AT45" s="185" t="s">
        <v>2888</v>
      </c>
      <c r="AU45" s="185" t="s">
        <v>2777</v>
      </c>
      <c r="AV45" s="185" t="s">
        <v>2777</v>
      </c>
      <c r="AW45" s="185" t="s">
        <v>2888</v>
      </c>
      <c r="AX45" s="185" t="s">
        <v>2777</v>
      </c>
      <c r="AY45" s="185" t="s">
        <v>2777</v>
      </c>
      <c r="AZ45" s="185" t="s">
        <v>2888</v>
      </c>
      <c r="BA45" s="185" t="s">
        <v>2777</v>
      </c>
      <c r="BB45" s="185" t="s">
        <v>2777</v>
      </c>
      <c r="BC45" s="185" t="s">
        <v>2888</v>
      </c>
      <c r="BD45" s="185" t="s">
        <v>2777</v>
      </c>
      <c r="BE45" s="185" t="s">
        <v>2777</v>
      </c>
      <c r="BF45" s="185" t="s">
        <v>2888</v>
      </c>
      <c r="BG45" s="185" t="s">
        <v>2777</v>
      </c>
      <c r="BH45" s="185" t="s">
        <v>2777</v>
      </c>
      <c r="BI45" s="185" t="s">
        <v>2888</v>
      </c>
      <c r="BJ45" s="185" t="s">
        <v>2777</v>
      </c>
      <c r="BK45" s="185" t="s">
        <v>2777</v>
      </c>
      <c r="BL45" s="185" t="s">
        <v>2888</v>
      </c>
      <c r="BM45" s="185" t="s">
        <v>2777</v>
      </c>
      <c r="BN45" s="185" t="s">
        <v>2777</v>
      </c>
      <c r="BO45" s="185" t="s">
        <v>2888</v>
      </c>
      <c r="BP45" s="185" t="s">
        <v>2777</v>
      </c>
      <c r="BQ45" s="185" t="s">
        <v>2777</v>
      </c>
      <c r="BR45" s="185" t="s">
        <v>2888</v>
      </c>
      <c r="BS45" s="185" t="s">
        <v>2777</v>
      </c>
      <c r="BT45" s="185" t="s">
        <v>2777</v>
      </c>
      <c r="BU45" s="185" t="s">
        <v>2888</v>
      </c>
      <c r="BV45" s="185" t="s">
        <v>2777</v>
      </c>
      <c r="BW45" s="185" t="s">
        <v>2777</v>
      </c>
      <c r="BX45" s="185" t="s">
        <v>2888</v>
      </c>
      <c r="BY45" s="185" t="s">
        <v>2777</v>
      </c>
      <c r="BZ45" s="185" t="s">
        <v>2777</v>
      </c>
      <c r="CA45" s="185" t="s">
        <v>2888</v>
      </c>
      <c r="CB45" s="185" t="s">
        <v>2777</v>
      </c>
      <c r="CC45" s="185" t="s">
        <v>2777</v>
      </c>
      <c r="CD45" s="185" t="s">
        <v>2888</v>
      </c>
      <c r="CE45" s="185" t="s">
        <v>2777</v>
      </c>
      <c r="CF45" s="185" t="s">
        <v>2777</v>
      </c>
      <c r="CG45" s="185" t="s">
        <v>2888</v>
      </c>
      <c r="CH45" s="185" t="s">
        <v>2777</v>
      </c>
      <c r="CI45" s="185" t="s">
        <v>2777</v>
      </c>
      <c r="CJ45" s="185" t="s">
        <v>2888</v>
      </c>
      <c r="CK45" s="185" t="s">
        <v>2777</v>
      </c>
      <c r="CL45" s="185" t="s">
        <v>2777</v>
      </c>
      <c r="CM45" s="185" t="s">
        <v>2888</v>
      </c>
      <c r="CN45" s="185" t="s">
        <v>2777</v>
      </c>
      <c r="CO45" s="185" t="s">
        <v>2777</v>
      </c>
      <c r="CP45" s="185" t="s">
        <v>2888</v>
      </c>
      <c r="CQ45" s="185" t="s">
        <v>2777</v>
      </c>
      <c r="CR45" s="185" t="s">
        <v>2777</v>
      </c>
      <c r="CS45" s="185" t="s">
        <v>2888</v>
      </c>
      <c r="CT45" s="185" t="s">
        <v>2777</v>
      </c>
      <c r="CU45" s="185" t="s">
        <v>2777</v>
      </c>
      <c r="CV45" s="185" t="s">
        <v>2888</v>
      </c>
      <c r="CW45" s="185" t="s">
        <v>2777</v>
      </c>
      <c r="CX45" s="185" t="s">
        <v>2777</v>
      </c>
      <c r="CY45" s="185" t="s">
        <v>2888</v>
      </c>
      <c r="CZ45" s="185" t="s">
        <v>2777</v>
      </c>
      <c r="DA45" s="185" t="s">
        <v>2777</v>
      </c>
      <c r="DB45" s="185" t="s">
        <v>2888</v>
      </c>
      <c r="DC45" s="185" t="s">
        <v>2777</v>
      </c>
      <c r="DD45" s="185" t="s">
        <v>2777</v>
      </c>
      <c r="DE45" s="185" t="s">
        <v>2888</v>
      </c>
      <c r="DF45" s="185" t="s">
        <v>2777</v>
      </c>
      <c r="DG45" s="185" t="s">
        <v>2777</v>
      </c>
      <c r="DH45" s="185" t="s">
        <v>2888</v>
      </c>
      <c r="DI45" s="185" t="s">
        <v>2777</v>
      </c>
      <c r="DJ45" s="185" t="s">
        <v>2777</v>
      </c>
      <c r="DK45" s="185" t="s">
        <v>2888</v>
      </c>
      <c r="DL45" s="185" t="s">
        <v>2777</v>
      </c>
      <c r="DM45" s="185" t="s">
        <v>2777</v>
      </c>
      <c r="DN45" s="185" t="s">
        <v>2888</v>
      </c>
      <c r="DO45" s="185" t="s">
        <v>2777</v>
      </c>
      <c r="DP45" s="185" t="s">
        <v>2777</v>
      </c>
      <c r="DQ45" s="185" t="s">
        <v>2888</v>
      </c>
      <c r="DR45" s="185" t="s">
        <v>2777</v>
      </c>
      <c r="DS45" s="185" t="s">
        <v>2777</v>
      </c>
      <c r="DT45" s="185" t="s">
        <v>2888</v>
      </c>
      <c r="DU45" s="185" t="s">
        <v>2777</v>
      </c>
      <c r="DV45" s="185" t="s">
        <v>2777</v>
      </c>
      <c r="DW45" s="185" t="s">
        <v>2888</v>
      </c>
      <c r="DX45" s="185" t="s">
        <v>2777</v>
      </c>
      <c r="DY45" s="185" t="s">
        <v>2777</v>
      </c>
      <c r="DZ45" s="185" t="s">
        <v>2888</v>
      </c>
      <c r="EA45" s="185" t="s">
        <v>2777</v>
      </c>
      <c r="EB45" s="185" t="s">
        <v>2777</v>
      </c>
      <c r="EC45" s="185" t="s">
        <v>2888</v>
      </c>
      <c r="ED45" s="185" t="s">
        <v>2777</v>
      </c>
      <c r="EE45" s="185" t="s">
        <v>2777</v>
      </c>
      <c r="EF45" s="185" t="s">
        <v>2888</v>
      </c>
      <c r="EG45" s="185" t="s">
        <v>2777</v>
      </c>
      <c r="EH45" s="185" t="s">
        <v>2777</v>
      </c>
      <c r="EI45" s="185" t="s">
        <v>2888</v>
      </c>
      <c r="EJ45" s="185" t="s">
        <v>2777</v>
      </c>
      <c r="EK45" s="185" t="s">
        <v>2777</v>
      </c>
      <c r="EL45" s="185" t="s">
        <v>2888</v>
      </c>
      <c r="EM45" s="185" t="s">
        <v>2777</v>
      </c>
      <c r="EN45" s="185" t="s">
        <v>2777</v>
      </c>
      <c r="EO45" s="185" t="s">
        <v>2888</v>
      </c>
      <c r="EP45" s="185" t="s">
        <v>2777</v>
      </c>
      <c r="EQ45" s="185" t="s">
        <v>2777</v>
      </c>
      <c r="ER45" s="185" t="s">
        <v>2888</v>
      </c>
      <c r="ES45" s="185" t="s">
        <v>2777</v>
      </c>
      <c r="ET45" s="185" t="s">
        <v>2777</v>
      </c>
    </row>
    <row r="46" spans="1:150" x14ac:dyDescent="0.3">
      <c r="A46" s="1"/>
      <c r="B46" s="183" t="s">
        <v>3045</v>
      </c>
      <c r="C46" s="183" t="s">
        <v>161</v>
      </c>
      <c r="D46" s="183" t="s">
        <v>1184</v>
      </c>
      <c r="E46" s="183" t="s">
        <v>3046</v>
      </c>
      <c r="F46" s="183" t="s">
        <v>3047</v>
      </c>
      <c r="G46" s="183" t="s">
        <v>2888</v>
      </c>
      <c r="H46" s="183" t="s">
        <v>2777</v>
      </c>
      <c r="I46" s="183" t="s">
        <v>2777</v>
      </c>
      <c r="J46" s="183" t="s">
        <v>2888</v>
      </c>
      <c r="K46" s="183" t="s">
        <v>2777</v>
      </c>
      <c r="L46" s="183" t="s">
        <v>2777</v>
      </c>
      <c r="M46" s="183" t="s">
        <v>2888</v>
      </c>
      <c r="N46" s="183" t="s">
        <v>2777</v>
      </c>
      <c r="O46" s="183" t="s">
        <v>2777</v>
      </c>
      <c r="P46" s="183" t="s">
        <v>2888</v>
      </c>
      <c r="Q46" s="183" t="s">
        <v>2777</v>
      </c>
      <c r="R46" s="183" t="s">
        <v>2777</v>
      </c>
      <c r="S46" s="183" t="s">
        <v>2888</v>
      </c>
      <c r="T46" s="183" t="s">
        <v>2777</v>
      </c>
      <c r="U46" s="183" t="s">
        <v>2777</v>
      </c>
      <c r="V46" s="183" t="s">
        <v>2888</v>
      </c>
      <c r="W46" s="183" t="s">
        <v>2777</v>
      </c>
      <c r="X46" s="183" t="s">
        <v>2777</v>
      </c>
      <c r="Y46" s="183" t="s">
        <v>2888</v>
      </c>
      <c r="Z46" s="183" t="s">
        <v>2777</v>
      </c>
      <c r="AA46" s="183" t="s">
        <v>2777</v>
      </c>
      <c r="AB46" s="183" t="s">
        <v>2888</v>
      </c>
      <c r="AC46" s="183" t="s">
        <v>2777</v>
      </c>
      <c r="AD46" s="183" t="s">
        <v>2777</v>
      </c>
      <c r="AE46" s="183" t="s">
        <v>2888</v>
      </c>
      <c r="AF46" s="183" t="s">
        <v>2777</v>
      </c>
      <c r="AG46" s="183" t="s">
        <v>2777</v>
      </c>
      <c r="AH46" s="183" t="s">
        <v>2888</v>
      </c>
      <c r="AI46" s="183" t="s">
        <v>2777</v>
      </c>
      <c r="AJ46" s="183" t="s">
        <v>2777</v>
      </c>
      <c r="AK46" s="183" t="s">
        <v>2888</v>
      </c>
      <c r="AL46" s="183" t="s">
        <v>2777</v>
      </c>
      <c r="AM46" s="183" t="s">
        <v>2777</v>
      </c>
      <c r="AN46" s="183" t="s">
        <v>2888</v>
      </c>
      <c r="AO46" s="183" t="s">
        <v>2777</v>
      </c>
      <c r="AP46" s="183" t="s">
        <v>2777</v>
      </c>
      <c r="AQ46" s="183" t="s">
        <v>2888</v>
      </c>
      <c r="AR46" s="183" t="s">
        <v>2777</v>
      </c>
      <c r="AS46" s="183" t="s">
        <v>2777</v>
      </c>
      <c r="AT46" s="183" t="s">
        <v>2888</v>
      </c>
      <c r="AU46" s="183" t="s">
        <v>2777</v>
      </c>
      <c r="AV46" s="183" t="s">
        <v>2777</v>
      </c>
      <c r="AW46" s="183" t="s">
        <v>2888</v>
      </c>
      <c r="AX46" s="183" t="s">
        <v>2777</v>
      </c>
      <c r="AY46" s="183" t="s">
        <v>2777</v>
      </c>
      <c r="AZ46" s="183" t="s">
        <v>2888</v>
      </c>
      <c r="BA46" s="183" t="s">
        <v>2777</v>
      </c>
      <c r="BB46" s="183" t="s">
        <v>2777</v>
      </c>
      <c r="BC46" s="183" t="s">
        <v>2888</v>
      </c>
      <c r="BD46" s="183" t="s">
        <v>2777</v>
      </c>
      <c r="BE46" s="183" t="s">
        <v>2777</v>
      </c>
      <c r="BF46" s="183" t="s">
        <v>2888</v>
      </c>
      <c r="BG46" s="183" t="s">
        <v>2777</v>
      </c>
      <c r="BH46" s="183" t="s">
        <v>2777</v>
      </c>
      <c r="BI46" s="183" t="s">
        <v>2888</v>
      </c>
      <c r="BJ46" s="183" t="s">
        <v>2777</v>
      </c>
      <c r="BK46" s="183" t="s">
        <v>2777</v>
      </c>
      <c r="BL46" s="183" t="s">
        <v>2888</v>
      </c>
      <c r="BM46" s="183" t="s">
        <v>2777</v>
      </c>
      <c r="BN46" s="183" t="s">
        <v>2777</v>
      </c>
      <c r="BO46" s="183" t="s">
        <v>2888</v>
      </c>
      <c r="BP46" s="183" t="s">
        <v>2777</v>
      </c>
      <c r="BQ46" s="183" t="s">
        <v>2777</v>
      </c>
      <c r="BR46" s="183" t="s">
        <v>2888</v>
      </c>
      <c r="BS46" s="183" t="s">
        <v>2777</v>
      </c>
      <c r="BT46" s="183" t="s">
        <v>2777</v>
      </c>
      <c r="BU46" s="183" t="s">
        <v>2888</v>
      </c>
      <c r="BV46" s="183" t="s">
        <v>2777</v>
      </c>
      <c r="BW46" s="183" t="s">
        <v>2777</v>
      </c>
      <c r="BX46" s="183" t="s">
        <v>2888</v>
      </c>
      <c r="BY46" s="183" t="s">
        <v>2777</v>
      </c>
      <c r="BZ46" s="183" t="s">
        <v>2777</v>
      </c>
      <c r="CA46" s="183" t="s">
        <v>2888</v>
      </c>
      <c r="CB46" s="183" t="s">
        <v>2777</v>
      </c>
      <c r="CC46" s="183" t="s">
        <v>2777</v>
      </c>
      <c r="CD46" s="183" t="s">
        <v>2888</v>
      </c>
      <c r="CE46" s="183" t="s">
        <v>2777</v>
      </c>
      <c r="CF46" s="183" t="s">
        <v>2777</v>
      </c>
      <c r="CG46" s="183" t="s">
        <v>2888</v>
      </c>
      <c r="CH46" s="183" t="s">
        <v>2777</v>
      </c>
      <c r="CI46" s="183" t="s">
        <v>2777</v>
      </c>
      <c r="CJ46" s="183" t="s">
        <v>2888</v>
      </c>
      <c r="CK46" s="183" t="s">
        <v>2777</v>
      </c>
      <c r="CL46" s="183" t="s">
        <v>2777</v>
      </c>
      <c r="CM46" s="183" t="s">
        <v>2888</v>
      </c>
      <c r="CN46" s="183" t="s">
        <v>2777</v>
      </c>
      <c r="CO46" s="183" t="s">
        <v>2777</v>
      </c>
      <c r="CP46" s="183" t="s">
        <v>2888</v>
      </c>
      <c r="CQ46" s="183" t="s">
        <v>2777</v>
      </c>
      <c r="CR46" s="183" t="s">
        <v>2777</v>
      </c>
      <c r="CS46" s="183" t="s">
        <v>2888</v>
      </c>
      <c r="CT46" s="183" t="s">
        <v>2777</v>
      </c>
      <c r="CU46" s="183" t="s">
        <v>2777</v>
      </c>
      <c r="CV46" s="183" t="s">
        <v>2888</v>
      </c>
      <c r="CW46" s="183" t="s">
        <v>2777</v>
      </c>
      <c r="CX46" s="183" t="s">
        <v>2777</v>
      </c>
      <c r="CY46" s="183" t="s">
        <v>2888</v>
      </c>
      <c r="CZ46" s="183" t="s">
        <v>2777</v>
      </c>
      <c r="DA46" s="183" t="s">
        <v>2777</v>
      </c>
      <c r="DB46" s="183" t="s">
        <v>2888</v>
      </c>
      <c r="DC46" s="183" t="s">
        <v>2777</v>
      </c>
      <c r="DD46" s="183" t="s">
        <v>2777</v>
      </c>
      <c r="DE46" s="183" t="s">
        <v>2888</v>
      </c>
      <c r="DF46" s="183" t="s">
        <v>2777</v>
      </c>
      <c r="DG46" s="183" t="s">
        <v>2777</v>
      </c>
      <c r="DH46" s="183" t="s">
        <v>2888</v>
      </c>
      <c r="DI46" s="183" t="s">
        <v>2777</v>
      </c>
      <c r="DJ46" s="183" t="s">
        <v>2777</v>
      </c>
      <c r="DK46" s="183" t="s">
        <v>2888</v>
      </c>
      <c r="DL46" s="183" t="s">
        <v>2777</v>
      </c>
      <c r="DM46" s="183" t="s">
        <v>2777</v>
      </c>
      <c r="DN46" s="183" t="s">
        <v>2888</v>
      </c>
      <c r="DO46" s="183" t="s">
        <v>2777</v>
      </c>
      <c r="DP46" s="183" t="s">
        <v>2777</v>
      </c>
      <c r="DQ46" s="183" t="s">
        <v>2888</v>
      </c>
      <c r="DR46" s="183" t="s">
        <v>2777</v>
      </c>
      <c r="DS46" s="183" t="s">
        <v>2777</v>
      </c>
      <c r="DT46" s="183" t="s">
        <v>2888</v>
      </c>
      <c r="DU46" s="183" t="s">
        <v>2777</v>
      </c>
      <c r="DV46" s="183" t="s">
        <v>2777</v>
      </c>
      <c r="DW46" s="183" t="s">
        <v>2888</v>
      </c>
      <c r="DX46" s="183" t="s">
        <v>2777</v>
      </c>
      <c r="DY46" s="183" t="s">
        <v>2777</v>
      </c>
      <c r="DZ46" s="183" t="s">
        <v>2888</v>
      </c>
      <c r="EA46" s="183" t="s">
        <v>2777</v>
      </c>
      <c r="EB46" s="183" t="s">
        <v>2777</v>
      </c>
      <c r="EC46" s="183" t="s">
        <v>2888</v>
      </c>
      <c r="ED46" s="183" t="s">
        <v>2777</v>
      </c>
      <c r="EE46" s="183" t="s">
        <v>2777</v>
      </c>
      <c r="EF46" s="183" t="s">
        <v>2888</v>
      </c>
      <c r="EG46" s="183" t="s">
        <v>2777</v>
      </c>
      <c r="EH46" s="183" t="s">
        <v>2777</v>
      </c>
      <c r="EI46" s="183" t="s">
        <v>2888</v>
      </c>
      <c r="EJ46" s="183" t="s">
        <v>2777</v>
      </c>
      <c r="EK46" s="183" t="s">
        <v>2777</v>
      </c>
      <c r="EL46" s="183" t="s">
        <v>2888</v>
      </c>
      <c r="EM46" s="183" t="s">
        <v>2777</v>
      </c>
      <c r="EN46" s="183" t="s">
        <v>2777</v>
      </c>
      <c r="EO46" s="183" t="s">
        <v>2888</v>
      </c>
      <c r="EP46" s="183" t="s">
        <v>2777</v>
      </c>
      <c r="EQ46" s="183" t="s">
        <v>2777</v>
      </c>
      <c r="ER46" s="183" t="s">
        <v>2888</v>
      </c>
      <c r="ES46" s="183" t="s">
        <v>2777</v>
      </c>
      <c r="ET46" s="183" t="s">
        <v>2777</v>
      </c>
    </row>
    <row r="47" spans="1:150" x14ac:dyDescent="0.3">
      <c r="A47" s="1"/>
      <c r="B47" s="184" t="s">
        <v>3048</v>
      </c>
      <c r="C47" s="184" t="s">
        <v>161</v>
      </c>
      <c r="D47" s="184" t="s">
        <v>1184</v>
      </c>
      <c r="E47" s="184" t="s">
        <v>3049</v>
      </c>
      <c r="F47" s="184" t="s">
        <v>3050</v>
      </c>
      <c r="G47" s="185" t="s">
        <v>2888</v>
      </c>
      <c r="H47" s="185" t="s">
        <v>2777</v>
      </c>
      <c r="I47" s="185" t="s">
        <v>2777</v>
      </c>
      <c r="J47" s="185" t="s">
        <v>2888</v>
      </c>
      <c r="K47" s="185" t="s">
        <v>2777</v>
      </c>
      <c r="L47" s="185" t="s">
        <v>2777</v>
      </c>
      <c r="M47" s="185" t="s">
        <v>2888</v>
      </c>
      <c r="N47" s="185" t="s">
        <v>2777</v>
      </c>
      <c r="O47" s="185" t="s">
        <v>2777</v>
      </c>
      <c r="P47" s="185" t="s">
        <v>2888</v>
      </c>
      <c r="Q47" s="185" t="s">
        <v>2777</v>
      </c>
      <c r="R47" s="185" t="s">
        <v>2777</v>
      </c>
      <c r="S47" s="185" t="s">
        <v>2888</v>
      </c>
      <c r="T47" s="185" t="s">
        <v>2777</v>
      </c>
      <c r="U47" s="185" t="s">
        <v>2777</v>
      </c>
      <c r="V47" s="185" t="s">
        <v>2888</v>
      </c>
      <c r="W47" s="185" t="s">
        <v>2777</v>
      </c>
      <c r="X47" s="185" t="s">
        <v>2777</v>
      </c>
      <c r="Y47" s="185" t="s">
        <v>2888</v>
      </c>
      <c r="Z47" s="185" t="s">
        <v>2777</v>
      </c>
      <c r="AA47" s="185" t="s">
        <v>2777</v>
      </c>
      <c r="AB47" s="185" t="s">
        <v>2888</v>
      </c>
      <c r="AC47" s="185" t="s">
        <v>2777</v>
      </c>
      <c r="AD47" s="185" t="s">
        <v>2777</v>
      </c>
      <c r="AE47" s="185" t="s">
        <v>2888</v>
      </c>
      <c r="AF47" s="185" t="s">
        <v>2777</v>
      </c>
      <c r="AG47" s="185" t="s">
        <v>2777</v>
      </c>
      <c r="AH47" s="185" t="s">
        <v>2888</v>
      </c>
      <c r="AI47" s="185" t="s">
        <v>2777</v>
      </c>
      <c r="AJ47" s="185" t="s">
        <v>2777</v>
      </c>
      <c r="AK47" s="185" t="s">
        <v>2888</v>
      </c>
      <c r="AL47" s="185" t="s">
        <v>2777</v>
      </c>
      <c r="AM47" s="185" t="s">
        <v>2777</v>
      </c>
      <c r="AN47" s="185" t="s">
        <v>2888</v>
      </c>
      <c r="AO47" s="185" t="s">
        <v>2777</v>
      </c>
      <c r="AP47" s="185" t="s">
        <v>2777</v>
      </c>
      <c r="AQ47" s="185" t="s">
        <v>2888</v>
      </c>
      <c r="AR47" s="185" t="s">
        <v>2777</v>
      </c>
      <c r="AS47" s="185" t="s">
        <v>2777</v>
      </c>
      <c r="AT47" s="185" t="s">
        <v>2888</v>
      </c>
      <c r="AU47" s="185" t="s">
        <v>2777</v>
      </c>
      <c r="AV47" s="185" t="s">
        <v>2777</v>
      </c>
      <c r="AW47" s="185" t="s">
        <v>2888</v>
      </c>
      <c r="AX47" s="185" t="s">
        <v>2777</v>
      </c>
      <c r="AY47" s="185" t="s">
        <v>2777</v>
      </c>
      <c r="AZ47" s="185" t="s">
        <v>2888</v>
      </c>
      <c r="BA47" s="185" t="s">
        <v>2777</v>
      </c>
      <c r="BB47" s="185" t="s">
        <v>2777</v>
      </c>
      <c r="BC47" s="185" t="s">
        <v>2888</v>
      </c>
      <c r="BD47" s="185" t="s">
        <v>2777</v>
      </c>
      <c r="BE47" s="185" t="s">
        <v>2777</v>
      </c>
      <c r="BF47" s="185" t="s">
        <v>2888</v>
      </c>
      <c r="BG47" s="185" t="s">
        <v>2777</v>
      </c>
      <c r="BH47" s="185" t="s">
        <v>2777</v>
      </c>
      <c r="BI47" s="185" t="s">
        <v>2888</v>
      </c>
      <c r="BJ47" s="185" t="s">
        <v>2777</v>
      </c>
      <c r="BK47" s="185" t="s">
        <v>2777</v>
      </c>
      <c r="BL47" s="185" t="s">
        <v>2888</v>
      </c>
      <c r="BM47" s="185" t="s">
        <v>2777</v>
      </c>
      <c r="BN47" s="185" t="s">
        <v>2777</v>
      </c>
      <c r="BO47" s="185" t="s">
        <v>2888</v>
      </c>
      <c r="BP47" s="185" t="s">
        <v>2777</v>
      </c>
      <c r="BQ47" s="185" t="s">
        <v>2777</v>
      </c>
      <c r="BR47" s="185" t="s">
        <v>2888</v>
      </c>
      <c r="BS47" s="185" t="s">
        <v>2777</v>
      </c>
      <c r="BT47" s="185" t="s">
        <v>2777</v>
      </c>
      <c r="BU47" s="185" t="s">
        <v>2888</v>
      </c>
      <c r="BV47" s="185" t="s">
        <v>2777</v>
      </c>
      <c r="BW47" s="185" t="s">
        <v>2777</v>
      </c>
      <c r="BX47" s="185" t="s">
        <v>2888</v>
      </c>
      <c r="BY47" s="185" t="s">
        <v>2777</v>
      </c>
      <c r="BZ47" s="185" t="s">
        <v>2777</v>
      </c>
      <c r="CA47" s="185" t="s">
        <v>2888</v>
      </c>
      <c r="CB47" s="185" t="s">
        <v>2777</v>
      </c>
      <c r="CC47" s="185" t="s">
        <v>2777</v>
      </c>
      <c r="CD47" s="185" t="s">
        <v>2888</v>
      </c>
      <c r="CE47" s="185" t="s">
        <v>2777</v>
      </c>
      <c r="CF47" s="185" t="s">
        <v>2777</v>
      </c>
      <c r="CG47" s="185" t="s">
        <v>2888</v>
      </c>
      <c r="CH47" s="185" t="s">
        <v>2777</v>
      </c>
      <c r="CI47" s="185" t="s">
        <v>2777</v>
      </c>
      <c r="CJ47" s="185" t="s">
        <v>2888</v>
      </c>
      <c r="CK47" s="185" t="s">
        <v>2777</v>
      </c>
      <c r="CL47" s="185" t="s">
        <v>2777</v>
      </c>
      <c r="CM47" s="185" t="s">
        <v>2888</v>
      </c>
      <c r="CN47" s="185" t="s">
        <v>2777</v>
      </c>
      <c r="CO47" s="185" t="s">
        <v>2777</v>
      </c>
      <c r="CP47" s="185" t="s">
        <v>2888</v>
      </c>
      <c r="CQ47" s="185" t="s">
        <v>2777</v>
      </c>
      <c r="CR47" s="185" t="s">
        <v>2777</v>
      </c>
      <c r="CS47" s="185" t="s">
        <v>2888</v>
      </c>
      <c r="CT47" s="185" t="s">
        <v>2777</v>
      </c>
      <c r="CU47" s="185" t="s">
        <v>2777</v>
      </c>
      <c r="CV47" s="185" t="s">
        <v>2888</v>
      </c>
      <c r="CW47" s="185" t="s">
        <v>2777</v>
      </c>
      <c r="CX47" s="185" t="s">
        <v>2777</v>
      </c>
      <c r="CY47" s="185" t="s">
        <v>2888</v>
      </c>
      <c r="CZ47" s="185" t="s">
        <v>2777</v>
      </c>
      <c r="DA47" s="185" t="s">
        <v>2777</v>
      </c>
      <c r="DB47" s="185" t="s">
        <v>2888</v>
      </c>
      <c r="DC47" s="185" t="s">
        <v>2777</v>
      </c>
      <c r="DD47" s="185" t="s">
        <v>2777</v>
      </c>
      <c r="DE47" s="185" t="s">
        <v>2888</v>
      </c>
      <c r="DF47" s="185" t="s">
        <v>2777</v>
      </c>
      <c r="DG47" s="185" t="s">
        <v>2777</v>
      </c>
      <c r="DH47" s="185" t="s">
        <v>2888</v>
      </c>
      <c r="DI47" s="185" t="s">
        <v>2777</v>
      </c>
      <c r="DJ47" s="185" t="s">
        <v>2777</v>
      </c>
      <c r="DK47" s="185" t="s">
        <v>2888</v>
      </c>
      <c r="DL47" s="185" t="s">
        <v>2777</v>
      </c>
      <c r="DM47" s="185" t="s">
        <v>2777</v>
      </c>
      <c r="DN47" s="185" t="s">
        <v>2888</v>
      </c>
      <c r="DO47" s="185" t="s">
        <v>2777</v>
      </c>
      <c r="DP47" s="185" t="s">
        <v>2777</v>
      </c>
      <c r="DQ47" s="185" t="s">
        <v>2888</v>
      </c>
      <c r="DR47" s="185" t="s">
        <v>2777</v>
      </c>
      <c r="DS47" s="185" t="s">
        <v>2777</v>
      </c>
      <c r="DT47" s="185" t="s">
        <v>2888</v>
      </c>
      <c r="DU47" s="185" t="s">
        <v>2777</v>
      </c>
      <c r="DV47" s="185" t="s">
        <v>2777</v>
      </c>
      <c r="DW47" s="185" t="s">
        <v>2888</v>
      </c>
      <c r="DX47" s="185" t="s">
        <v>2777</v>
      </c>
      <c r="DY47" s="185" t="s">
        <v>2777</v>
      </c>
      <c r="DZ47" s="185" t="s">
        <v>2888</v>
      </c>
      <c r="EA47" s="185" t="s">
        <v>2777</v>
      </c>
      <c r="EB47" s="185" t="s">
        <v>2777</v>
      </c>
      <c r="EC47" s="185" t="s">
        <v>2888</v>
      </c>
      <c r="ED47" s="185" t="s">
        <v>2777</v>
      </c>
      <c r="EE47" s="185" t="s">
        <v>2777</v>
      </c>
      <c r="EF47" s="185" t="s">
        <v>2888</v>
      </c>
      <c r="EG47" s="185" t="s">
        <v>2777</v>
      </c>
      <c r="EH47" s="185" t="s">
        <v>2777</v>
      </c>
      <c r="EI47" s="185" t="s">
        <v>2888</v>
      </c>
      <c r="EJ47" s="185" t="s">
        <v>2777</v>
      </c>
      <c r="EK47" s="185" t="s">
        <v>2777</v>
      </c>
      <c r="EL47" s="185" t="s">
        <v>2888</v>
      </c>
      <c r="EM47" s="185" t="s">
        <v>2777</v>
      </c>
      <c r="EN47" s="185" t="s">
        <v>2777</v>
      </c>
      <c r="EO47" s="185" t="s">
        <v>2888</v>
      </c>
      <c r="EP47" s="185" t="s">
        <v>2777</v>
      </c>
      <c r="EQ47" s="185" t="s">
        <v>2777</v>
      </c>
      <c r="ER47" s="185" t="s">
        <v>2888</v>
      </c>
      <c r="ES47" s="185" t="s">
        <v>2777</v>
      </c>
      <c r="ET47" s="185" t="s">
        <v>2777</v>
      </c>
    </row>
    <row r="48" spans="1:150" x14ac:dyDescent="0.3">
      <c r="A48" s="1"/>
      <c r="B48" s="184" t="s">
        <v>3051</v>
      </c>
      <c r="C48" s="184" t="s">
        <v>161</v>
      </c>
      <c r="D48" s="184" t="s">
        <v>1184</v>
      </c>
      <c r="E48" s="184" t="s">
        <v>3052</v>
      </c>
      <c r="F48" s="184" t="s">
        <v>3053</v>
      </c>
      <c r="G48" s="185" t="s">
        <v>2888</v>
      </c>
      <c r="H48" s="185" t="s">
        <v>974</v>
      </c>
      <c r="I48" s="185" t="s">
        <v>974</v>
      </c>
      <c r="J48" s="185" t="s">
        <v>2888</v>
      </c>
      <c r="K48" s="185" t="s">
        <v>974</v>
      </c>
      <c r="L48" s="185" t="s">
        <v>974</v>
      </c>
      <c r="M48" s="185" t="s">
        <v>2888</v>
      </c>
      <c r="N48" s="185" t="s">
        <v>974</v>
      </c>
      <c r="O48" s="185" t="s">
        <v>974</v>
      </c>
      <c r="P48" s="185" t="s">
        <v>2888</v>
      </c>
      <c r="Q48" s="185" t="s">
        <v>974</v>
      </c>
      <c r="R48" s="185" t="s">
        <v>974</v>
      </c>
      <c r="S48" s="185" t="s">
        <v>2888</v>
      </c>
      <c r="T48" s="185" t="s">
        <v>974</v>
      </c>
      <c r="U48" s="185" t="s">
        <v>974</v>
      </c>
      <c r="V48" s="185" t="s">
        <v>2888</v>
      </c>
      <c r="W48" s="185" t="s">
        <v>974</v>
      </c>
      <c r="X48" s="185" t="s">
        <v>974</v>
      </c>
      <c r="Y48" s="185" t="s">
        <v>2888</v>
      </c>
      <c r="Z48" s="185" t="s">
        <v>974</v>
      </c>
      <c r="AA48" s="185" t="s">
        <v>974</v>
      </c>
      <c r="AB48" s="185" t="s">
        <v>2888</v>
      </c>
      <c r="AC48" s="185" t="s">
        <v>974</v>
      </c>
      <c r="AD48" s="185" t="s">
        <v>974</v>
      </c>
      <c r="AE48" s="185" t="s">
        <v>2888</v>
      </c>
      <c r="AF48" s="185" t="s">
        <v>974</v>
      </c>
      <c r="AG48" s="185" t="s">
        <v>974</v>
      </c>
      <c r="AH48" s="185" t="s">
        <v>2888</v>
      </c>
      <c r="AI48" s="185" t="s">
        <v>974</v>
      </c>
      <c r="AJ48" s="185" t="s">
        <v>974</v>
      </c>
      <c r="AK48" s="185" t="s">
        <v>2888</v>
      </c>
      <c r="AL48" s="185" t="s">
        <v>974</v>
      </c>
      <c r="AM48" s="185" t="s">
        <v>974</v>
      </c>
      <c r="AN48" s="185" t="s">
        <v>2888</v>
      </c>
      <c r="AO48" s="185" t="s">
        <v>974</v>
      </c>
      <c r="AP48" s="185" t="s">
        <v>974</v>
      </c>
      <c r="AQ48" s="185" t="s">
        <v>2888</v>
      </c>
      <c r="AR48" s="185" t="s">
        <v>974</v>
      </c>
      <c r="AS48" s="185" t="s">
        <v>974</v>
      </c>
      <c r="AT48" s="185" t="s">
        <v>2888</v>
      </c>
      <c r="AU48" s="185" t="s">
        <v>974</v>
      </c>
      <c r="AV48" s="185" t="s">
        <v>974</v>
      </c>
      <c r="AW48" s="185" t="s">
        <v>2888</v>
      </c>
      <c r="AX48" s="185" t="s">
        <v>974</v>
      </c>
      <c r="AY48" s="185" t="s">
        <v>974</v>
      </c>
      <c r="AZ48" s="185" t="s">
        <v>2888</v>
      </c>
      <c r="BA48" s="185" t="s">
        <v>974</v>
      </c>
      <c r="BB48" s="185" t="s">
        <v>974</v>
      </c>
      <c r="BC48" s="185" t="s">
        <v>2888</v>
      </c>
      <c r="BD48" s="185" t="s">
        <v>974</v>
      </c>
      <c r="BE48" s="185" t="s">
        <v>974</v>
      </c>
      <c r="BF48" s="185" t="s">
        <v>2888</v>
      </c>
      <c r="BG48" s="185" t="s">
        <v>974</v>
      </c>
      <c r="BH48" s="185" t="s">
        <v>974</v>
      </c>
      <c r="BI48" s="185" t="s">
        <v>2888</v>
      </c>
      <c r="BJ48" s="185" t="s">
        <v>974</v>
      </c>
      <c r="BK48" s="185" t="s">
        <v>974</v>
      </c>
      <c r="BL48" s="185" t="s">
        <v>2888</v>
      </c>
      <c r="BM48" s="185" t="s">
        <v>974</v>
      </c>
      <c r="BN48" s="185" t="s">
        <v>974</v>
      </c>
      <c r="BO48" s="185" t="s">
        <v>2888</v>
      </c>
      <c r="BP48" s="185" t="s">
        <v>974</v>
      </c>
      <c r="BQ48" s="185" t="s">
        <v>974</v>
      </c>
      <c r="BR48" s="185" t="s">
        <v>2888</v>
      </c>
      <c r="BS48" s="185" t="s">
        <v>974</v>
      </c>
      <c r="BT48" s="185" t="s">
        <v>974</v>
      </c>
      <c r="BU48" s="185" t="s">
        <v>2888</v>
      </c>
      <c r="BV48" s="185" t="s">
        <v>974</v>
      </c>
      <c r="BW48" s="185" t="s">
        <v>974</v>
      </c>
      <c r="BX48" s="185" t="s">
        <v>2888</v>
      </c>
      <c r="BY48" s="185" t="s">
        <v>974</v>
      </c>
      <c r="BZ48" s="185" t="s">
        <v>974</v>
      </c>
      <c r="CA48" s="185" t="s">
        <v>2888</v>
      </c>
      <c r="CB48" s="185" t="s">
        <v>974</v>
      </c>
      <c r="CC48" s="185" t="s">
        <v>974</v>
      </c>
      <c r="CD48" s="185" t="s">
        <v>2888</v>
      </c>
      <c r="CE48" s="185" t="s">
        <v>974</v>
      </c>
      <c r="CF48" s="185" t="s">
        <v>974</v>
      </c>
      <c r="CG48" s="185" t="s">
        <v>2888</v>
      </c>
      <c r="CH48" s="185" t="s">
        <v>974</v>
      </c>
      <c r="CI48" s="185" t="s">
        <v>974</v>
      </c>
      <c r="CJ48" s="185" t="s">
        <v>2888</v>
      </c>
      <c r="CK48" s="185" t="s">
        <v>974</v>
      </c>
      <c r="CL48" s="185" t="s">
        <v>974</v>
      </c>
      <c r="CM48" s="185" t="s">
        <v>2888</v>
      </c>
      <c r="CN48" s="185" t="s">
        <v>974</v>
      </c>
      <c r="CO48" s="185" t="s">
        <v>974</v>
      </c>
      <c r="CP48" s="185" t="s">
        <v>2888</v>
      </c>
      <c r="CQ48" s="185" t="s">
        <v>974</v>
      </c>
      <c r="CR48" s="185" t="s">
        <v>974</v>
      </c>
      <c r="CS48" s="185" t="s">
        <v>2888</v>
      </c>
      <c r="CT48" s="185" t="s">
        <v>974</v>
      </c>
      <c r="CU48" s="185" t="s">
        <v>974</v>
      </c>
      <c r="CV48" s="185" t="s">
        <v>2888</v>
      </c>
      <c r="CW48" s="185" t="s">
        <v>974</v>
      </c>
      <c r="CX48" s="185" t="s">
        <v>974</v>
      </c>
      <c r="CY48" s="185" t="s">
        <v>2888</v>
      </c>
      <c r="CZ48" s="185" t="s">
        <v>974</v>
      </c>
      <c r="DA48" s="185" t="s">
        <v>974</v>
      </c>
      <c r="DB48" s="185" t="s">
        <v>2888</v>
      </c>
      <c r="DC48" s="185" t="s">
        <v>974</v>
      </c>
      <c r="DD48" s="185" t="s">
        <v>974</v>
      </c>
      <c r="DE48" s="185" t="s">
        <v>2888</v>
      </c>
      <c r="DF48" s="185" t="s">
        <v>974</v>
      </c>
      <c r="DG48" s="185" t="s">
        <v>974</v>
      </c>
      <c r="DH48" s="185" t="s">
        <v>2888</v>
      </c>
      <c r="DI48" s="185" t="s">
        <v>974</v>
      </c>
      <c r="DJ48" s="185" t="s">
        <v>974</v>
      </c>
      <c r="DK48" s="185" t="s">
        <v>2888</v>
      </c>
      <c r="DL48" s="185" t="s">
        <v>974</v>
      </c>
      <c r="DM48" s="185" t="s">
        <v>974</v>
      </c>
      <c r="DN48" s="185" t="s">
        <v>2888</v>
      </c>
      <c r="DO48" s="185" t="s">
        <v>974</v>
      </c>
      <c r="DP48" s="185" t="s">
        <v>974</v>
      </c>
      <c r="DQ48" s="185" t="s">
        <v>2888</v>
      </c>
      <c r="DR48" s="185" t="s">
        <v>974</v>
      </c>
      <c r="DS48" s="185" t="s">
        <v>974</v>
      </c>
      <c r="DT48" s="185" t="s">
        <v>2888</v>
      </c>
      <c r="DU48" s="185" t="s">
        <v>974</v>
      </c>
      <c r="DV48" s="185" t="s">
        <v>974</v>
      </c>
      <c r="DW48" s="185" t="s">
        <v>2888</v>
      </c>
      <c r="DX48" s="185" t="s">
        <v>974</v>
      </c>
      <c r="DY48" s="185" t="s">
        <v>974</v>
      </c>
      <c r="DZ48" s="185" t="s">
        <v>2888</v>
      </c>
      <c r="EA48" s="185" t="s">
        <v>974</v>
      </c>
      <c r="EB48" s="185" t="s">
        <v>974</v>
      </c>
      <c r="EC48" s="185" t="s">
        <v>2888</v>
      </c>
      <c r="ED48" s="185" t="s">
        <v>974</v>
      </c>
      <c r="EE48" s="185" t="s">
        <v>974</v>
      </c>
      <c r="EF48" s="185" t="s">
        <v>2888</v>
      </c>
      <c r="EG48" s="185" t="s">
        <v>974</v>
      </c>
      <c r="EH48" s="185" t="s">
        <v>974</v>
      </c>
      <c r="EI48" s="185" t="s">
        <v>2888</v>
      </c>
      <c r="EJ48" s="185" t="s">
        <v>974</v>
      </c>
      <c r="EK48" s="185" t="s">
        <v>974</v>
      </c>
      <c r="EL48" s="185" t="s">
        <v>2888</v>
      </c>
      <c r="EM48" s="185" t="s">
        <v>974</v>
      </c>
      <c r="EN48" s="185" t="s">
        <v>974</v>
      </c>
      <c r="EO48" s="185" t="s">
        <v>2888</v>
      </c>
      <c r="EP48" s="185" t="s">
        <v>974</v>
      </c>
      <c r="EQ48" s="185" t="s">
        <v>974</v>
      </c>
      <c r="ER48" s="185" t="s">
        <v>2888</v>
      </c>
      <c r="ES48" s="185" t="s">
        <v>974</v>
      </c>
      <c r="ET48" s="185" t="s">
        <v>974</v>
      </c>
    </row>
    <row r="49" spans="1:150" x14ac:dyDescent="0.3">
      <c r="A49" s="1"/>
      <c r="B49" s="183" t="s">
        <v>3054</v>
      </c>
      <c r="C49" s="183" t="s">
        <v>144</v>
      </c>
      <c r="D49" s="183" t="s">
        <v>1026</v>
      </c>
      <c r="E49" s="183" t="s">
        <v>3055</v>
      </c>
      <c r="F49" s="183" t="s">
        <v>3056</v>
      </c>
      <c r="G49" s="183" t="s">
        <v>2888</v>
      </c>
      <c r="H49" s="183" t="s">
        <v>2777</v>
      </c>
      <c r="I49" s="183" t="s">
        <v>3057</v>
      </c>
      <c r="J49" s="183" t="s">
        <v>2888</v>
      </c>
      <c r="K49" s="183" t="s">
        <v>3058</v>
      </c>
      <c r="L49" s="183" t="s">
        <v>3057</v>
      </c>
      <c r="M49" s="183" t="s">
        <v>2888</v>
      </c>
      <c r="N49" s="183" t="s">
        <v>3059</v>
      </c>
      <c r="O49" s="183" t="s">
        <v>3057</v>
      </c>
      <c r="P49" s="183" t="s">
        <v>2888</v>
      </c>
      <c r="Q49" s="183" t="s">
        <v>3060</v>
      </c>
      <c r="R49" s="183" t="s">
        <v>3061</v>
      </c>
      <c r="S49" s="183" t="s">
        <v>2888</v>
      </c>
      <c r="T49" s="183" t="s">
        <v>2777</v>
      </c>
      <c r="U49" s="183" t="s">
        <v>3057</v>
      </c>
      <c r="V49" s="183" t="s">
        <v>2888</v>
      </c>
      <c r="W49" s="183" t="s">
        <v>2777</v>
      </c>
      <c r="X49" s="183" t="s">
        <v>2777</v>
      </c>
      <c r="Y49" s="183" t="s">
        <v>2888</v>
      </c>
      <c r="Z49" s="183" t="s">
        <v>3062</v>
      </c>
      <c r="AA49" s="183" t="s">
        <v>3057</v>
      </c>
      <c r="AB49" s="183" t="s">
        <v>2888</v>
      </c>
      <c r="AC49" s="183" t="s">
        <v>3063</v>
      </c>
      <c r="AD49" s="183" t="s">
        <v>3057</v>
      </c>
      <c r="AE49" s="183" t="s">
        <v>2888</v>
      </c>
      <c r="AF49" s="183" t="s">
        <v>2777</v>
      </c>
      <c r="AG49" s="183" t="s">
        <v>3057</v>
      </c>
      <c r="AH49" s="183" t="s">
        <v>2888</v>
      </c>
      <c r="AI49" s="183" t="s">
        <v>3064</v>
      </c>
      <c r="AJ49" s="183" t="s">
        <v>3057</v>
      </c>
      <c r="AK49" s="183" t="s">
        <v>2888</v>
      </c>
      <c r="AL49" s="183" t="s">
        <v>3065</v>
      </c>
      <c r="AM49" s="183" t="s">
        <v>3057</v>
      </c>
      <c r="AN49" s="183" t="s">
        <v>2888</v>
      </c>
      <c r="AO49" s="183" t="s">
        <v>2777</v>
      </c>
      <c r="AP49" s="183" t="s">
        <v>3057</v>
      </c>
      <c r="AQ49" s="183" t="s">
        <v>2888</v>
      </c>
      <c r="AR49" s="183" t="s">
        <v>2777</v>
      </c>
      <c r="AS49" s="183" t="s">
        <v>3057</v>
      </c>
      <c r="AT49" s="183" t="s">
        <v>2888</v>
      </c>
      <c r="AU49" s="183" t="s">
        <v>2777</v>
      </c>
      <c r="AV49" s="183" t="s">
        <v>2777</v>
      </c>
      <c r="AW49" s="183" t="s">
        <v>2888</v>
      </c>
      <c r="AX49" s="183" t="s">
        <v>2777</v>
      </c>
      <c r="AY49" s="183" t="s">
        <v>3066</v>
      </c>
      <c r="AZ49" s="183" t="s">
        <v>2888</v>
      </c>
      <c r="BA49" s="183" t="s">
        <v>2777</v>
      </c>
      <c r="BB49" s="183" t="s">
        <v>3067</v>
      </c>
      <c r="BC49" s="183" t="s">
        <v>2888</v>
      </c>
      <c r="BD49" s="183" t="s">
        <v>3068</v>
      </c>
      <c r="BE49" s="183" t="s">
        <v>2777</v>
      </c>
      <c r="BF49" s="183" t="s">
        <v>2888</v>
      </c>
      <c r="BG49" s="183" t="s">
        <v>3068</v>
      </c>
      <c r="BH49" s="183" t="s">
        <v>2777</v>
      </c>
      <c r="BI49" s="183" t="s">
        <v>2888</v>
      </c>
      <c r="BJ49" s="183" t="s">
        <v>3068</v>
      </c>
      <c r="BK49" s="183" t="s">
        <v>2777</v>
      </c>
      <c r="BL49" s="183" t="s">
        <v>2888</v>
      </c>
      <c r="BM49" s="183" t="s">
        <v>3068</v>
      </c>
      <c r="BN49" s="183" t="s">
        <v>2777</v>
      </c>
      <c r="BO49" s="183" t="s">
        <v>2888</v>
      </c>
      <c r="BP49" s="183" t="s">
        <v>3068</v>
      </c>
      <c r="BQ49" s="183" t="s">
        <v>2777</v>
      </c>
      <c r="BR49" s="183" t="s">
        <v>2888</v>
      </c>
      <c r="BS49" s="183" t="s">
        <v>3068</v>
      </c>
      <c r="BT49" s="183" t="s">
        <v>2777</v>
      </c>
      <c r="BU49" s="183" t="s">
        <v>2888</v>
      </c>
      <c r="BV49" s="183" t="s">
        <v>2777</v>
      </c>
      <c r="BW49" s="183" t="s">
        <v>3069</v>
      </c>
      <c r="BX49" s="183" t="s">
        <v>2888</v>
      </c>
      <c r="BY49" s="183" t="s">
        <v>2777</v>
      </c>
      <c r="BZ49" s="183" t="s">
        <v>3070</v>
      </c>
      <c r="CA49" s="183" t="s">
        <v>2888</v>
      </c>
      <c r="CB49" s="183" t="s">
        <v>2777</v>
      </c>
      <c r="CC49" s="183" t="s">
        <v>3071</v>
      </c>
      <c r="CD49" s="183" t="s">
        <v>2888</v>
      </c>
      <c r="CE49" s="183" t="s">
        <v>2777</v>
      </c>
      <c r="CF49" s="183" t="s">
        <v>3072</v>
      </c>
      <c r="CG49" s="183" t="s">
        <v>2888</v>
      </c>
      <c r="CH49" s="183" t="s">
        <v>2777</v>
      </c>
      <c r="CI49" s="183" t="s">
        <v>3073</v>
      </c>
      <c r="CJ49" s="183" t="s">
        <v>2888</v>
      </c>
      <c r="CK49" s="183" t="s">
        <v>2777</v>
      </c>
      <c r="CL49" s="183" t="s">
        <v>3074</v>
      </c>
      <c r="CM49" s="183" t="s">
        <v>2888</v>
      </c>
      <c r="CN49" s="183" t="s">
        <v>2777</v>
      </c>
      <c r="CO49" s="183" t="s">
        <v>3075</v>
      </c>
      <c r="CP49" s="183" t="s">
        <v>2888</v>
      </c>
      <c r="CQ49" s="183" t="s">
        <v>2777</v>
      </c>
      <c r="CR49" s="183" t="s">
        <v>2777</v>
      </c>
      <c r="CS49" s="183" t="s">
        <v>2888</v>
      </c>
      <c r="CT49" s="183" t="s">
        <v>2777</v>
      </c>
      <c r="CU49" s="183" t="s">
        <v>3076</v>
      </c>
      <c r="CV49" s="183" t="s">
        <v>2888</v>
      </c>
      <c r="CW49" s="183" t="s">
        <v>3077</v>
      </c>
      <c r="CX49" s="183" t="s">
        <v>3078</v>
      </c>
      <c r="CY49" s="183" t="s">
        <v>2888</v>
      </c>
      <c r="CZ49" s="183" t="s">
        <v>3079</v>
      </c>
      <c r="DA49" s="183" t="s">
        <v>3080</v>
      </c>
      <c r="DB49" s="183" t="s">
        <v>2888</v>
      </c>
      <c r="DC49" s="183" t="s">
        <v>3081</v>
      </c>
      <c r="DD49" s="183" t="s">
        <v>2777</v>
      </c>
      <c r="DE49" s="183" t="s">
        <v>2888</v>
      </c>
      <c r="DF49" s="183" t="s">
        <v>3082</v>
      </c>
      <c r="DG49" s="183" t="s">
        <v>2777</v>
      </c>
      <c r="DH49" s="183" t="s">
        <v>2888</v>
      </c>
      <c r="DI49" s="183" t="s">
        <v>3068</v>
      </c>
      <c r="DJ49" s="183" t="s">
        <v>2777</v>
      </c>
      <c r="DK49" s="183" t="s">
        <v>2888</v>
      </c>
      <c r="DL49" s="183" t="s">
        <v>3068</v>
      </c>
      <c r="DM49" s="183" t="s">
        <v>3083</v>
      </c>
      <c r="DN49" s="183" t="s">
        <v>2888</v>
      </c>
      <c r="DO49" s="183" t="s">
        <v>3068</v>
      </c>
      <c r="DP49" s="183" t="s">
        <v>2777</v>
      </c>
      <c r="DQ49" s="183" t="s">
        <v>2888</v>
      </c>
      <c r="DR49" s="183" t="s">
        <v>3068</v>
      </c>
      <c r="DS49" s="183" t="s">
        <v>3084</v>
      </c>
      <c r="DT49" s="183" t="s">
        <v>2888</v>
      </c>
      <c r="DU49" s="183" t="s">
        <v>3082</v>
      </c>
      <c r="DV49" s="183" t="s">
        <v>2777</v>
      </c>
      <c r="DW49" s="183" t="s">
        <v>2888</v>
      </c>
      <c r="DX49" s="183" t="s">
        <v>3082</v>
      </c>
      <c r="DY49" s="183" t="s">
        <v>2777</v>
      </c>
      <c r="DZ49" s="183" t="s">
        <v>2888</v>
      </c>
      <c r="EA49" s="183" t="s">
        <v>3082</v>
      </c>
      <c r="EB49" s="183" t="s">
        <v>2777</v>
      </c>
      <c r="EC49" s="183" t="s">
        <v>2888</v>
      </c>
      <c r="ED49" s="183" t="s">
        <v>3082</v>
      </c>
      <c r="EE49" s="183" t="s">
        <v>3085</v>
      </c>
      <c r="EF49" s="183" t="s">
        <v>2888</v>
      </c>
      <c r="EG49" s="183" t="s">
        <v>3068</v>
      </c>
      <c r="EH49" s="183" t="s">
        <v>2777</v>
      </c>
      <c r="EI49" s="183" t="s">
        <v>2888</v>
      </c>
      <c r="EJ49" s="183" t="s">
        <v>3068</v>
      </c>
      <c r="EK49" s="183" t="s">
        <v>2777</v>
      </c>
      <c r="EL49" s="183" t="s">
        <v>2888</v>
      </c>
      <c r="EM49" s="183" t="s">
        <v>3086</v>
      </c>
      <c r="EN49" s="183" t="s">
        <v>3087</v>
      </c>
      <c r="EO49" s="183" t="s">
        <v>2888</v>
      </c>
      <c r="EP49" s="183" t="s">
        <v>3088</v>
      </c>
      <c r="EQ49" s="183" t="s">
        <v>2777</v>
      </c>
      <c r="ER49" s="183" t="s">
        <v>2888</v>
      </c>
      <c r="ES49" s="183" t="s">
        <v>2777</v>
      </c>
      <c r="ET49" s="183" t="s">
        <v>3089</v>
      </c>
    </row>
    <row r="50" spans="1:150" x14ac:dyDescent="0.3">
      <c r="A50" s="1"/>
      <c r="B50" s="184" t="s">
        <v>3090</v>
      </c>
      <c r="C50" s="184" t="s">
        <v>144</v>
      </c>
      <c r="D50" s="184" t="s">
        <v>1026</v>
      </c>
      <c r="E50" s="184" t="s">
        <v>3091</v>
      </c>
      <c r="F50" s="184" t="s">
        <v>3092</v>
      </c>
      <c r="G50" s="185" t="s">
        <v>2888</v>
      </c>
      <c r="H50" s="185" t="s">
        <v>2777</v>
      </c>
      <c r="I50" s="185" t="s">
        <v>3093</v>
      </c>
      <c r="J50" s="185" t="s">
        <v>2888</v>
      </c>
      <c r="K50" s="185" t="s">
        <v>3058</v>
      </c>
      <c r="L50" s="185" t="s">
        <v>2777</v>
      </c>
      <c r="M50" s="185" t="s">
        <v>2888</v>
      </c>
      <c r="N50" s="185" t="s">
        <v>2777</v>
      </c>
      <c r="O50" s="185" t="s">
        <v>3094</v>
      </c>
      <c r="P50" s="185" t="s">
        <v>2888</v>
      </c>
      <c r="Q50" s="185" t="s">
        <v>3095</v>
      </c>
      <c r="R50" s="185" t="s">
        <v>3096</v>
      </c>
      <c r="S50" s="185" t="s">
        <v>2888</v>
      </c>
      <c r="T50" s="185" t="s">
        <v>2777</v>
      </c>
      <c r="U50" s="185" t="s">
        <v>3097</v>
      </c>
      <c r="V50" s="185" t="s">
        <v>2888</v>
      </c>
      <c r="W50" s="185" t="s">
        <v>2777</v>
      </c>
      <c r="X50" s="185" t="s">
        <v>2777</v>
      </c>
      <c r="Y50" s="185" t="s">
        <v>2888</v>
      </c>
      <c r="Z50" s="185" t="s">
        <v>3062</v>
      </c>
      <c r="AA50" s="185" t="s">
        <v>3098</v>
      </c>
      <c r="AB50" s="185" t="s">
        <v>2888</v>
      </c>
      <c r="AC50" s="185" t="s">
        <v>3063</v>
      </c>
      <c r="AD50" s="185" t="s">
        <v>3099</v>
      </c>
      <c r="AE50" s="185" t="s">
        <v>2888</v>
      </c>
      <c r="AF50" s="185" t="s">
        <v>2777</v>
      </c>
      <c r="AG50" s="185" t="s">
        <v>3100</v>
      </c>
      <c r="AH50" s="185" t="s">
        <v>2888</v>
      </c>
      <c r="AI50" s="185" t="s">
        <v>2777</v>
      </c>
      <c r="AJ50" s="185" t="s">
        <v>3101</v>
      </c>
      <c r="AK50" s="185" t="s">
        <v>2888</v>
      </c>
      <c r="AL50" s="185" t="s">
        <v>2777</v>
      </c>
      <c r="AM50" s="185" t="s">
        <v>3102</v>
      </c>
      <c r="AN50" s="185" t="s">
        <v>2888</v>
      </c>
      <c r="AO50" s="185" t="s">
        <v>2777</v>
      </c>
      <c r="AP50" s="185" t="s">
        <v>3103</v>
      </c>
      <c r="AQ50" s="185" t="s">
        <v>2888</v>
      </c>
      <c r="AR50" s="185" t="s">
        <v>2777</v>
      </c>
      <c r="AS50" s="185" t="s">
        <v>3104</v>
      </c>
      <c r="AT50" s="185" t="s">
        <v>2888</v>
      </c>
      <c r="AU50" s="185" t="s">
        <v>2777</v>
      </c>
      <c r="AV50" s="185" t="s">
        <v>2777</v>
      </c>
      <c r="AW50" s="185" t="s">
        <v>2888</v>
      </c>
      <c r="AX50" s="185" t="s">
        <v>2777</v>
      </c>
      <c r="AY50" s="185" t="s">
        <v>2777</v>
      </c>
      <c r="AZ50" s="185" t="s">
        <v>2888</v>
      </c>
      <c r="BA50" s="185" t="s">
        <v>2777</v>
      </c>
      <c r="BB50" s="185" t="s">
        <v>3105</v>
      </c>
      <c r="BC50" s="185" t="s">
        <v>2888</v>
      </c>
      <c r="BD50" s="185" t="s">
        <v>3106</v>
      </c>
      <c r="BE50" s="185" t="s">
        <v>2777</v>
      </c>
      <c r="BF50" s="185" t="s">
        <v>2888</v>
      </c>
      <c r="BG50" s="185" t="s">
        <v>3107</v>
      </c>
      <c r="BH50" s="185" t="s">
        <v>2777</v>
      </c>
      <c r="BI50" s="185" t="s">
        <v>2888</v>
      </c>
      <c r="BJ50" s="185" t="s">
        <v>3108</v>
      </c>
      <c r="BK50" s="185" t="s">
        <v>2777</v>
      </c>
      <c r="BL50" s="185" t="s">
        <v>2888</v>
      </c>
      <c r="BM50" s="185" t="s">
        <v>3106</v>
      </c>
      <c r="BN50" s="185" t="s">
        <v>2777</v>
      </c>
      <c r="BO50" s="185" t="s">
        <v>2888</v>
      </c>
      <c r="BP50" s="185" t="s">
        <v>3108</v>
      </c>
      <c r="BQ50" s="185" t="s">
        <v>2777</v>
      </c>
      <c r="BR50" s="185" t="s">
        <v>2888</v>
      </c>
      <c r="BS50" s="185" t="s">
        <v>3106</v>
      </c>
      <c r="BT50" s="185" t="s">
        <v>2777</v>
      </c>
      <c r="BU50" s="185" t="s">
        <v>2888</v>
      </c>
      <c r="BV50" s="185" t="s">
        <v>2777</v>
      </c>
      <c r="BW50" s="185" t="s">
        <v>3109</v>
      </c>
      <c r="BX50" s="185" t="s">
        <v>2888</v>
      </c>
      <c r="BY50" s="185" t="s">
        <v>2777</v>
      </c>
      <c r="BZ50" s="185" t="s">
        <v>2777</v>
      </c>
      <c r="CA50" s="185" t="s">
        <v>2888</v>
      </c>
      <c r="CB50" s="185" t="s">
        <v>2777</v>
      </c>
      <c r="CC50" s="185" t="s">
        <v>3110</v>
      </c>
      <c r="CD50" s="185" t="s">
        <v>2888</v>
      </c>
      <c r="CE50" s="185" t="s">
        <v>2777</v>
      </c>
      <c r="CF50" s="185" t="s">
        <v>2777</v>
      </c>
      <c r="CG50" s="185" t="s">
        <v>2888</v>
      </c>
      <c r="CH50" s="185" t="s">
        <v>2777</v>
      </c>
      <c r="CI50" s="185" t="s">
        <v>3111</v>
      </c>
      <c r="CJ50" s="185" t="s">
        <v>2888</v>
      </c>
      <c r="CK50" s="185" t="s">
        <v>2777</v>
      </c>
      <c r="CL50" s="185" t="s">
        <v>3112</v>
      </c>
      <c r="CM50" s="185" t="s">
        <v>2888</v>
      </c>
      <c r="CN50" s="185" t="s">
        <v>2777</v>
      </c>
      <c r="CO50" s="185" t="s">
        <v>3113</v>
      </c>
      <c r="CP50" s="185" t="s">
        <v>2888</v>
      </c>
      <c r="CQ50" s="185" t="s">
        <v>2777</v>
      </c>
      <c r="CR50" s="185" t="s">
        <v>2777</v>
      </c>
      <c r="CS50" s="185" t="s">
        <v>2888</v>
      </c>
      <c r="CT50" s="185" t="s">
        <v>2777</v>
      </c>
      <c r="CU50" s="185" t="s">
        <v>3114</v>
      </c>
      <c r="CV50" s="185" t="s">
        <v>2888</v>
      </c>
      <c r="CW50" s="185" t="s">
        <v>2777</v>
      </c>
      <c r="CX50" s="185" t="s">
        <v>2777</v>
      </c>
      <c r="CY50" s="185" t="s">
        <v>2888</v>
      </c>
      <c r="CZ50" s="185" t="s">
        <v>2777</v>
      </c>
      <c r="DA50" s="185" t="s">
        <v>2777</v>
      </c>
      <c r="DB50" s="185" t="s">
        <v>2888</v>
      </c>
      <c r="DC50" s="185" t="s">
        <v>3115</v>
      </c>
      <c r="DD50" s="185" t="s">
        <v>2777</v>
      </c>
      <c r="DE50" s="185" t="s">
        <v>2888</v>
      </c>
      <c r="DF50" s="185" t="s">
        <v>2777</v>
      </c>
      <c r="DG50" s="185" t="s">
        <v>2777</v>
      </c>
      <c r="DH50" s="185" t="s">
        <v>2888</v>
      </c>
      <c r="DI50" s="185" t="s">
        <v>3106</v>
      </c>
      <c r="DJ50" s="185" t="s">
        <v>2777</v>
      </c>
      <c r="DK50" s="185" t="s">
        <v>2888</v>
      </c>
      <c r="DL50" s="185" t="s">
        <v>3106</v>
      </c>
      <c r="DM50" s="185" t="s">
        <v>2777</v>
      </c>
      <c r="DN50" s="185" t="s">
        <v>2888</v>
      </c>
      <c r="DO50" s="185" t="s">
        <v>3106</v>
      </c>
      <c r="DP50" s="185" t="s">
        <v>2777</v>
      </c>
      <c r="DQ50" s="185" t="s">
        <v>2888</v>
      </c>
      <c r="DR50" s="185" t="s">
        <v>3106</v>
      </c>
      <c r="DS50" s="185" t="s">
        <v>2777</v>
      </c>
      <c r="DT50" s="185" t="s">
        <v>2888</v>
      </c>
      <c r="DU50" s="185" t="s">
        <v>2777</v>
      </c>
      <c r="DV50" s="185" t="s">
        <v>2777</v>
      </c>
      <c r="DW50" s="185" t="s">
        <v>2888</v>
      </c>
      <c r="DX50" s="185" t="s">
        <v>2777</v>
      </c>
      <c r="DY50" s="185" t="s">
        <v>2777</v>
      </c>
      <c r="DZ50" s="185" t="s">
        <v>2888</v>
      </c>
      <c r="EA50" s="185" t="s">
        <v>2777</v>
      </c>
      <c r="EB50" s="185" t="s">
        <v>2777</v>
      </c>
      <c r="EC50" s="185" t="s">
        <v>2888</v>
      </c>
      <c r="ED50" s="185" t="s">
        <v>2777</v>
      </c>
      <c r="EE50" s="185" t="s">
        <v>3116</v>
      </c>
      <c r="EF50" s="185" t="s">
        <v>2888</v>
      </c>
      <c r="EG50" s="185" t="s">
        <v>3106</v>
      </c>
      <c r="EH50" s="185" t="s">
        <v>2777</v>
      </c>
      <c r="EI50" s="185" t="s">
        <v>2888</v>
      </c>
      <c r="EJ50" s="185" t="s">
        <v>3106</v>
      </c>
      <c r="EK50" s="185" t="s">
        <v>2777</v>
      </c>
      <c r="EL50" s="185" t="s">
        <v>2888</v>
      </c>
      <c r="EM50" s="185" t="s">
        <v>3117</v>
      </c>
      <c r="EN50" s="185" t="s">
        <v>2777</v>
      </c>
      <c r="EO50" s="185" t="s">
        <v>2888</v>
      </c>
      <c r="EP50" s="185" t="s">
        <v>3118</v>
      </c>
      <c r="EQ50" s="185" t="s">
        <v>2777</v>
      </c>
      <c r="ER50" s="185" t="s">
        <v>2888</v>
      </c>
      <c r="ES50" s="185" t="s">
        <v>2777</v>
      </c>
      <c r="ET50" s="185" t="s">
        <v>2777</v>
      </c>
    </row>
    <row r="51" spans="1:150" x14ac:dyDescent="0.3">
      <c r="A51" s="1"/>
      <c r="B51" s="184" t="s">
        <v>3119</v>
      </c>
      <c r="C51" s="184" t="s">
        <v>144</v>
      </c>
      <c r="D51" s="184" t="s">
        <v>1026</v>
      </c>
      <c r="E51" s="184" t="s">
        <v>3120</v>
      </c>
      <c r="F51" s="184" t="s">
        <v>3121</v>
      </c>
      <c r="G51" s="185" t="s">
        <v>2888</v>
      </c>
      <c r="H51" s="185" t="s">
        <v>2777</v>
      </c>
      <c r="I51" s="185" t="s">
        <v>2777</v>
      </c>
      <c r="J51" s="185" t="s">
        <v>2888</v>
      </c>
      <c r="K51" s="185" t="s">
        <v>2777</v>
      </c>
      <c r="L51" s="185" t="s">
        <v>2777</v>
      </c>
      <c r="M51" s="185" t="s">
        <v>2888</v>
      </c>
      <c r="N51" s="185" t="s">
        <v>2777</v>
      </c>
      <c r="O51" s="185" t="s">
        <v>2777</v>
      </c>
      <c r="P51" s="185" t="s">
        <v>2888</v>
      </c>
      <c r="Q51" s="185" t="s">
        <v>2777</v>
      </c>
      <c r="R51" s="185" t="s">
        <v>2777</v>
      </c>
      <c r="S51" s="185" t="s">
        <v>2888</v>
      </c>
      <c r="T51" s="185" t="s">
        <v>2777</v>
      </c>
      <c r="U51" s="185" t="s">
        <v>2777</v>
      </c>
      <c r="V51" s="185" t="s">
        <v>2888</v>
      </c>
      <c r="W51" s="185" t="s">
        <v>2777</v>
      </c>
      <c r="X51" s="185" t="s">
        <v>2777</v>
      </c>
      <c r="Y51" s="185" t="s">
        <v>2888</v>
      </c>
      <c r="Z51" s="185" t="s">
        <v>2777</v>
      </c>
      <c r="AA51" s="185" t="s">
        <v>2777</v>
      </c>
      <c r="AB51" s="185" t="s">
        <v>2888</v>
      </c>
      <c r="AC51" s="185" t="s">
        <v>2777</v>
      </c>
      <c r="AD51" s="185" t="s">
        <v>2777</v>
      </c>
      <c r="AE51" s="185" t="s">
        <v>2888</v>
      </c>
      <c r="AF51" s="185" t="s">
        <v>2777</v>
      </c>
      <c r="AG51" s="185" t="s">
        <v>3122</v>
      </c>
      <c r="AH51" s="185" t="s">
        <v>2888</v>
      </c>
      <c r="AI51" s="185" t="s">
        <v>2777</v>
      </c>
      <c r="AJ51" s="185" t="s">
        <v>3123</v>
      </c>
      <c r="AK51" s="185" t="s">
        <v>2888</v>
      </c>
      <c r="AL51" s="185" t="s">
        <v>2777</v>
      </c>
      <c r="AM51" s="185" t="s">
        <v>3124</v>
      </c>
      <c r="AN51" s="185" t="s">
        <v>2888</v>
      </c>
      <c r="AO51" s="185" t="s">
        <v>2777</v>
      </c>
      <c r="AP51" s="185" t="s">
        <v>2777</v>
      </c>
      <c r="AQ51" s="185" t="s">
        <v>2888</v>
      </c>
      <c r="AR51" s="185" t="s">
        <v>2777</v>
      </c>
      <c r="AS51" s="185" t="s">
        <v>2777</v>
      </c>
      <c r="AT51" s="185" t="s">
        <v>2888</v>
      </c>
      <c r="AU51" s="185" t="s">
        <v>2777</v>
      </c>
      <c r="AV51" s="185" t="s">
        <v>2777</v>
      </c>
      <c r="AW51" s="185" t="s">
        <v>2888</v>
      </c>
      <c r="AX51" s="185" t="s">
        <v>2777</v>
      </c>
      <c r="AY51" s="185" t="s">
        <v>2777</v>
      </c>
      <c r="AZ51" s="185" t="s">
        <v>2888</v>
      </c>
      <c r="BA51" s="185" t="s">
        <v>2777</v>
      </c>
      <c r="BB51" s="185" t="s">
        <v>2777</v>
      </c>
      <c r="BC51" s="185" t="s">
        <v>2888</v>
      </c>
      <c r="BD51" s="185" t="s">
        <v>2777</v>
      </c>
      <c r="BE51" s="185" t="s">
        <v>2777</v>
      </c>
      <c r="BF51" s="185" t="s">
        <v>2888</v>
      </c>
      <c r="BG51" s="185" t="s">
        <v>2777</v>
      </c>
      <c r="BH51" s="185" t="s">
        <v>2777</v>
      </c>
      <c r="BI51" s="185" t="s">
        <v>2888</v>
      </c>
      <c r="BJ51" s="185" t="s">
        <v>2777</v>
      </c>
      <c r="BK51" s="185" t="s">
        <v>2777</v>
      </c>
      <c r="BL51" s="185" t="s">
        <v>2888</v>
      </c>
      <c r="BM51" s="185" t="s">
        <v>2777</v>
      </c>
      <c r="BN51" s="185" t="s">
        <v>2777</v>
      </c>
      <c r="BO51" s="185" t="s">
        <v>2888</v>
      </c>
      <c r="BP51" s="185" t="s">
        <v>2777</v>
      </c>
      <c r="BQ51" s="185" t="s">
        <v>2777</v>
      </c>
      <c r="BR51" s="185" t="s">
        <v>2888</v>
      </c>
      <c r="BS51" s="185" t="s">
        <v>2777</v>
      </c>
      <c r="BT51" s="185" t="s">
        <v>2777</v>
      </c>
      <c r="BU51" s="185" t="s">
        <v>2888</v>
      </c>
      <c r="BV51" s="185" t="s">
        <v>2777</v>
      </c>
      <c r="BW51" s="185" t="s">
        <v>3125</v>
      </c>
      <c r="BX51" s="185" t="s">
        <v>2888</v>
      </c>
      <c r="BY51" s="185" t="s">
        <v>2777</v>
      </c>
      <c r="BZ51" s="185" t="s">
        <v>2777</v>
      </c>
      <c r="CA51" s="185" t="s">
        <v>2888</v>
      </c>
      <c r="CB51" s="185" t="s">
        <v>2777</v>
      </c>
      <c r="CC51" s="185" t="s">
        <v>2777</v>
      </c>
      <c r="CD51" s="185" t="s">
        <v>2888</v>
      </c>
      <c r="CE51" s="185" t="s">
        <v>2777</v>
      </c>
      <c r="CF51" s="185" t="s">
        <v>3072</v>
      </c>
      <c r="CG51" s="185" t="s">
        <v>2888</v>
      </c>
      <c r="CH51" s="185" t="s">
        <v>2777</v>
      </c>
      <c r="CI51" s="185" t="s">
        <v>2777</v>
      </c>
      <c r="CJ51" s="185" t="s">
        <v>2888</v>
      </c>
      <c r="CK51" s="185" t="s">
        <v>2777</v>
      </c>
      <c r="CL51" s="185" t="s">
        <v>3126</v>
      </c>
      <c r="CM51" s="185" t="s">
        <v>2888</v>
      </c>
      <c r="CN51" s="185" t="s">
        <v>2777</v>
      </c>
      <c r="CO51" s="185" t="s">
        <v>2777</v>
      </c>
      <c r="CP51" s="185" t="s">
        <v>2888</v>
      </c>
      <c r="CQ51" s="185" t="s">
        <v>2777</v>
      </c>
      <c r="CR51" s="185" t="s">
        <v>2777</v>
      </c>
      <c r="CS51" s="185" t="s">
        <v>2888</v>
      </c>
      <c r="CT51" s="185" t="s">
        <v>2777</v>
      </c>
      <c r="CU51" s="185" t="s">
        <v>3127</v>
      </c>
      <c r="CV51" s="185" t="s">
        <v>2888</v>
      </c>
      <c r="CW51" s="185" t="s">
        <v>2777</v>
      </c>
      <c r="CX51" s="185" t="s">
        <v>3078</v>
      </c>
      <c r="CY51" s="185" t="s">
        <v>2888</v>
      </c>
      <c r="CZ51" s="185" t="s">
        <v>2777</v>
      </c>
      <c r="DA51" s="185" t="s">
        <v>2777</v>
      </c>
      <c r="DB51" s="185" t="s">
        <v>2888</v>
      </c>
      <c r="DC51" s="185" t="s">
        <v>2777</v>
      </c>
      <c r="DD51" s="185" t="s">
        <v>2777</v>
      </c>
      <c r="DE51" s="185" t="s">
        <v>2888</v>
      </c>
      <c r="DF51" s="185" t="s">
        <v>2777</v>
      </c>
      <c r="DG51" s="185" t="s">
        <v>2777</v>
      </c>
      <c r="DH51" s="185" t="s">
        <v>2888</v>
      </c>
      <c r="DI51" s="185" t="s">
        <v>2777</v>
      </c>
      <c r="DJ51" s="185" t="s">
        <v>2777</v>
      </c>
      <c r="DK51" s="185" t="s">
        <v>2888</v>
      </c>
      <c r="DL51" s="185" t="s">
        <v>2777</v>
      </c>
      <c r="DM51" s="185" t="s">
        <v>3083</v>
      </c>
      <c r="DN51" s="185" t="s">
        <v>2888</v>
      </c>
      <c r="DO51" s="185" t="s">
        <v>2777</v>
      </c>
      <c r="DP51" s="185" t="s">
        <v>2777</v>
      </c>
      <c r="DQ51" s="185" t="s">
        <v>2888</v>
      </c>
      <c r="DR51" s="185" t="s">
        <v>2777</v>
      </c>
      <c r="DS51" s="185" t="s">
        <v>3084</v>
      </c>
      <c r="DT51" s="185" t="s">
        <v>2888</v>
      </c>
      <c r="DU51" s="185" t="s">
        <v>2777</v>
      </c>
      <c r="DV51" s="185" t="s">
        <v>2777</v>
      </c>
      <c r="DW51" s="185" t="s">
        <v>2888</v>
      </c>
      <c r="DX51" s="185" t="s">
        <v>2777</v>
      </c>
      <c r="DY51" s="185" t="s">
        <v>2777</v>
      </c>
      <c r="DZ51" s="185" t="s">
        <v>2888</v>
      </c>
      <c r="EA51" s="185" t="s">
        <v>2777</v>
      </c>
      <c r="EB51" s="185" t="s">
        <v>2777</v>
      </c>
      <c r="EC51" s="185" t="s">
        <v>2888</v>
      </c>
      <c r="ED51" s="185" t="s">
        <v>2777</v>
      </c>
      <c r="EE51" s="185" t="s">
        <v>3128</v>
      </c>
      <c r="EF51" s="185" t="s">
        <v>2888</v>
      </c>
      <c r="EG51" s="185" t="s">
        <v>2777</v>
      </c>
      <c r="EH51" s="185" t="s">
        <v>2777</v>
      </c>
      <c r="EI51" s="185" t="s">
        <v>2888</v>
      </c>
      <c r="EJ51" s="185" t="s">
        <v>2777</v>
      </c>
      <c r="EK51" s="185" t="s">
        <v>2777</v>
      </c>
      <c r="EL51" s="185" t="s">
        <v>2888</v>
      </c>
      <c r="EM51" s="185" t="s">
        <v>2777</v>
      </c>
      <c r="EN51" s="185" t="s">
        <v>3087</v>
      </c>
      <c r="EO51" s="185" t="s">
        <v>2888</v>
      </c>
      <c r="EP51" s="185" t="s">
        <v>3129</v>
      </c>
      <c r="EQ51" s="185" t="s">
        <v>2777</v>
      </c>
      <c r="ER51" s="185" t="s">
        <v>2888</v>
      </c>
      <c r="ES51" s="185" t="s">
        <v>2777</v>
      </c>
      <c r="ET51" s="185" t="s">
        <v>3130</v>
      </c>
    </row>
    <row r="52" spans="1:150" x14ac:dyDescent="0.3">
      <c r="A52" s="1"/>
      <c r="B52" s="184" t="s">
        <v>3131</v>
      </c>
      <c r="C52" s="184" t="s">
        <v>144</v>
      </c>
      <c r="D52" s="184" t="s">
        <v>1026</v>
      </c>
      <c r="E52" s="184" t="s">
        <v>3132</v>
      </c>
      <c r="F52" s="184" t="s">
        <v>3133</v>
      </c>
      <c r="G52" s="185" t="s">
        <v>2888</v>
      </c>
      <c r="H52" s="185" t="s">
        <v>2777</v>
      </c>
      <c r="I52" s="185" t="s">
        <v>3134</v>
      </c>
      <c r="J52" s="185" t="s">
        <v>2888</v>
      </c>
      <c r="K52" s="185" t="s">
        <v>2777</v>
      </c>
      <c r="L52" s="185" t="s">
        <v>3135</v>
      </c>
      <c r="M52" s="185" t="s">
        <v>2888</v>
      </c>
      <c r="N52" s="185" t="s">
        <v>2777</v>
      </c>
      <c r="O52" s="185" t="s">
        <v>3136</v>
      </c>
      <c r="P52" s="185" t="s">
        <v>2888</v>
      </c>
      <c r="Q52" s="185" t="s">
        <v>2777</v>
      </c>
      <c r="R52" s="185" t="s">
        <v>3137</v>
      </c>
      <c r="S52" s="185" t="s">
        <v>2888</v>
      </c>
      <c r="T52" s="185" t="s">
        <v>2777</v>
      </c>
      <c r="U52" s="185" t="s">
        <v>3138</v>
      </c>
      <c r="V52" s="185" t="s">
        <v>2888</v>
      </c>
      <c r="W52" s="185" t="s">
        <v>2777</v>
      </c>
      <c r="X52" s="185" t="s">
        <v>2777</v>
      </c>
      <c r="Y52" s="185" t="s">
        <v>2888</v>
      </c>
      <c r="Z52" s="185" t="s">
        <v>2777</v>
      </c>
      <c r="AA52" s="185" t="s">
        <v>3139</v>
      </c>
      <c r="AB52" s="185" t="s">
        <v>2888</v>
      </c>
      <c r="AC52" s="185" t="s">
        <v>2777</v>
      </c>
      <c r="AD52" s="185" t="s">
        <v>3140</v>
      </c>
      <c r="AE52" s="185" t="s">
        <v>2888</v>
      </c>
      <c r="AF52" s="185" t="s">
        <v>2777</v>
      </c>
      <c r="AG52" s="185" t="s">
        <v>3141</v>
      </c>
      <c r="AH52" s="185" t="s">
        <v>2888</v>
      </c>
      <c r="AI52" s="185" t="s">
        <v>2777</v>
      </c>
      <c r="AJ52" s="185" t="s">
        <v>3142</v>
      </c>
      <c r="AK52" s="185" t="s">
        <v>2888</v>
      </c>
      <c r="AL52" s="185" t="s">
        <v>3065</v>
      </c>
      <c r="AM52" s="185" t="s">
        <v>2777</v>
      </c>
      <c r="AN52" s="185" t="s">
        <v>2888</v>
      </c>
      <c r="AO52" s="185" t="s">
        <v>2777</v>
      </c>
      <c r="AP52" s="185" t="s">
        <v>3143</v>
      </c>
      <c r="AQ52" s="185" t="s">
        <v>2888</v>
      </c>
      <c r="AR52" s="185" t="s">
        <v>2777</v>
      </c>
      <c r="AS52" s="185" t="s">
        <v>2777</v>
      </c>
      <c r="AT52" s="185" t="s">
        <v>2888</v>
      </c>
      <c r="AU52" s="185" t="s">
        <v>2777</v>
      </c>
      <c r="AV52" s="185" t="s">
        <v>2777</v>
      </c>
      <c r="AW52" s="185" t="s">
        <v>2888</v>
      </c>
      <c r="AX52" s="185" t="s">
        <v>2777</v>
      </c>
      <c r="AY52" s="185" t="s">
        <v>3066</v>
      </c>
      <c r="AZ52" s="185" t="s">
        <v>2888</v>
      </c>
      <c r="BA52" s="185" t="s">
        <v>2777</v>
      </c>
      <c r="BB52" s="185" t="s">
        <v>3144</v>
      </c>
      <c r="BC52" s="185" t="s">
        <v>2888</v>
      </c>
      <c r="BD52" s="185" t="s">
        <v>3106</v>
      </c>
      <c r="BE52" s="185" t="s">
        <v>2777</v>
      </c>
      <c r="BF52" s="185" t="s">
        <v>2888</v>
      </c>
      <c r="BG52" s="185" t="s">
        <v>3108</v>
      </c>
      <c r="BH52" s="185" t="s">
        <v>2777</v>
      </c>
      <c r="BI52" s="185" t="s">
        <v>2888</v>
      </c>
      <c r="BJ52" s="185" t="s">
        <v>2777</v>
      </c>
      <c r="BK52" s="185" t="s">
        <v>2777</v>
      </c>
      <c r="BL52" s="185" t="s">
        <v>2888</v>
      </c>
      <c r="BM52" s="185" t="s">
        <v>2777</v>
      </c>
      <c r="BN52" s="185" t="s">
        <v>2777</v>
      </c>
      <c r="BO52" s="185" t="s">
        <v>2888</v>
      </c>
      <c r="BP52" s="185" t="s">
        <v>2777</v>
      </c>
      <c r="BQ52" s="185" t="s">
        <v>2777</v>
      </c>
      <c r="BR52" s="185" t="s">
        <v>2888</v>
      </c>
      <c r="BS52" s="185" t="s">
        <v>2777</v>
      </c>
      <c r="BT52" s="185" t="s">
        <v>2777</v>
      </c>
      <c r="BU52" s="185" t="s">
        <v>2888</v>
      </c>
      <c r="BV52" s="185" t="s">
        <v>2777</v>
      </c>
      <c r="BW52" s="185" t="s">
        <v>2777</v>
      </c>
      <c r="BX52" s="185" t="s">
        <v>2888</v>
      </c>
      <c r="BY52" s="185" t="s">
        <v>2777</v>
      </c>
      <c r="BZ52" s="185" t="s">
        <v>3070</v>
      </c>
      <c r="CA52" s="185" t="s">
        <v>2888</v>
      </c>
      <c r="CB52" s="185" t="s">
        <v>2777</v>
      </c>
      <c r="CC52" s="185" t="s">
        <v>3145</v>
      </c>
      <c r="CD52" s="185" t="s">
        <v>2888</v>
      </c>
      <c r="CE52" s="185" t="s">
        <v>2777</v>
      </c>
      <c r="CF52" s="185" t="s">
        <v>2777</v>
      </c>
      <c r="CG52" s="185" t="s">
        <v>2888</v>
      </c>
      <c r="CH52" s="185" t="s">
        <v>2777</v>
      </c>
      <c r="CI52" s="185" t="s">
        <v>3146</v>
      </c>
      <c r="CJ52" s="185" t="s">
        <v>2888</v>
      </c>
      <c r="CK52" s="185" t="s">
        <v>2777</v>
      </c>
      <c r="CL52" s="185" t="s">
        <v>3147</v>
      </c>
      <c r="CM52" s="185" t="s">
        <v>2888</v>
      </c>
      <c r="CN52" s="185" t="s">
        <v>2777</v>
      </c>
      <c r="CO52" s="185" t="s">
        <v>3148</v>
      </c>
      <c r="CP52" s="185" t="s">
        <v>2888</v>
      </c>
      <c r="CQ52" s="185" t="s">
        <v>2777</v>
      </c>
      <c r="CR52" s="185" t="s">
        <v>2777</v>
      </c>
      <c r="CS52" s="185" t="s">
        <v>2888</v>
      </c>
      <c r="CT52" s="185" t="s">
        <v>2777</v>
      </c>
      <c r="CU52" s="185" t="s">
        <v>2777</v>
      </c>
      <c r="CV52" s="185" t="s">
        <v>2888</v>
      </c>
      <c r="CW52" s="185" t="s">
        <v>3077</v>
      </c>
      <c r="CX52" s="185" t="s">
        <v>2777</v>
      </c>
      <c r="CY52" s="185" t="s">
        <v>2888</v>
      </c>
      <c r="CZ52" s="185" t="s">
        <v>3149</v>
      </c>
      <c r="DA52" s="185" t="s">
        <v>3080</v>
      </c>
      <c r="DB52" s="185" t="s">
        <v>2888</v>
      </c>
      <c r="DC52" s="185" t="s">
        <v>2777</v>
      </c>
      <c r="DD52" s="185" t="s">
        <v>2777</v>
      </c>
      <c r="DE52" s="185" t="s">
        <v>2888</v>
      </c>
      <c r="DF52" s="185" t="s">
        <v>2777</v>
      </c>
      <c r="DG52" s="185" t="s">
        <v>2777</v>
      </c>
      <c r="DH52" s="185" t="s">
        <v>2888</v>
      </c>
      <c r="DI52" s="185" t="s">
        <v>2777</v>
      </c>
      <c r="DJ52" s="185" t="s">
        <v>2777</v>
      </c>
      <c r="DK52" s="185" t="s">
        <v>2888</v>
      </c>
      <c r="DL52" s="185" t="s">
        <v>2777</v>
      </c>
      <c r="DM52" s="185" t="s">
        <v>2777</v>
      </c>
      <c r="DN52" s="185" t="s">
        <v>2888</v>
      </c>
      <c r="DO52" s="185" t="s">
        <v>2777</v>
      </c>
      <c r="DP52" s="185" t="s">
        <v>2777</v>
      </c>
      <c r="DQ52" s="185" t="s">
        <v>2888</v>
      </c>
      <c r="DR52" s="185" t="s">
        <v>2777</v>
      </c>
      <c r="DS52" s="185" t="s">
        <v>2777</v>
      </c>
      <c r="DT52" s="185" t="s">
        <v>2888</v>
      </c>
      <c r="DU52" s="185" t="s">
        <v>2777</v>
      </c>
      <c r="DV52" s="185" t="s">
        <v>2777</v>
      </c>
      <c r="DW52" s="185" t="s">
        <v>2888</v>
      </c>
      <c r="DX52" s="185" t="s">
        <v>2777</v>
      </c>
      <c r="DY52" s="185" t="s">
        <v>2777</v>
      </c>
      <c r="DZ52" s="185" t="s">
        <v>2888</v>
      </c>
      <c r="EA52" s="185" t="s">
        <v>2777</v>
      </c>
      <c r="EB52" s="185" t="s">
        <v>2777</v>
      </c>
      <c r="EC52" s="185" t="s">
        <v>2888</v>
      </c>
      <c r="ED52" s="185" t="s">
        <v>2777</v>
      </c>
      <c r="EE52" s="185" t="s">
        <v>2777</v>
      </c>
      <c r="EF52" s="185" t="s">
        <v>2888</v>
      </c>
      <c r="EG52" s="185" t="s">
        <v>2777</v>
      </c>
      <c r="EH52" s="185" t="s">
        <v>2777</v>
      </c>
      <c r="EI52" s="185" t="s">
        <v>2888</v>
      </c>
      <c r="EJ52" s="185" t="s">
        <v>2777</v>
      </c>
      <c r="EK52" s="185" t="s">
        <v>2777</v>
      </c>
      <c r="EL52" s="185" t="s">
        <v>2888</v>
      </c>
      <c r="EM52" s="185" t="s">
        <v>2777</v>
      </c>
      <c r="EN52" s="185" t="s">
        <v>2777</v>
      </c>
      <c r="EO52" s="185" t="s">
        <v>2888</v>
      </c>
      <c r="EP52" s="185" t="s">
        <v>2777</v>
      </c>
      <c r="EQ52" s="185" t="s">
        <v>2777</v>
      </c>
      <c r="ER52" s="185" t="s">
        <v>2888</v>
      </c>
      <c r="ES52" s="185" t="s">
        <v>2777</v>
      </c>
      <c r="ET52" s="185" t="s">
        <v>3150</v>
      </c>
    </row>
    <row r="53" spans="1:150" x14ac:dyDescent="0.3">
      <c r="A53" s="1"/>
      <c r="B53" s="184" t="s">
        <v>3151</v>
      </c>
      <c r="C53" s="184" t="s">
        <v>144</v>
      </c>
      <c r="D53" s="184" t="s">
        <v>1026</v>
      </c>
      <c r="E53" s="184" t="s">
        <v>3152</v>
      </c>
      <c r="F53" s="184" t="s">
        <v>3153</v>
      </c>
      <c r="G53" s="185" t="s">
        <v>2888</v>
      </c>
      <c r="H53" s="185" t="s">
        <v>2777</v>
      </c>
      <c r="I53" s="185" t="s">
        <v>2777</v>
      </c>
      <c r="J53" s="185" t="s">
        <v>2888</v>
      </c>
      <c r="K53" s="185" t="s">
        <v>2777</v>
      </c>
      <c r="L53" s="185" t="s">
        <v>3154</v>
      </c>
      <c r="M53" s="185" t="s">
        <v>2888</v>
      </c>
      <c r="N53" s="185" t="s">
        <v>3059</v>
      </c>
      <c r="O53" s="185" t="s">
        <v>2777</v>
      </c>
      <c r="P53" s="185" t="s">
        <v>2888</v>
      </c>
      <c r="Q53" s="185" t="s">
        <v>3095</v>
      </c>
      <c r="R53" s="185" t="s">
        <v>3096</v>
      </c>
      <c r="S53" s="185" t="s">
        <v>2888</v>
      </c>
      <c r="T53" s="185" t="s">
        <v>2777</v>
      </c>
      <c r="U53" s="185" t="s">
        <v>2777</v>
      </c>
      <c r="V53" s="185" t="s">
        <v>2888</v>
      </c>
      <c r="W53" s="185" t="s">
        <v>2777</v>
      </c>
      <c r="X53" s="185" t="s">
        <v>2777</v>
      </c>
      <c r="Y53" s="185" t="s">
        <v>2888</v>
      </c>
      <c r="Z53" s="185" t="s">
        <v>2777</v>
      </c>
      <c r="AA53" s="185" t="s">
        <v>2777</v>
      </c>
      <c r="AB53" s="185" t="s">
        <v>2888</v>
      </c>
      <c r="AC53" s="185" t="s">
        <v>2777</v>
      </c>
      <c r="AD53" s="185" t="s">
        <v>2777</v>
      </c>
      <c r="AE53" s="185" t="s">
        <v>2888</v>
      </c>
      <c r="AF53" s="185" t="s">
        <v>2777</v>
      </c>
      <c r="AG53" s="185" t="s">
        <v>2777</v>
      </c>
      <c r="AH53" s="185" t="s">
        <v>2888</v>
      </c>
      <c r="AI53" s="185" t="s">
        <v>3064</v>
      </c>
      <c r="AJ53" s="185" t="s">
        <v>2777</v>
      </c>
      <c r="AK53" s="185" t="s">
        <v>2888</v>
      </c>
      <c r="AL53" s="185" t="s">
        <v>2777</v>
      </c>
      <c r="AM53" s="185" t="s">
        <v>2777</v>
      </c>
      <c r="AN53" s="185" t="s">
        <v>2888</v>
      </c>
      <c r="AO53" s="185" t="s">
        <v>2777</v>
      </c>
      <c r="AP53" s="185" t="s">
        <v>2777</v>
      </c>
      <c r="AQ53" s="185" t="s">
        <v>2888</v>
      </c>
      <c r="AR53" s="185" t="s">
        <v>2777</v>
      </c>
      <c r="AS53" s="185" t="s">
        <v>3155</v>
      </c>
      <c r="AT53" s="185" t="s">
        <v>2888</v>
      </c>
      <c r="AU53" s="185" t="s">
        <v>2777</v>
      </c>
      <c r="AV53" s="185" t="s">
        <v>2777</v>
      </c>
      <c r="AW53" s="185" t="s">
        <v>2888</v>
      </c>
      <c r="AX53" s="185" t="s">
        <v>2777</v>
      </c>
      <c r="AY53" s="185" t="s">
        <v>2777</v>
      </c>
      <c r="AZ53" s="185" t="s">
        <v>2888</v>
      </c>
      <c r="BA53" s="185" t="s">
        <v>2777</v>
      </c>
      <c r="BB53" s="185" t="s">
        <v>2777</v>
      </c>
      <c r="BC53" s="185" t="s">
        <v>2888</v>
      </c>
      <c r="BD53" s="185" t="s">
        <v>2777</v>
      </c>
      <c r="BE53" s="185" t="s">
        <v>2777</v>
      </c>
      <c r="BF53" s="185" t="s">
        <v>2888</v>
      </c>
      <c r="BG53" s="185" t="s">
        <v>2777</v>
      </c>
      <c r="BH53" s="185" t="s">
        <v>2777</v>
      </c>
      <c r="BI53" s="185" t="s">
        <v>2888</v>
      </c>
      <c r="BJ53" s="185" t="s">
        <v>3107</v>
      </c>
      <c r="BK53" s="185" t="s">
        <v>2777</v>
      </c>
      <c r="BL53" s="185" t="s">
        <v>2888</v>
      </c>
      <c r="BM53" s="185" t="s">
        <v>3106</v>
      </c>
      <c r="BN53" s="185" t="s">
        <v>2777</v>
      </c>
      <c r="BO53" s="185" t="s">
        <v>2888</v>
      </c>
      <c r="BP53" s="185" t="s">
        <v>3107</v>
      </c>
      <c r="BQ53" s="185" t="s">
        <v>2777</v>
      </c>
      <c r="BR53" s="185" t="s">
        <v>2888</v>
      </c>
      <c r="BS53" s="185" t="s">
        <v>3106</v>
      </c>
      <c r="BT53" s="185" t="s">
        <v>2777</v>
      </c>
      <c r="BU53" s="185" t="s">
        <v>2888</v>
      </c>
      <c r="BV53" s="185" t="s">
        <v>2777</v>
      </c>
      <c r="BW53" s="185" t="s">
        <v>2777</v>
      </c>
      <c r="BX53" s="185" t="s">
        <v>2888</v>
      </c>
      <c r="BY53" s="185" t="s">
        <v>2777</v>
      </c>
      <c r="BZ53" s="185" t="s">
        <v>2777</v>
      </c>
      <c r="CA53" s="185" t="s">
        <v>2888</v>
      </c>
      <c r="CB53" s="185" t="s">
        <v>2777</v>
      </c>
      <c r="CC53" s="185" t="s">
        <v>3156</v>
      </c>
      <c r="CD53" s="185" t="s">
        <v>2888</v>
      </c>
      <c r="CE53" s="185" t="s">
        <v>2777</v>
      </c>
      <c r="CF53" s="185" t="s">
        <v>2777</v>
      </c>
      <c r="CG53" s="185" t="s">
        <v>2888</v>
      </c>
      <c r="CH53" s="185" t="s">
        <v>2777</v>
      </c>
      <c r="CI53" s="185" t="s">
        <v>3157</v>
      </c>
      <c r="CJ53" s="185" t="s">
        <v>2888</v>
      </c>
      <c r="CK53" s="185" t="s">
        <v>2777</v>
      </c>
      <c r="CL53" s="185" t="s">
        <v>3158</v>
      </c>
      <c r="CM53" s="185" t="s">
        <v>2888</v>
      </c>
      <c r="CN53" s="185" t="s">
        <v>2777</v>
      </c>
      <c r="CO53" s="185" t="s">
        <v>2777</v>
      </c>
      <c r="CP53" s="185" t="s">
        <v>2888</v>
      </c>
      <c r="CQ53" s="185" t="s">
        <v>2777</v>
      </c>
      <c r="CR53" s="185" t="s">
        <v>2777</v>
      </c>
      <c r="CS53" s="185" t="s">
        <v>2888</v>
      </c>
      <c r="CT53" s="185" t="s">
        <v>2777</v>
      </c>
      <c r="CU53" s="185" t="s">
        <v>3159</v>
      </c>
      <c r="CV53" s="185" t="s">
        <v>2888</v>
      </c>
      <c r="CW53" s="185" t="s">
        <v>2777</v>
      </c>
      <c r="CX53" s="185" t="s">
        <v>2777</v>
      </c>
      <c r="CY53" s="185" t="s">
        <v>2888</v>
      </c>
      <c r="CZ53" s="185" t="s">
        <v>3160</v>
      </c>
      <c r="DA53" s="185" t="s">
        <v>2777</v>
      </c>
      <c r="DB53" s="185" t="s">
        <v>2888</v>
      </c>
      <c r="DC53" s="185" t="s">
        <v>3115</v>
      </c>
      <c r="DD53" s="185" t="s">
        <v>2777</v>
      </c>
      <c r="DE53" s="185" t="s">
        <v>2888</v>
      </c>
      <c r="DF53" s="185" t="s">
        <v>3082</v>
      </c>
      <c r="DG53" s="185" t="s">
        <v>2777</v>
      </c>
      <c r="DH53" s="185" t="s">
        <v>2888</v>
      </c>
      <c r="DI53" s="185" t="s">
        <v>3106</v>
      </c>
      <c r="DJ53" s="185" t="s">
        <v>2777</v>
      </c>
      <c r="DK53" s="185" t="s">
        <v>2888</v>
      </c>
      <c r="DL53" s="185" t="s">
        <v>3106</v>
      </c>
      <c r="DM53" s="185" t="s">
        <v>2777</v>
      </c>
      <c r="DN53" s="185" t="s">
        <v>2888</v>
      </c>
      <c r="DO53" s="185" t="s">
        <v>3106</v>
      </c>
      <c r="DP53" s="185" t="s">
        <v>2777</v>
      </c>
      <c r="DQ53" s="185" t="s">
        <v>2888</v>
      </c>
      <c r="DR53" s="185" t="s">
        <v>3106</v>
      </c>
      <c r="DS53" s="185" t="s">
        <v>2777</v>
      </c>
      <c r="DT53" s="185" t="s">
        <v>2888</v>
      </c>
      <c r="DU53" s="185" t="s">
        <v>3082</v>
      </c>
      <c r="DV53" s="185" t="s">
        <v>2777</v>
      </c>
      <c r="DW53" s="185" t="s">
        <v>2888</v>
      </c>
      <c r="DX53" s="185" t="s">
        <v>3082</v>
      </c>
      <c r="DY53" s="185" t="s">
        <v>2777</v>
      </c>
      <c r="DZ53" s="185" t="s">
        <v>2888</v>
      </c>
      <c r="EA53" s="185" t="s">
        <v>3082</v>
      </c>
      <c r="EB53" s="185" t="s">
        <v>2777</v>
      </c>
      <c r="EC53" s="185" t="s">
        <v>2888</v>
      </c>
      <c r="ED53" s="185" t="s">
        <v>3082</v>
      </c>
      <c r="EE53" s="185" t="s">
        <v>2777</v>
      </c>
      <c r="EF53" s="185" t="s">
        <v>2888</v>
      </c>
      <c r="EG53" s="185" t="s">
        <v>3106</v>
      </c>
      <c r="EH53" s="185" t="s">
        <v>2777</v>
      </c>
      <c r="EI53" s="185" t="s">
        <v>2888</v>
      </c>
      <c r="EJ53" s="185" t="s">
        <v>3106</v>
      </c>
      <c r="EK53" s="185" t="s">
        <v>2777</v>
      </c>
      <c r="EL53" s="185" t="s">
        <v>2888</v>
      </c>
      <c r="EM53" s="185" t="s">
        <v>3117</v>
      </c>
      <c r="EN53" s="185" t="s">
        <v>2777</v>
      </c>
      <c r="EO53" s="185" t="s">
        <v>2888</v>
      </c>
      <c r="EP53" s="185" t="s">
        <v>3118</v>
      </c>
      <c r="EQ53" s="185" t="s">
        <v>2777</v>
      </c>
      <c r="ER53" s="185" t="s">
        <v>2888</v>
      </c>
      <c r="ES53" s="185" t="s">
        <v>2777</v>
      </c>
      <c r="ET53" s="185" t="s">
        <v>2777</v>
      </c>
    </row>
    <row r="54" spans="1:150" x14ac:dyDescent="0.3">
      <c r="A54" s="1"/>
      <c r="B54" s="183" t="s">
        <v>3161</v>
      </c>
      <c r="C54" s="183" t="s">
        <v>144</v>
      </c>
      <c r="D54" s="183" t="s">
        <v>1158</v>
      </c>
      <c r="E54" s="183" t="s">
        <v>3162</v>
      </c>
      <c r="F54" s="183" t="s">
        <v>3163</v>
      </c>
      <c r="G54" s="183" t="s">
        <v>2888</v>
      </c>
      <c r="H54" s="183" t="s">
        <v>2777</v>
      </c>
      <c r="I54" s="183" t="s">
        <v>2777</v>
      </c>
      <c r="J54" s="183" t="s">
        <v>2888</v>
      </c>
      <c r="K54" s="183" t="s">
        <v>2777</v>
      </c>
      <c r="L54" s="183" t="s">
        <v>2777</v>
      </c>
      <c r="M54" s="183" t="s">
        <v>2888</v>
      </c>
      <c r="N54" s="183" t="s">
        <v>2777</v>
      </c>
      <c r="O54" s="183" t="s">
        <v>2777</v>
      </c>
      <c r="P54" s="183" t="s">
        <v>2888</v>
      </c>
      <c r="Q54" s="183" t="s">
        <v>2777</v>
      </c>
      <c r="R54" s="183" t="s">
        <v>2777</v>
      </c>
      <c r="S54" s="183" t="s">
        <v>2888</v>
      </c>
      <c r="T54" s="183" t="s">
        <v>2777</v>
      </c>
      <c r="U54" s="183" t="s">
        <v>2777</v>
      </c>
      <c r="V54" s="183" t="s">
        <v>2888</v>
      </c>
      <c r="W54" s="183" t="s">
        <v>2777</v>
      </c>
      <c r="X54" s="183" t="s">
        <v>2777</v>
      </c>
      <c r="Y54" s="183" t="s">
        <v>2888</v>
      </c>
      <c r="Z54" s="183" t="s">
        <v>2777</v>
      </c>
      <c r="AA54" s="183" t="s">
        <v>2777</v>
      </c>
      <c r="AB54" s="183" t="s">
        <v>2888</v>
      </c>
      <c r="AC54" s="183" t="s">
        <v>2777</v>
      </c>
      <c r="AD54" s="183" t="s">
        <v>2777</v>
      </c>
      <c r="AE54" s="183" t="s">
        <v>2888</v>
      </c>
      <c r="AF54" s="183" t="s">
        <v>2777</v>
      </c>
      <c r="AG54" s="183" t="s">
        <v>2777</v>
      </c>
      <c r="AH54" s="183" t="s">
        <v>2888</v>
      </c>
      <c r="AI54" s="183" t="s">
        <v>2777</v>
      </c>
      <c r="AJ54" s="183" t="s">
        <v>2777</v>
      </c>
      <c r="AK54" s="183" t="s">
        <v>2888</v>
      </c>
      <c r="AL54" s="183" t="s">
        <v>2777</v>
      </c>
      <c r="AM54" s="183" t="s">
        <v>2777</v>
      </c>
      <c r="AN54" s="183" t="s">
        <v>2888</v>
      </c>
      <c r="AO54" s="183" t="s">
        <v>2777</v>
      </c>
      <c r="AP54" s="183" t="s">
        <v>2777</v>
      </c>
      <c r="AQ54" s="183" t="s">
        <v>2888</v>
      </c>
      <c r="AR54" s="183" t="s">
        <v>2777</v>
      </c>
      <c r="AS54" s="183" t="s">
        <v>2777</v>
      </c>
      <c r="AT54" s="183" t="s">
        <v>2888</v>
      </c>
      <c r="AU54" s="183" t="s">
        <v>2777</v>
      </c>
      <c r="AV54" s="183" t="s">
        <v>2777</v>
      </c>
      <c r="AW54" s="183" t="s">
        <v>2888</v>
      </c>
      <c r="AX54" s="183" t="s">
        <v>2777</v>
      </c>
      <c r="AY54" s="183" t="s">
        <v>2777</v>
      </c>
      <c r="AZ54" s="183" t="s">
        <v>2888</v>
      </c>
      <c r="BA54" s="183" t="s">
        <v>2777</v>
      </c>
      <c r="BB54" s="183" t="s">
        <v>2777</v>
      </c>
      <c r="BC54" s="183" t="s">
        <v>2888</v>
      </c>
      <c r="BD54" s="183" t="s">
        <v>2777</v>
      </c>
      <c r="BE54" s="183" t="s">
        <v>2777</v>
      </c>
      <c r="BF54" s="183" t="s">
        <v>2888</v>
      </c>
      <c r="BG54" s="183" t="s">
        <v>2777</v>
      </c>
      <c r="BH54" s="183" t="s">
        <v>2777</v>
      </c>
      <c r="BI54" s="183" t="s">
        <v>2888</v>
      </c>
      <c r="BJ54" s="183" t="s">
        <v>2777</v>
      </c>
      <c r="BK54" s="183" t="s">
        <v>2777</v>
      </c>
      <c r="BL54" s="183" t="s">
        <v>2888</v>
      </c>
      <c r="BM54" s="183" t="s">
        <v>2777</v>
      </c>
      <c r="BN54" s="183" t="s">
        <v>2777</v>
      </c>
      <c r="BO54" s="183" t="s">
        <v>2888</v>
      </c>
      <c r="BP54" s="183" t="s">
        <v>2777</v>
      </c>
      <c r="BQ54" s="183" t="s">
        <v>2777</v>
      </c>
      <c r="BR54" s="183" t="s">
        <v>2888</v>
      </c>
      <c r="BS54" s="183" t="s">
        <v>2777</v>
      </c>
      <c r="BT54" s="183" t="s">
        <v>2777</v>
      </c>
      <c r="BU54" s="183" t="s">
        <v>2888</v>
      </c>
      <c r="BV54" s="183" t="s">
        <v>2777</v>
      </c>
      <c r="BW54" s="183" t="s">
        <v>2777</v>
      </c>
      <c r="BX54" s="183" t="s">
        <v>2888</v>
      </c>
      <c r="BY54" s="183" t="s">
        <v>2777</v>
      </c>
      <c r="BZ54" s="183" t="s">
        <v>2777</v>
      </c>
      <c r="CA54" s="183" t="s">
        <v>2888</v>
      </c>
      <c r="CB54" s="183" t="s">
        <v>2777</v>
      </c>
      <c r="CC54" s="183" t="s">
        <v>2777</v>
      </c>
      <c r="CD54" s="183" t="s">
        <v>2888</v>
      </c>
      <c r="CE54" s="183" t="s">
        <v>2777</v>
      </c>
      <c r="CF54" s="183" t="s">
        <v>2777</v>
      </c>
      <c r="CG54" s="183" t="s">
        <v>2888</v>
      </c>
      <c r="CH54" s="183" t="s">
        <v>2777</v>
      </c>
      <c r="CI54" s="183" t="s">
        <v>2777</v>
      </c>
      <c r="CJ54" s="183" t="s">
        <v>2888</v>
      </c>
      <c r="CK54" s="183" t="s">
        <v>2777</v>
      </c>
      <c r="CL54" s="183" t="s">
        <v>2777</v>
      </c>
      <c r="CM54" s="183" t="s">
        <v>2888</v>
      </c>
      <c r="CN54" s="183" t="s">
        <v>2777</v>
      </c>
      <c r="CO54" s="183" t="s">
        <v>2777</v>
      </c>
      <c r="CP54" s="183" t="s">
        <v>2888</v>
      </c>
      <c r="CQ54" s="183" t="s">
        <v>2777</v>
      </c>
      <c r="CR54" s="183" t="s">
        <v>2777</v>
      </c>
      <c r="CS54" s="183" t="s">
        <v>2888</v>
      </c>
      <c r="CT54" s="183" t="s">
        <v>2777</v>
      </c>
      <c r="CU54" s="183" t="s">
        <v>2777</v>
      </c>
      <c r="CV54" s="183" t="s">
        <v>2888</v>
      </c>
      <c r="CW54" s="183" t="s">
        <v>2777</v>
      </c>
      <c r="CX54" s="183" t="s">
        <v>2777</v>
      </c>
      <c r="CY54" s="183" t="s">
        <v>2888</v>
      </c>
      <c r="CZ54" s="183" t="s">
        <v>2777</v>
      </c>
      <c r="DA54" s="183" t="s">
        <v>2777</v>
      </c>
      <c r="DB54" s="183" t="s">
        <v>2888</v>
      </c>
      <c r="DC54" s="183" t="s">
        <v>2777</v>
      </c>
      <c r="DD54" s="183" t="s">
        <v>2777</v>
      </c>
      <c r="DE54" s="183" t="s">
        <v>2888</v>
      </c>
      <c r="DF54" s="183" t="s">
        <v>2777</v>
      </c>
      <c r="DG54" s="183" t="s">
        <v>2777</v>
      </c>
      <c r="DH54" s="183" t="s">
        <v>2888</v>
      </c>
      <c r="DI54" s="183" t="s">
        <v>2777</v>
      </c>
      <c r="DJ54" s="183" t="s">
        <v>2777</v>
      </c>
      <c r="DK54" s="183" t="s">
        <v>2888</v>
      </c>
      <c r="DL54" s="183" t="s">
        <v>2777</v>
      </c>
      <c r="DM54" s="183" t="s">
        <v>2777</v>
      </c>
      <c r="DN54" s="183" t="s">
        <v>2888</v>
      </c>
      <c r="DO54" s="183" t="s">
        <v>2777</v>
      </c>
      <c r="DP54" s="183" t="s">
        <v>2777</v>
      </c>
      <c r="DQ54" s="183" t="s">
        <v>2888</v>
      </c>
      <c r="DR54" s="183" t="s">
        <v>2777</v>
      </c>
      <c r="DS54" s="183" t="s">
        <v>2777</v>
      </c>
      <c r="DT54" s="183" t="s">
        <v>2888</v>
      </c>
      <c r="DU54" s="183" t="s">
        <v>2777</v>
      </c>
      <c r="DV54" s="183" t="s">
        <v>2777</v>
      </c>
      <c r="DW54" s="183" t="s">
        <v>2888</v>
      </c>
      <c r="DX54" s="183" t="s">
        <v>2777</v>
      </c>
      <c r="DY54" s="183" t="s">
        <v>2777</v>
      </c>
      <c r="DZ54" s="183" t="s">
        <v>2888</v>
      </c>
      <c r="EA54" s="183" t="s">
        <v>2777</v>
      </c>
      <c r="EB54" s="183" t="s">
        <v>2777</v>
      </c>
      <c r="EC54" s="183" t="s">
        <v>2888</v>
      </c>
      <c r="ED54" s="183" t="s">
        <v>2777</v>
      </c>
      <c r="EE54" s="183" t="s">
        <v>2777</v>
      </c>
      <c r="EF54" s="183" t="s">
        <v>2888</v>
      </c>
      <c r="EG54" s="183" t="s">
        <v>2777</v>
      </c>
      <c r="EH54" s="183" t="s">
        <v>2777</v>
      </c>
      <c r="EI54" s="183" t="s">
        <v>2888</v>
      </c>
      <c r="EJ54" s="183" t="s">
        <v>2777</v>
      </c>
      <c r="EK54" s="183" t="s">
        <v>2777</v>
      </c>
      <c r="EL54" s="183" t="s">
        <v>2888</v>
      </c>
      <c r="EM54" s="183" t="s">
        <v>2777</v>
      </c>
      <c r="EN54" s="183" t="s">
        <v>2777</v>
      </c>
      <c r="EO54" s="183" t="s">
        <v>2888</v>
      </c>
      <c r="EP54" s="183" t="s">
        <v>2777</v>
      </c>
      <c r="EQ54" s="183" t="s">
        <v>2777</v>
      </c>
      <c r="ER54" s="183" t="s">
        <v>2888</v>
      </c>
      <c r="ES54" s="183" t="s">
        <v>2777</v>
      </c>
      <c r="ET54" s="183" t="s">
        <v>2777</v>
      </c>
    </row>
    <row r="55" spans="1:150" x14ac:dyDescent="0.3">
      <c r="A55" s="1"/>
      <c r="B55" s="184" t="s">
        <v>3164</v>
      </c>
      <c r="C55" s="184" t="s">
        <v>144</v>
      </c>
      <c r="D55" s="184" t="s">
        <v>1158</v>
      </c>
      <c r="E55" s="184" t="s">
        <v>3165</v>
      </c>
      <c r="F55" s="184" t="s">
        <v>3166</v>
      </c>
      <c r="G55" s="185" t="s">
        <v>2888</v>
      </c>
      <c r="H55" s="185" t="s">
        <v>2777</v>
      </c>
      <c r="I55" s="185" t="s">
        <v>2777</v>
      </c>
      <c r="J55" s="185" t="s">
        <v>2888</v>
      </c>
      <c r="K55" s="185" t="s">
        <v>2777</v>
      </c>
      <c r="L55" s="185" t="s">
        <v>2777</v>
      </c>
      <c r="M55" s="185" t="s">
        <v>2888</v>
      </c>
      <c r="N55" s="185" t="s">
        <v>2777</v>
      </c>
      <c r="O55" s="185" t="s">
        <v>2777</v>
      </c>
      <c r="P55" s="185" t="s">
        <v>2888</v>
      </c>
      <c r="Q55" s="185" t="s">
        <v>2777</v>
      </c>
      <c r="R55" s="185" t="s">
        <v>2777</v>
      </c>
      <c r="S55" s="185" t="s">
        <v>2888</v>
      </c>
      <c r="T55" s="185" t="s">
        <v>2777</v>
      </c>
      <c r="U55" s="185" t="s">
        <v>2777</v>
      </c>
      <c r="V55" s="185" t="s">
        <v>2888</v>
      </c>
      <c r="W55" s="185" t="s">
        <v>2777</v>
      </c>
      <c r="X55" s="185" t="s">
        <v>2777</v>
      </c>
      <c r="Y55" s="185" t="s">
        <v>2888</v>
      </c>
      <c r="Z55" s="185" t="s">
        <v>2777</v>
      </c>
      <c r="AA55" s="185" t="s">
        <v>2777</v>
      </c>
      <c r="AB55" s="185" t="s">
        <v>2888</v>
      </c>
      <c r="AC55" s="185" t="s">
        <v>2777</v>
      </c>
      <c r="AD55" s="185" t="s">
        <v>2777</v>
      </c>
      <c r="AE55" s="185" t="s">
        <v>2888</v>
      </c>
      <c r="AF55" s="185" t="s">
        <v>2777</v>
      </c>
      <c r="AG55" s="185" t="s">
        <v>2777</v>
      </c>
      <c r="AH55" s="185" t="s">
        <v>2888</v>
      </c>
      <c r="AI55" s="185" t="s">
        <v>2777</v>
      </c>
      <c r="AJ55" s="185" t="s">
        <v>2777</v>
      </c>
      <c r="AK55" s="185" t="s">
        <v>2888</v>
      </c>
      <c r="AL55" s="185" t="s">
        <v>2777</v>
      </c>
      <c r="AM55" s="185" t="s">
        <v>2777</v>
      </c>
      <c r="AN55" s="185" t="s">
        <v>2888</v>
      </c>
      <c r="AO55" s="185" t="s">
        <v>2777</v>
      </c>
      <c r="AP55" s="185" t="s">
        <v>2777</v>
      </c>
      <c r="AQ55" s="185" t="s">
        <v>2888</v>
      </c>
      <c r="AR55" s="185" t="s">
        <v>2777</v>
      </c>
      <c r="AS55" s="185" t="s">
        <v>2777</v>
      </c>
      <c r="AT55" s="185" t="s">
        <v>2888</v>
      </c>
      <c r="AU55" s="185" t="s">
        <v>2777</v>
      </c>
      <c r="AV55" s="185" t="s">
        <v>2777</v>
      </c>
      <c r="AW55" s="185" t="s">
        <v>2888</v>
      </c>
      <c r="AX55" s="185" t="s">
        <v>2777</v>
      </c>
      <c r="AY55" s="185" t="s">
        <v>2777</v>
      </c>
      <c r="AZ55" s="185" t="s">
        <v>2888</v>
      </c>
      <c r="BA55" s="185" t="s">
        <v>2777</v>
      </c>
      <c r="BB55" s="185" t="s">
        <v>2777</v>
      </c>
      <c r="BC55" s="185" t="s">
        <v>2888</v>
      </c>
      <c r="BD55" s="185" t="s">
        <v>2777</v>
      </c>
      <c r="BE55" s="185" t="s">
        <v>2777</v>
      </c>
      <c r="BF55" s="185" t="s">
        <v>2888</v>
      </c>
      <c r="BG55" s="185" t="s">
        <v>2777</v>
      </c>
      <c r="BH55" s="185" t="s">
        <v>2777</v>
      </c>
      <c r="BI55" s="185" t="s">
        <v>2888</v>
      </c>
      <c r="BJ55" s="185" t="s">
        <v>2777</v>
      </c>
      <c r="BK55" s="185" t="s">
        <v>2777</v>
      </c>
      <c r="BL55" s="185" t="s">
        <v>2888</v>
      </c>
      <c r="BM55" s="185" t="s">
        <v>2777</v>
      </c>
      <c r="BN55" s="185" t="s">
        <v>2777</v>
      </c>
      <c r="BO55" s="185" t="s">
        <v>2888</v>
      </c>
      <c r="BP55" s="185" t="s">
        <v>2777</v>
      </c>
      <c r="BQ55" s="185" t="s">
        <v>2777</v>
      </c>
      <c r="BR55" s="185" t="s">
        <v>2888</v>
      </c>
      <c r="BS55" s="185" t="s">
        <v>2777</v>
      </c>
      <c r="BT55" s="185" t="s">
        <v>2777</v>
      </c>
      <c r="BU55" s="185" t="s">
        <v>2888</v>
      </c>
      <c r="BV55" s="185" t="s">
        <v>2777</v>
      </c>
      <c r="BW55" s="185" t="s">
        <v>2777</v>
      </c>
      <c r="BX55" s="185" t="s">
        <v>2888</v>
      </c>
      <c r="BY55" s="185" t="s">
        <v>2777</v>
      </c>
      <c r="BZ55" s="185" t="s">
        <v>2777</v>
      </c>
      <c r="CA55" s="185" t="s">
        <v>2888</v>
      </c>
      <c r="CB55" s="185" t="s">
        <v>2777</v>
      </c>
      <c r="CC55" s="185" t="s">
        <v>2777</v>
      </c>
      <c r="CD55" s="185" t="s">
        <v>2888</v>
      </c>
      <c r="CE55" s="185" t="s">
        <v>2777</v>
      </c>
      <c r="CF55" s="185" t="s">
        <v>2777</v>
      </c>
      <c r="CG55" s="185" t="s">
        <v>2888</v>
      </c>
      <c r="CH55" s="185" t="s">
        <v>2777</v>
      </c>
      <c r="CI55" s="185" t="s">
        <v>2777</v>
      </c>
      <c r="CJ55" s="185" t="s">
        <v>2888</v>
      </c>
      <c r="CK55" s="185" t="s">
        <v>2777</v>
      </c>
      <c r="CL55" s="185" t="s">
        <v>2777</v>
      </c>
      <c r="CM55" s="185" t="s">
        <v>2888</v>
      </c>
      <c r="CN55" s="185" t="s">
        <v>2777</v>
      </c>
      <c r="CO55" s="185" t="s">
        <v>2777</v>
      </c>
      <c r="CP55" s="185" t="s">
        <v>2888</v>
      </c>
      <c r="CQ55" s="185" t="s">
        <v>2777</v>
      </c>
      <c r="CR55" s="185" t="s">
        <v>2777</v>
      </c>
      <c r="CS55" s="185" t="s">
        <v>2888</v>
      </c>
      <c r="CT55" s="185" t="s">
        <v>2777</v>
      </c>
      <c r="CU55" s="185" t="s">
        <v>2777</v>
      </c>
      <c r="CV55" s="185" t="s">
        <v>2888</v>
      </c>
      <c r="CW55" s="185" t="s">
        <v>2777</v>
      </c>
      <c r="CX55" s="185" t="s">
        <v>2777</v>
      </c>
      <c r="CY55" s="185" t="s">
        <v>2888</v>
      </c>
      <c r="CZ55" s="185" t="s">
        <v>2777</v>
      </c>
      <c r="DA55" s="185" t="s">
        <v>2777</v>
      </c>
      <c r="DB55" s="185" t="s">
        <v>2888</v>
      </c>
      <c r="DC55" s="185" t="s">
        <v>2777</v>
      </c>
      <c r="DD55" s="185" t="s">
        <v>2777</v>
      </c>
      <c r="DE55" s="185" t="s">
        <v>2888</v>
      </c>
      <c r="DF55" s="185" t="s">
        <v>2777</v>
      </c>
      <c r="DG55" s="185" t="s">
        <v>2777</v>
      </c>
      <c r="DH55" s="185" t="s">
        <v>2888</v>
      </c>
      <c r="DI55" s="185" t="s">
        <v>2777</v>
      </c>
      <c r="DJ55" s="185" t="s">
        <v>2777</v>
      </c>
      <c r="DK55" s="185" t="s">
        <v>2888</v>
      </c>
      <c r="DL55" s="185" t="s">
        <v>2777</v>
      </c>
      <c r="DM55" s="185" t="s">
        <v>2777</v>
      </c>
      <c r="DN55" s="185" t="s">
        <v>2888</v>
      </c>
      <c r="DO55" s="185" t="s">
        <v>2777</v>
      </c>
      <c r="DP55" s="185" t="s">
        <v>2777</v>
      </c>
      <c r="DQ55" s="185" t="s">
        <v>2888</v>
      </c>
      <c r="DR55" s="185" t="s">
        <v>2777</v>
      </c>
      <c r="DS55" s="185" t="s">
        <v>2777</v>
      </c>
      <c r="DT55" s="185" t="s">
        <v>2888</v>
      </c>
      <c r="DU55" s="185" t="s">
        <v>2777</v>
      </c>
      <c r="DV55" s="185" t="s">
        <v>2777</v>
      </c>
      <c r="DW55" s="185" t="s">
        <v>2888</v>
      </c>
      <c r="DX55" s="185" t="s">
        <v>2777</v>
      </c>
      <c r="DY55" s="185" t="s">
        <v>2777</v>
      </c>
      <c r="DZ55" s="185" t="s">
        <v>2888</v>
      </c>
      <c r="EA55" s="185" t="s">
        <v>2777</v>
      </c>
      <c r="EB55" s="185" t="s">
        <v>2777</v>
      </c>
      <c r="EC55" s="185" t="s">
        <v>2888</v>
      </c>
      <c r="ED55" s="185" t="s">
        <v>2777</v>
      </c>
      <c r="EE55" s="185" t="s">
        <v>2777</v>
      </c>
      <c r="EF55" s="185" t="s">
        <v>2888</v>
      </c>
      <c r="EG55" s="185" t="s">
        <v>2777</v>
      </c>
      <c r="EH55" s="185" t="s">
        <v>2777</v>
      </c>
      <c r="EI55" s="185" t="s">
        <v>2888</v>
      </c>
      <c r="EJ55" s="185" t="s">
        <v>2777</v>
      </c>
      <c r="EK55" s="185" t="s">
        <v>2777</v>
      </c>
      <c r="EL55" s="185" t="s">
        <v>2888</v>
      </c>
      <c r="EM55" s="185" t="s">
        <v>2777</v>
      </c>
      <c r="EN55" s="185" t="s">
        <v>2777</v>
      </c>
      <c r="EO55" s="185" t="s">
        <v>2888</v>
      </c>
      <c r="EP55" s="185" t="s">
        <v>2777</v>
      </c>
      <c r="EQ55" s="185" t="s">
        <v>2777</v>
      </c>
      <c r="ER55" s="185" t="s">
        <v>2888</v>
      </c>
      <c r="ES55" s="185" t="s">
        <v>2777</v>
      </c>
      <c r="ET55" s="185" t="s">
        <v>2777</v>
      </c>
    </row>
    <row r="56" spans="1:150" x14ac:dyDescent="0.3">
      <c r="A56" s="1"/>
      <c r="B56" s="184" t="s">
        <v>3167</v>
      </c>
      <c r="C56" s="184" t="s">
        <v>144</v>
      </c>
      <c r="D56" s="184" t="s">
        <v>1158</v>
      </c>
      <c r="E56" s="184" t="s">
        <v>3168</v>
      </c>
      <c r="F56" s="184" t="s">
        <v>3169</v>
      </c>
      <c r="G56" s="185" t="s">
        <v>2888</v>
      </c>
      <c r="H56" s="185" t="s">
        <v>2777</v>
      </c>
      <c r="I56" s="185" t="s">
        <v>2777</v>
      </c>
      <c r="J56" s="185" t="s">
        <v>2888</v>
      </c>
      <c r="K56" s="185" t="s">
        <v>2777</v>
      </c>
      <c r="L56" s="185" t="s">
        <v>2777</v>
      </c>
      <c r="M56" s="185" t="s">
        <v>2888</v>
      </c>
      <c r="N56" s="185" t="s">
        <v>2777</v>
      </c>
      <c r="O56" s="185" t="s">
        <v>2777</v>
      </c>
      <c r="P56" s="185" t="s">
        <v>2888</v>
      </c>
      <c r="Q56" s="185" t="s">
        <v>2777</v>
      </c>
      <c r="R56" s="185" t="s">
        <v>2777</v>
      </c>
      <c r="S56" s="185" t="s">
        <v>2888</v>
      </c>
      <c r="T56" s="185" t="s">
        <v>2777</v>
      </c>
      <c r="U56" s="185" t="s">
        <v>2777</v>
      </c>
      <c r="V56" s="185" t="s">
        <v>2888</v>
      </c>
      <c r="W56" s="185" t="s">
        <v>2777</v>
      </c>
      <c r="X56" s="185" t="s">
        <v>2777</v>
      </c>
      <c r="Y56" s="185" t="s">
        <v>2888</v>
      </c>
      <c r="Z56" s="185" t="s">
        <v>2777</v>
      </c>
      <c r="AA56" s="185" t="s">
        <v>2777</v>
      </c>
      <c r="AB56" s="185" t="s">
        <v>2888</v>
      </c>
      <c r="AC56" s="185" t="s">
        <v>2777</v>
      </c>
      <c r="AD56" s="185" t="s">
        <v>2777</v>
      </c>
      <c r="AE56" s="185" t="s">
        <v>2888</v>
      </c>
      <c r="AF56" s="185" t="s">
        <v>2777</v>
      </c>
      <c r="AG56" s="185" t="s">
        <v>2777</v>
      </c>
      <c r="AH56" s="185" t="s">
        <v>2888</v>
      </c>
      <c r="AI56" s="185" t="s">
        <v>2777</v>
      </c>
      <c r="AJ56" s="185" t="s">
        <v>2777</v>
      </c>
      <c r="AK56" s="185" t="s">
        <v>2888</v>
      </c>
      <c r="AL56" s="185" t="s">
        <v>2777</v>
      </c>
      <c r="AM56" s="185" t="s">
        <v>2777</v>
      </c>
      <c r="AN56" s="185" t="s">
        <v>2888</v>
      </c>
      <c r="AO56" s="185" t="s">
        <v>2777</v>
      </c>
      <c r="AP56" s="185" t="s">
        <v>2777</v>
      </c>
      <c r="AQ56" s="185" t="s">
        <v>2888</v>
      </c>
      <c r="AR56" s="185" t="s">
        <v>2777</v>
      </c>
      <c r="AS56" s="185" t="s">
        <v>2777</v>
      </c>
      <c r="AT56" s="185" t="s">
        <v>2888</v>
      </c>
      <c r="AU56" s="185" t="s">
        <v>2777</v>
      </c>
      <c r="AV56" s="185" t="s">
        <v>2777</v>
      </c>
      <c r="AW56" s="185" t="s">
        <v>2888</v>
      </c>
      <c r="AX56" s="185" t="s">
        <v>2777</v>
      </c>
      <c r="AY56" s="185" t="s">
        <v>2777</v>
      </c>
      <c r="AZ56" s="185" t="s">
        <v>2888</v>
      </c>
      <c r="BA56" s="185" t="s">
        <v>2777</v>
      </c>
      <c r="BB56" s="185" t="s">
        <v>2777</v>
      </c>
      <c r="BC56" s="185" t="s">
        <v>2888</v>
      </c>
      <c r="BD56" s="185" t="s">
        <v>2777</v>
      </c>
      <c r="BE56" s="185" t="s">
        <v>2777</v>
      </c>
      <c r="BF56" s="185" t="s">
        <v>2888</v>
      </c>
      <c r="BG56" s="185" t="s">
        <v>2777</v>
      </c>
      <c r="BH56" s="185" t="s">
        <v>2777</v>
      </c>
      <c r="BI56" s="185" t="s">
        <v>2888</v>
      </c>
      <c r="BJ56" s="185" t="s">
        <v>2777</v>
      </c>
      <c r="BK56" s="185" t="s">
        <v>2777</v>
      </c>
      <c r="BL56" s="185" t="s">
        <v>2888</v>
      </c>
      <c r="BM56" s="185" t="s">
        <v>2777</v>
      </c>
      <c r="BN56" s="185" t="s">
        <v>2777</v>
      </c>
      <c r="BO56" s="185" t="s">
        <v>2888</v>
      </c>
      <c r="BP56" s="185" t="s">
        <v>2777</v>
      </c>
      <c r="BQ56" s="185" t="s">
        <v>2777</v>
      </c>
      <c r="BR56" s="185" t="s">
        <v>2888</v>
      </c>
      <c r="BS56" s="185" t="s">
        <v>2777</v>
      </c>
      <c r="BT56" s="185" t="s">
        <v>2777</v>
      </c>
      <c r="BU56" s="185" t="s">
        <v>2888</v>
      </c>
      <c r="BV56" s="185" t="s">
        <v>2777</v>
      </c>
      <c r="BW56" s="185" t="s">
        <v>2777</v>
      </c>
      <c r="BX56" s="185" t="s">
        <v>2888</v>
      </c>
      <c r="BY56" s="185" t="s">
        <v>2777</v>
      </c>
      <c r="BZ56" s="185" t="s">
        <v>2777</v>
      </c>
      <c r="CA56" s="185" t="s">
        <v>2888</v>
      </c>
      <c r="CB56" s="185" t="s">
        <v>2777</v>
      </c>
      <c r="CC56" s="185" t="s">
        <v>2777</v>
      </c>
      <c r="CD56" s="185" t="s">
        <v>2888</v>
      </c>
      <c r="CE56" s="185" t="s">
        <v>2777</v>
      </c>
      <c r="CF56" s="185" t="s">
        <v>2777</v>
      </c>
      <c r="CG56" s="185" t="s">
        <v>2888</v>
      </c>
      <c r="CH56" s="185" t="s">
        <v>2777</v>
      </c>
      <c r="CI56" s="185" t="s">
        <v>2777</v>
      </c>
      <c r="CJ56" s="185" t="s">
        <v>2888</v>
      </c>
      <c r="CK56" s="185" t="s">
        <v>2777</v>
      </c>
      <c r="CL56" s="185" t="s">
        <v>2777</v>
      </c>
      <c r="CM56" s="185" t="s">
        <v>2888</v>
      </c>
      <c r="CN56" s="185" t="s">
        <v>2777</v>
      </c>
      <c r="CO56" s="185" t="s">
        <v>2777</v>
      </c>
      <c r="CP56" s="185" t="s">
        <v>2888</v>
      </c>
      <c r="CQ56" s="185" t="s">
        <v>2777</v>
      </c>
      <c r="CR56" s="185" t="s">
        <v>2777</v>
      </c>
      <c r="CS56" s="185" t="s">
        <v>2888</v>
      </c>
      <c r="CT56" s="185" t="s">
        <v>2777</v>
      </c>
      <c r="CU56" s="185" t="s">
        <v>2777</v>
      </c>
      <c r="CV56" s="185" t="s">
        <v>2888</v>
      </c>
      <c r="CW56" s="185" t="s">
        <v>2777</v>
      </c>
      <c r="CX56" s="185" t="s">
        <v>2777</v>
      </c>
      <c r="CY56" s="185" t="s">
        <v>2888</v>
      </c>
      <c r="CZ56" s="185" t="s">
        <v>2777</v>
      </c>
      <c r="DA56" s="185" t="s">
        <v>2777</v>
      </c>
      <c r="DB56" s="185" t="s">
        <v>2888</v>
      </c>
      <c r="DC56" s="185" t="s">
        <v>2777</v>
      </c>
      <c r="DD56" s="185" t="s">
        <v>2777</v>
      </c>
      <c r="DE56" s="185" t="s">
        <v>2888</v>
      </c>
      <c r="DF56" s="185" t="s">
        <v>2777</v>
      </c>
      <c r="DG56" s="185" t="s">
        <v>2777</v>
      </c>
      <c r="DH56" s="185" t="s">
        <v>2888</v>
      </c>
      <c r="DI56" s="185" t="s">
        <v>2777</v>
      </c>
      <c r="DJ56" s="185" t="s">
        <v>2777</v>
      </c>
      <c r="DK56" s="185" t="s">
        <v>2888</v>
      </c>
      <c r="DL56" s="185" t="s">
        <v>2777</v>
      </c>
      <c r="DM56" s="185" t="s">
        <v>2777</v>
      </c>
      <c r="DN56" s="185" t="s">
        <v>2888</v>
      </c>
      <c r="DO56" s="185" t="s">
        <v>2777</v>
      </c>
      <c r="DP56" s="185" t="s">
        <v>2777</v>
      </c>
      <c r="DQ56" s="185" t="s">
        <v>2888</v>
      </c>
      <c r="DR56" s="185" t="s">
        <v>2777</v>
      </c>
      <c r="DS56" s="185" t="s">
        <v>2777</v>
      </c>
      <c r="DT56" s="185" t="s">
        <v>2888</v>
      </c>
      <c r="DU56" s="185" t="s">
        <v>2777</v>
      </c>
      <c r="DV56" s="185" t="s">
        <v>2777</v>
      </c>
      <c r="DW56" s="185" t="s">
        <v>2888</v>
      </c>
      <c r="DX56" s="185" t="s">
        <v>2777</v>
      </c>
      <c r="DY56" s="185" t="s">
        <v>2777</v>
      </c>
      <c r="DZ56" s="185" t="s">
        <v>2888</v>
      </c>
      <c r="EA56" s="185" t="s">
        <v>2777</v>
      </c>
      <c r="EB56" s="185" t="s">
        <v>2777</v>
      </c>
      <c r="EC56" s="185" t="s">
        <v>2888</v>
      </c>
      <c r="ED56" s="185" t="s">
        <v>2777</v>
      </c>
      <c r="EE56" s="185" t="s">
        <v>2777</v>
      </c>
      <c r="EF56" s="185" t="s">
        <v>2888</v>
      </c>
      <c r="EG56" s="185" t="s">
        <v>2777</v>
      </c>
      <c r="EH56" s="185" t="s">
        <v>2777</v>
      </c>
      <c r="EI56" s="185" t="s">
        <v>2888</v>
      </c>
      <c r="EJ56" s="185" t="s">
        <v>2777</v>
      </c>
      <c r="EK56" s="185" t="s">
        <v>2777</v>
      </c>
      <c r="EL56" s="185" t="s">
        <v>2888</v>
      </c>
      <c r="EM56" s="185" t="s">
        <v>2777</v>
      </c>
      <c r="EN56" s="185" t="s">
        <v>2777</v>
      </c>
      <c r="EO56" s="185" t="s">
        <v>2888</v>
      </c>
      <c r="EP56" s="185" t="s">
        <v>2777</v>
      </c>
      <c r="EQ56" s="185" t="s">
        <v>2777</v>
      </c>
      <c r="ER56" s="185" t="s">
        <v>2888</v>
      </c>
      <c r="ES56" s="185" t="s">
        <v>2777</v>
      </c>
      <c r="ET56" s="185" t="s">
        <v>2777</v>
      </c>
    </row>
    <row r="57" spans="1:150" x14ac:dyDescent="0.3">
      <c r="A57" s="1"/>
      <c r="B57" s="183" t="s">
        <v>3170</v>
      </c>
      <c r="C57" s="183" t="s">
        <v>51</v>
      </c>
      <c r="D57" s="183" t="s">
        <v>3171</v>
      </c>
      <c r="E57" s="183" t="s">
        <v>3172</v>
      </c>
      <c r="F57" s="183" t="s">
        <v>3173</v>
      </c>
      <c r="G57" s="183" t="s">
        <v>2888</v>
      </c>
      <c r="H57" s="183" t="s">
        <v>2777</v>
      </c>
      <c r="I57" s="183" t="s">
        <v>2777</v>
      </c>
      <c r="J57" s="183" t="s">
        <v>2888</v>
      </c>
      <c r="K57" s="183" t="s">
        <v>2777</v>
      </c>
      <c r="L57" s="183" t="s">
        <v>2777</v>
      </c>
      <c r="M57" s="183" t="s">
        <v>2888</v>
      </c>
      <c r="N57" s="183" t="s">
        <v>2777</v>
      </c>
      <c r="O57" s="183" t="s">
        <v>2777</v>
      </c>
      <c r="P57" s="183" t="s">
        <v>2888</v>
      </c>
      <c r="Q57" s="183" t="s">
        <v>2777</v>
      </c>
      <c r="R57" s="183" t="s">
        <v>2777</v>
      </c>
      <c r="S57" s="183" t="s">
        <v>2888</v>
      </c>
      <c r="T57" s="183" t="s">
        <v>2777</v>
      </c>
      <c r="U57" s="183" t="s">
        <v>2777</v>
      </c>
      <c r="V57" s="183" t="s">
        <v>2888</v>
      </c>
      <c r="W57" s="183" t="s">
        <v>2777</v>
      </c>
      <c r="X57" s="183" t="s">
        <v>2777</v>
      </c>
      <c r="Y57" s="183" t="s">
        <v>2888</v>
      </c>
      <c r="Z57" s="183" t="s">
        <v>2777</v>
      </c>
      <c r="AA57" s="183" t="s">
        <v>2777</v>
      </c>
      <c r="AB57" s="183" t="s">
        <v>2888</v>
      </c>
      <c r="AC57" s="183" t="s">
        <v>2777</v>
      </c>
      <c r="AD57" s="183" t="s">
        <v>2777</v>
      </c>
      <c r="AE57" s="183" t="s">
        <v>2888</v>
      </c>
      <c r="AF57" s="183" t="s">
        <v>2777</v>
      </c>
      <c r="AG57" s="183" t="s">
        <v>2777</v>
      </c>
      <c r="AH57" s="183" t="s">
        <v>2888</v>
      </c>
      <c r="AI57" s="183" t="s">
        <v>2777</v>
      </c>
      <c r="AJ57" s="183" t="s">
        <v>2777</v>
      </c>
      <c r="AK57" s="183" t="s">
        <v>2888</v>
      </c>
      <c r="AL57" s="183" t="s">
        <v>2777</v>
      </c>
      <c r="AM57" s="183" t="s">
        <v>2777</v>
      </c>
      <c r="AN57" s="183" t="s">
        <v>2888</v>
      </c>
      <c r="AO57" s="183" t="s">
        <v>2777</v>
      </c>
      <c r="AP57" s="183" t="s">
        <v>2777</v>
      </c>
      <c r="AQ57" s="183" t="s">
        <v>2888</v>
      </c>
      <c r="AR57" s="183" t="s">
        <v>2777</v>
      </c>
      <c r="AS57" s="183" t="s">
        <v>2777</v>
      </c>
      <c r="AT57" s="183" t="s">
        <v>2888</v>
      </c>
      <c r="AU57" s="183" t="s">
        <v>2777</v>
      </c>
      <c r="AV57" s="183" t="s">
        <v>2777</v>
      </c>
      <c r="AW57" s="183" t="s">
        <v>2888</v>
      </c>
      <c r="AX57" s="183" t="s">
        <v>2777</v>
      </c>
      <c r="AY57" s="183" t="s">
        <v>2777</v>
      </c>
      <c r="AZ57" s="183" t="s">
        <v>2888</v>
      </c>
      <c r="BA57" s="183" t="s">
        <v>2777</v>
      </c>
      <c r="BB57" s="183" t="s">
        <v>2777</v>
      </c>
      <c r="BC57" s="183" t="s">
        <v>2888</v>
      </c>
      <c r="BD57" s="183" t="s">
        <v>2777</v>
      </c>
      <c r="BE57" s="183" t="s">
        <v>2777</v>
      </c>
      <c r="BF57" s="183" t="s">
        <v>2888</v>
      </c>
      <c r="BG57" s="183" t="s">
        <v>2777</v>
      </c>
      <c r="BH57" s="183" t="s">
        <v>2777</v>
      </c>
      <c r="BI57" s="183" t="s">
        <v>2888</v>
      </c>
      <c r="BJ57" s="183" t="s">
        <v>2777</v>
      </c>
      <c r="BK57" s="183" t="s">
        <v>2777</v>
      </c>
      <c r="BL57" s="183" t="s">
        <v>2888</v>
      </c>
      <c r="BM57" s="183" t="s">
        <v>2777</v>
      </c>
      <c r="BN57" s="183" t="s">
        <v>2777</v>
      </c>
      <c r="BO57" s="183" t="s">
        <v>2888</v>
      </c>
      <c r="BP57" s="183" t="s">
        <v>2777</v>
      </c>
      <c r="BQ57" s="183" t="s">
        <v>2777</v>
      </c>
      <c r="BR57" s="183" t="s">
        <v>2888</v>
      </c>
      <c r="BS57" s="183" t="s">
        <v>2777</v>
      </c>
      <c r="BT57" s="183" t="s">
        <v>2777</v>
      </c>
      <c r="BU57" s="183" t="s">
        <v>2888</v>
      </c>
      <c r="BV57" s="183" t="s">
        <v>2777</v>
      </c>
      <c r="BW57" s="183" t="s">
        <v>2777</v>
      </c>
      <c r="BX57" s="183" t="s">
        <v>2888</v>
      </c>
      <c r="BY57" s="183" t="s">
        <v>2777</v>
      </c>
      <c r="BZ57" s="183" t="s">
        <v>2777</v>
      </c>
      <c r="CA57" s="183" t="s">
        <v>2888</v>
      </c>
      <c r="CB57" s="183" t="s">
        <v>2777</v>
      </c>
      <c r="CC57" s="183" t="s">
        <v>2777</v>
      </c>
      <c r="CD57" s="183" t="s">
        <v>2888</v>
      </c>
      <c r="CE57" s="183" t="s">
        <v>2777</v>
      </c>
      <c r="CF57" s="183" t="s">
        <v>2777</v>
      </c>
      <c r="CG57" s="183" t="s">
        <v>2888</v>
      </c>
      <c r="CH57" s="183" t="s">
        <v>2777</v>
      </c>
      <c r="CI57" s="183" t="s">
        <v>2777</v>
      </c>
      <c r="CJ57" s="183" t="s">
        <v>2888</v>
      </c>
      <c r="CK57" s="183" t="s">
        <v>2777</v>
      </c>
      <c r="CL57" s="183" t="s">
        <v>2777</v>
      </c>
      <c r="CM57" s="183" t="s">
        <v>2888</v>
      </c>
      <c r="CN57" s="183" t="s">
        <v>2777</v>
      </c>
      <c r="CO57" s="183" t="s">
        <v>2777</v>
      </c>
      <c r="CP57" s="183" t="s">
        <v>2888</v>
      </c>
      <c r="CQ57" s="183" t="s">
        <v>2777</v>
      </c>
      <c r="CR57" s="183" t="s">
        <v>2777</v>
      </c>
      <c r="CS57" s="183" t="s">
        <v>2888</v>
      </c>
      <c r="CT57" s="183" t="s">
        <v>2777</v>
      </c>
      <c r="CU57" s="183" t="s">
        <v>2777</v>
      </c>
      <c r="CV57" s="183" t="s">
        <v>2888</v>
      </c>
      <c r="CW57" s="183" t="s">
        <v>2777</v>
      </c>
      <c r="CX57" s="183" t="s">
        <v>2777</v>
      </c>
      <c r="CY57" s="183" t="s">
        <v>2888</v>
      </c>
      <c r="CZ57" s="183" t="s">
        <v>2777</v>
      </c>
      <c r="DA57" s="183" t="s">
        <v>2777</v>
      </c>
      <c r="DB57" s="183" t="s">
        <v>2888</v>
      </c>
      <c r="DC57" s="183" t="s">
        <v>2777</v>
      </c>
      <c r="DD57" s="183" t="s">
        <v>2777</v>
      </c>
      <c r="DE57" s="183" t="s">
        <v>2888</v>
      </c>
      <c r="DF57" s="183" t="s">
        <v>2777</v>
      </c>
      <c r="DG57" s="183" t="s">
        <v>2777</v>
      </c>
      <c r="DH57" s="183" t="s">
        <v>2888</v>
      </c>
      <c r="DI57" s="183" t="s">
        <v>2777</v>
      </c>
      <c r="DJ57" s="183" t="s">
        <v>2777</v>
      </c>
      <c r="DK57" s="183" t="s">
        <v>2888</v>
      </c>
      <c r="DL57" s="183" t="s">
        <v>2777</v>
      </c>
      <c r="DM57" s="183" t="s">
        <v>2777</v>
      </c>
      <c r="DN57" s="183" t="s">
        <v>2888</v>
      </c>
      <c r="DO57" s="183" t="s">
        <v>2777</v>
      </c>
      <c r="DP57" s="183" t="s">
        <v>2777</v>
      </c>
      <c r="DQ57" s="183" t="s">
        <v>2888</v>
      </c>
      <c r="DR57" s="183" t="s">
        <v>2777</v>
      </c>
      <c r="DS57" s="183" t="s">
        <v>2777</v>
      </c>
      <c r="DT57" s="183" t="s">
        <v>2888</v>
      </c>
      <c r="DU57" s="183" t="s">
        <v>2777</v>
      </c>
      <c r="DV57" s="183" t="s">
        <v>2777</v>
      </c>
      <c r="DW57" s="183" t="s">
        <v>2888</v>
      </c>
      <c r="DX57" s="183" t="s">
        <v>2777</v>
      </c>
      <c r="DY57" s="183" t="s">
        <v>2777</v>
      </c>
      <c r="DZ57" s="183" t="s">
        <v>2888</v>
      </c>
      <c r="EA57" s="183" t="s">
        <v>2777</v>
      </c>
      <c r="EB57" s="183" t="s">
        <v>2777</v>
      </c>
      <c r="EC57" s="183" t="s">
        <v>2888</v>
      </c>
      <c r="ED57" s="183" t="s">
        <v>2777</v>
      </c>
      <c r="EE57" s="183" t="s">
        <v>2777</v>
      </c>
      <c r="EF57" s="183" t="s">
        <v>2888</v>
      </c>
      <c r="EG57" s="183" t="s">
        <v>2777</v>
      </c>
      <c r="EH57" s="183" t="s">
        <v>2777</v>
      </c>
      <c r="EI57" s="183" t="s">
        <v>2888</v>
      </c>
      <c r="EJ57" s="183" t="s">
        <v>2777</v>
      </c>
      <c r="EK57" s="183" t="s">
        <v>2777</v>
      </c>
      <c r="EL57" s="183" t="s">
        <v>2888</v>
      </c>
      <c r="EM57" s="183" t="s">
        <v>2777</v>
      </c>
      <c r="EN57" s="183" t="s">
        <v>2777</v>
      </c>
      <c r="EO57" s="183" t="s">
        <v>2888</v>
      </c>
      <c r="EP57" s="183" t="s">
        <v>2777</v>
      </c>
      <c r="EQ57" s="183" t="s">
        <v>2777</v>
      </c>
      <c r="ER57" s="183" t="s">
        <v>2888</v>
      </c>
      <c r="ES57" s="183" t="s">
        <v>2777</v>
      </c>
      <c r="ET57" s="183" t="s">
        <v>2777</v>
      </c>
    </row>
    <row r="58" spans="1:150" x14ac:dyDescent="0.3">
      <c r="A58" s="1"/>
      <c r="B58" s="184" t="s">
        <v>3174</v>
      </c>
      <c r="C58" s="184" t="s">
        <v>51</v>
      </c>
      <c r="D58" s="184" t="s">
        <v>3171</v>
      </c>
      <c r="E58" s="184" t="s">
        <v>3175</v>
      </c>
      <c r="F58" s="184" t="s">
        <v>3176</v>
      </c>
      <c r="G58" s="185" t="s">
        <v>2888</v>
      </c>
      <c r="H58" s="185" t="s">
        <v>974</v>
      </c>
      <c r="I58" s="185" t="s">
        <v>974</v>
      </c>
      <c r="J58" s="185" t="s">
        <v>2888</v>
      </c>
      <c r="K58" s="185" t="s">
        <v>974</v>
      </c>
      <c r="L58" s="185" t="s">
        <v>974</v>
      </c>
      <c r="M58" s="185" t="s">
        <v>2888</v>
      </c>
      <c r="N58" s="185" t="s">
        <v>974</v>
      </c>
      <c r="O58" s="185" t="s">
        <v>974</v>
      </c>
      <c r="P58" s="185" t="s">
        <v>2888</v>
      </c>
      <c r="Q58" s="185" t="s">
        <v>974</v>
      </c>
      <c r="R58" s="185" t="s">
        <v>974</v>
      </c>
      <c r="S58" s="185" t="s">
        <v>2888</v>
      </c>
      <c r="T58" s="185" t="s">
        <v>974</v>
      </c>
      <c r="U58" s="185" t="s">
        <v>974</v>
      </c>
      <c r="V58" s="185" t="s">
        <v>2888</v>
      </c>
      <c r="W58" s="185" t="s">
        <v>974</v>
      </c>
      <c r="X58" s="185" t="s">
        <v>974</v>
      </c>
      <c r="Y58" s="185" t="s">
        <v>2888</v>
      </c>
      <c r="Z58" s="185" t="s">
        <v>974</v>
      </c>
      <c r="AA58" s="185" t="s">
        <v>974</v>
      </c>
      <c r="AB58" s="185" t="s">
        <v>2888</v>
      </c>
      <c r="AC58" s="185" t="s">
        <v>974</v>
      </c>
      <c r="AD58" s="185" t="s">
        <v>974</v>
      </c>
      <c r="AE58" s="185" t="s">
        <v>2888</v>
      </c>
      <c r="AF58" s="185" t="s">
        <v>974</v>
      </c>
      <c r="AG58" s="185" t="s">
        <v>974</v>
      </c>
      <c r="AH58" s="185" t="s">
        <v>2888</v>
      </c>
      <c r="AI58" s="185" t="s">
        <v>974</v>
      </c>
      <c r="AJ58" s="185" t="s">
        <v>974</v>
      </c>
      <c r="AK58" s="185" t="s">
        <v>2888</v>
      </c>
      <c r="AL58" s="185" t="s">
        <v>974</v>
      </c>
      <c r="AM58" s="185" t="s">
        <v>974</v>
      </c>
      <c r="AN58" s="185" t="s">
        <v>2888</v>
      </c>
      <c r="AO58" s="185" t="s">
        <v>974</v>
      </c>
      <c r="AP58" s="185" t="s">
        <v>974</v>
      </c>
      <c r="AQ58" s="185" t="s">
        <v>2888</v>
      </c>
      <c r="AR58" s="185" t="s">
        <v>974</v>
      </c>
      <c r="AS58" s="185" t="s">
        <v>974</v>
      </c>
      <c r="AT58" s="185" t="s">
        <v>2888</v>
      </c>
      <c r="AU58" s="185" t="s">
        <v>974</v>
      </c>
      <c r="AV58" s="185" t="s">
        <v>974</v>
      </c>
      <c r="AW58" s="185" t="s">
        <v>2888</v>
      </c>
      <c r="AX58" s="185" t="s">
        <v>974</v>
      </c>
      <c r="AY58" s="185" t="s">
        <v>974</v>
      </c>
      <c r="AZ58" s="185" t="s">
        <v>2888</v>
      </c>
      <c r="BA58" s="185" t="s">
        <v>974</v>
      </c>
      <c r="BB58" s="185" t="s">
        <v>974</v>
      </c>
      <c r="BC58" s="185" t="s">
        <v>2888</v>
      </c>
      <c r="BD58" s="185" t="s">
        <v>974</v>
      </c>
      <c r="BE58" s="185" t="s">
        <v>974</v>
      </c>
      <c r="BF58" s="185" t="s">
        <v>2888</v>
      </c>
      <c r="BG58" s="185" t="s">
        <v>974</v>
      </c>
      <c r="BH58" s="185" t="s">
        <v>974</v>
      </c>
      <c r="BI58" s="185" t="s">
        <v>2888</v>
      </c>
      <c r="BJ58" s="185" t="s">
        <v>974</v>
      </c>
      <c r="BK58" s="185" t="s">
        <v>974</v>
      </c>
      <c r="BL58" s="185" t="s">
        <v>2888</v>
      </c>
      <c r="BM58" s="185" t="s">
        <v>974</v>
      </c>
      <c r="BN58" s="185" t="s">
        <v>974</v>
      </c>
      <c r="BO58" s="185" t="s">
        <v>2888</v>
      </c>
      <c r="BP58" s="185" t="s">
        <v>974</v>
      </c>
      <c r="BQ58" s="185" t="s">
        <v>974</v>
      </c>
      <c r="BR58" s="185" t="s">
        <v>2888</v>
      </c>
      <c r="BS58" s="185" t="s">
        <v>974</v>
      </c>
      <c r="BT58" s="185" t="s">
        <v>974</v>
      </c>
      <c r="BU58" s="185" t="s">
        <v>2888</v>
      </c>
      <c r="BV58" s="185" t="s">
        <v>974</v>
      </c>
      <c r="BW58" s="185" t="s">
        <v>974</v>
      </c>
      <c r="BX58" s="185" t="s">
        <v>2888</v>
      </c>
      <c r="BY58" s="185" t="s">
        <v>974</v>
      </c>
      <c r="BZ58" s="185" t="s">
        <v>974</v>
      </c>
      <c r="CA58" s="185" t="s">
        <v>2888</v>
      </c>
      <c r="CB58" s="185" t="s">
        <v>974</v>
      </c>
      <c r="CC58" s="185" t="s">
        <v>974</v>
      </c>
      <c r="CD58" s="185" t="s">
        <v>2888</v>
      </c>
      <c r="CE58" s="185" t="s">
        <v>974</v>
      </c>
      <c r="CF58" s="185" t="s">
        <v>974</v>
      </c>
      <c r="CG58" s="185" t="s">
        <v>2888</v>
      </c>
      <c r="CH58" s="185" t="s">
        <v>974</v>
      </c>
      <c r="CI58" s="185" t="s">
        <v>974</v>
      </c>
      <c r="CJ58" s="185" t="s">
        <v>2888</v>
      </c>
      <c r="CK58" s="185" t="s">
        <v>974</v>
      </c>
      <c r="CL58" s="185" t="s">
        <v>974</v>
      </c>
      <c r="CM58" s="185" t="s">
        <v>2888</v>
      </c>
      <c r="CN58" s="185" t="s">
        <v>974</v>
      </c>
      <c r="CO58" s="185" t="s">
        <v>974</v>
      </c>
      <c r="CP58" s="185" t="s">
        <v>2888</v>
      </c>
      <c r="CQ58" s="185" t="s">
        <v>974</v>
      </c>
      <c r="CR58" s="185" t="s">
        <v>974</v>
      </c>
      <c r="CS58" s="185" t="s">
        <v>2888</v>
      </c>
      <c r="CT58" s="185" t="s">
        <v>974</v>
      </c>
      <c r="CU58" s="185" t="s">
        <v>974</v>
      </c>
      <c r="CV58" s="185" t="s">
        <v>2888</v>
      </c>
      <c r="CW58" s="185" t="s">
        <v>974</v>
      </c>
      <c r="CX58" s="185" t="s">
        <v>974</v>
      </c>
      <c r="CY58" s="185" t="s">
        <v>2888</v>
      </c>
      <c r="CZ58" s="185" t="s">
        <v>974</v>
      </c>
      <c r="DA58" s="185" t="s">
        <v>974</v>
      </c>
      <c r="DB58" s="185" t="s">
        <v>2888</v>
      </c>
      <c r="DC58" s="185" t="s">
        <v>974</v>
      </c>
      <c r="DD58" s="185" t="s">
        <v>974</v>
      </c>
      <c r="DE58" s="185" t="s">
        <v>2888</v>
      </c>
      <c r="DF58" s="185" t="s">
        <v>974</v>
      </c>
      <c r="DG58" s="185" t="s">
        <v>974</v>
      </c>
      <c r="DH58" s="185" t="s">
        <v>2888</v>
      </c>
      <c r="DI58" s="185" t="s">
        <v>974</v>
      </c>
      <c r="DJ58" s="185" t="s">
        <v>974</v>
      </c>
      <c r="DK58" s="185" t="s">
        <v>2888</v>
      </c>
      <c r="DL58" s="185" t="s">
        <v>974</v>
      </c>
      <c r="DM58" s="185" t="s">
        <v>974</v>
      </c>
      <c r="DN58" s="185" t="s">
        <v>2888</v>
      </c>
      <c r="DO58" s="185" t="s">
        <v>974</v>
      </c>
      <c r="DP58" s="185" t="s">
        <v>974</v>
      </c>
      <c r="DQ58" s="185" t="s">
        <v>2888</v>
      </c>
      <c r="DR58" s="185" t="s">
        <v>974</v>
      </c>
      <c r="DS58" s="185" t="s">
        <v>974</v>
      </c>
      <c r="DT58" s="185" t="s">
        <v>2888</v>
      </c>
      <c r="DU58" s="185" t="s">
        <v>974</v>
      </c>
      <c r="DV58" s="185" t="s">
        <v>974</v>
      </c>
      <c r="DW58" s="185" t="s">
        <v>2888</v>
      </c>
      <c r="DX58" s="185" t="s">
        <v>974</v>
      </c>
      <c r="DY58" s="185" t="s">
        <v>974</v>
      </c>
      <c r="DZ58" s="185" t="s">
        <v>2888</v>
      </c>
      <c r="EA58" s="185" t="s">
        <v>974</v>
      </c>
      <c r="EB58" s="185" t="s">
        <v>974</v>
      </c>
      <c r="EC58" s="185" t="s">
        <v>2888</v>
      </c>
      <c r="ED58" s="185" t="s">
        <v>974</v>
      </c>
      <c r="EE58" s="185" t="s">
        <v>974</v>
      </c>
      <c r="EF58" s="185" t="s">
        <v>2888</v>
      </c>
      <c r="EG58" s="185" t="s">
        <v>974</v>
      </c>
      <c r="EH58" s="185" t="s">
        <v>974</v>
      </c>
      <c r="EI58" s="185" t="s">
        <v>2888</v>
      </c>
      <c r="EJ58" s="185" t="s">
        <v>974</v>
      </c>
      <c r="EK58" s="185" t="s">
        <v>974</v>
      </c>
      <c r="EL58" s="185" t="s">
        <v>2888</v>
      </c>
      <c r="EM58" s="185" t="s">
        <v>974</v>
      </c>
      <c r="EN58" s="185" t="s">
        <v>974</v>
      </c>
      <c r="EO58" s="185" t="s">
        <v>2888</v>
      </c>
      <c r="EP58" s="185" t="s">
        <v>974</v>
      </c>
      <c r="EQ58" s="185" t="s">
        <v>974</v>
      </c>
      <c r="ER58" s="185" t="s">
        <v>2888</v>
      </c>
      <c r="ES58" s="185" t="s">
        <v>974</v>
      </c>
      <c r="ET58" s="185" t="s">
        <v>974</v>
      </c>
    </row>
    <row r="59" spans="1:150" x14ac:dyDescent="0.3">
      <c r="A59" s="1"/>
      <c r="B59" s="184" t="s">
        <v>3177</v>
      </c>
      <c r="C59" s="184" t="s">
        <v>51</v>
      </c>
      <c r="D59" s="184" t="s">
        <v>3171</v>
      </c>
      <c r="E59" s="184" t="s">
        <v>3178</v>
      </c>
      <c r="F59" s="184" t="s">
        <v>3179</v>
      </c>
      <c r="G59" s="185" t="s">
        <v>2888</v>
      </c>
      <c r="H59" s="185" t="s">
        <v>974</v>
      </c>
      <c r="I59" s="185" t="s">
        <v>974</v>
      </c>
      <c r="J59" s="185" t="s">
        <v>2888</v>
      </c>
      <c r="K59" s="185" t="s">
        <v>974</v>
      </c>
      <c r="L59" s="185" t="s">
        <v>974</v>
      </c>
      <c r="M59" s="185" t="s">
        <v>2888</v>
      </c>
      <c r="N59" s="185" t="s">
        <v>974</v>
      </c>
      <c r="O59" s="185" t="s">
        <v>974</v>
      </c>
      <c r="P59" s="185" t="s">
        <v>2888</v>
      </c>
      <c r="Q59" s="185" t="s">
        <v>974</v>
      </c>
      <c r="R59" s="185" t="s">
        <v>974</v>
      </c>
      <c r="S59" s="185" t="s">
        <v>2888</v>
      </c>
      <c r="T59" s="185" t="s">
        <v>974</v>
      </c>
      <c r="U59" s="185" t="s">
        <v>974</v>
      </c>
      <c r="V59" s="185" t="s">
        <v>2888</v>
      </c>
      <c r="W59" s="185" t="s">
        <v>974</v>
      </c>
      <c r="X59" s="185" t="s">
        <v>974</v>
      </c>
      <c r="Y59" s="185" t="s">
        <v>2888</v>
      </c>
      <c r="Z59" s="185" t="s">
        <v>974</v>
      </c>
      <c r="AA59" s="185" t="s">
        <v>974</v>
      </c>
      <c r="AB59" s="185" t="s">
        <v>2888</v>
      </c>
      <c r="AC59" s="185" t="s">
        <v>974</v>
      </c>
      <c r="AD59" s="185" t="s">
        <v>974</v>
      </c>
      <c r="AE59" s="185" t="s">
        <v>2888</v>
      </c>
      <c r="AF59" s="185" t="s">
        <v>974</v>
      </c>
      <c r="AG59" s="185" t="s">
        <v>974</v>
      </c>
      <c r="AH59" s="185" t="s">
        <v>2888</v>
      </c>
      <c r="AI59" s="185" t="s">
        <v>974</v>
      </c>
      <c r="AJ59" s="185" t="s">
        <v>974</v>
      </c>
      <c r="AK59" s="185" t="s">
        <v>2888</v>
      </c>
      <c r="AL59" s="185" t="s">
        <v>974</v>
      </c>
      <c r="AM59" s="185" t="s">
        <v>974</v>
      </c>
      <c r="AN59" s="185" t="s">
        <v>2888</v>
      </c>
      <c r="AO59" s="185" t="s">
        <v>974</v>
      </c>
      <c r="AP59" s="185" t="s">
        <v>974</v>
      </c>
      <c r="AQ59" s="185" t="s">
        <v>2888</v>
      </c>
      <c r="AR59" s="185" t="s">
        <v>974</v>
      </c>
      <c r="AS59" s="185" t="s">
        <v>974</v>
      </c>
      <c r="AT59" s="185" t="s">
        <v>2888</v>
      </c>
      <c r="AU59" s="185" t="s">
        <v>974</v>
      </c>
      <c r="AV59" s="185" t="s">
        <v>974</v>
      </c>
      <c r="AW59" s="185" t="s">
        <v>2888</v>
      </c>
      <c r="AX59" s="185" t="s">
        <v>974</v>
      </c>
      <c r="AY59" s="185" t="s">
        <v>974</v>
      </c>
      <c r="AZ59" s="185" t="s">
        <v>2888</v>
      </c>
      <c r="BA59" s="185" t="s">
        <v>974</v>
      </c>
      <c r="BB59" s="185" t="s">
        <v>974</v>
      </c>
      <c r="BC59" s="185" t="s">
        <v>2888</v>
      </c>
      <c r="BD59" s="185" t="s">
        <v>974</v>
      </c>
      <c r="BE59" s="185" t="s">
        <v>974</v>
      </c>
      <c r="BF59" s="185" t="s">
        <v>2888</v>
      </c>
      <c r="BG59" s="185" t="s">
        <v>974</v>
      </c>
      <c r="BH59" s="185" t="s">
        <v>974</v>
      </c>
      <c r="BI59" s="185" t="s">
        <v>2888</v>
      </c>
      <c r="BJ59" s="185" t="s">
        <v>974</v>
      </c>
      <c r="BK59" s="185" t="s">
        <v>974</v>
      </c>
      <c r="BL59" s="185" t="s">
        <v>2888</v>
      </c>
      <c r="BM59" s="185" t="s">
        <v>974</v>
      </c>
      <c r="BN59" s="185" t="s">
        <v>974</v>
      </c>
      <c r="BO59" s="185" t="s">
        <v>2888</v>
      </c>
      <c r="BP59" s="185" t="s">
        <v>974</v>
      </c>
      <c r="BQ59" s="185" t="s">
        <v>974</v>
      </c>
      <c r="BR59" s="185" t="s">
        <v>2888</v>
      </c>
      <c r="BS59" s="185" t="s">
        <v>974</v>
      </c>
      <c r="BT59" s="185" t="s">
        <v>974</v>
      </c>
      <c r="BU59" s="185" t="s">
        <v>2888</v>
      </c>
      <c r="BV59" s="185" t="s">
        <v>974</v>
      </c>
      <c r="BW59" s="185" t="s">
        <v>974</v>
      </c>
      <c r="BX59" s="185" t="s">
        <v>2888</v>
      </c>
      <c r="BY59" s="185" t="s">
        <v>974</v>
      </c>
      <c r="BZ59" s="185" t="s">
        <v>974</v>
      </c>
      <c r="CA59" s="185" t="s">
        <v>2888</v>
      </c>
      <c r="CB59" s="185" t="s">
        <v>974</v>
      </c>
      <c r="CC59" s="185" t="s">
        <v>974</v>
      </c>
      <c r="CD59" s="185" t="s">
        <v>2888</v>
      </c>
      <c r="CE59" s="185" t="s">
        <v>974</v>
      </c>
      <c r="CF59" s="185" t="s">
        <v>974</v>
      </c>
      <c r="CG59" s="185" t="s">
        <v>2888</v>
      </c>
      <c r="CH59" s="185" t="s">
        <v>974</v>
      </c>
      <c r="CI59" s="185" t="s">
        <v>974</v>
      </c>
      <c r="CJ59" s="185" t="s">
        <v>2888</v>
      </c>
      <c r="CK59" s="185" t="s">
        <v>974</v>
      </c>
      <c r="CL59" s="185" t="s">
        <v>974</v>
      </c>
      <c r="CM59" s="185" t="s">
        <v>2888</v>
      </c>
      <c r="CN59" s="185" t="s">
        <v>974</v>
      </c>
      <c r="CO59" s="185" t="s">
        <v>974</v>
      </c>
      <c r="CP59" s="185" t="s">
        <v>2888</v>
      </c>
      <c r="CQ59" s="185" t="s">
        <v>974</v>
      </c>
      <c r="CR59" s="185" t="s">
        <v>974</v>
      </c>
      <c r="CS59" s="185" t="s">
        <v>2888</v>
      </c>
      <c r="CT59" s="185" t="s">
        <v>974</v>
      </c>
      <c r="CU59" s="185" t="s">
        <v>974</v>
      </c>
      <c r="CV59" s="185" t="s">
        <v>2888</v>
      </c>
      <c r="CW59" s="185" t="s">
        <v>974</v>
      </c>
      <c r="CX59" s="185" t="s">
        <v>974</v>
      </c>
      <c r="CY59" s="185" t="s">
        <v>2888</v>
      </c>
      <c r="CZ59" s="185" t="s">
        <v>974</v>
      </c>
      <c r="DA59" s="185" t="s">
        <v>974</v>
      </c>
      <c r="DB59" s="185" t="s">
        <v>2888</v>
      </c>
      <c r="DC59" s="185" t="s">
        <v>974</v>
      </c>
      <c r="DD59" s="185" t="s">
        <v>974</v>
      </c>
      <c r="DE59" s="185" t="s">
        <v>2888</v>
      </c>
      <c r="DF59" s="185" t="s">
        <v>974</v>
      </c>
      <c r="DG59" s="185" t="s">
        <v>974</v>
      </c>
      <c r="DH59" s="185" t="s">
        <v>2888</v>
      </c>
      <c r="DI59" s="185" t="s">
        <v>974</v>
      </c>
      <c r="DJ59" s="185" t="s">
        <v>974</v>
      </c>
      <c r="DK59" s="185" t="s">
        <v>2888</v>
      </c>
      <c r="DL59" s="185" t="s">
        <v>974</v>
      </c>
      <c r="DM59" s="185" t="s">
        <v>974</v>
      </c>
      <c r="DN59" s="185" t="s">
        <v>2888</v>
      </c>
      <c r="DO59" s="185" t="s">
        <v>974</v>
      </c>
      <c r="DP59" s="185" t="s">
        <v>974</v>
      </c>
      <c r="DQ59" s="185" t="s">
        <v>2888</v>
      </c>
      <c r="DR59" s="185" t="s">
        <v>974</v>
      </c>
      <c r="DS59" s="185" t="s">
        <v>974</v>
      </c>
      <c r="DT59" s="185" t="s">
        <v>2888</v>
      </c>
      <c r="DU59" s="185" t="s">
        <v>974</v>
      </c>
      <c r="DV59" s="185" t="s">
        <v>974</v>
      </c>
      <c r="DW59" s="185" t="s">
        <v>2888</v>
      </c>
      <c r="DX59" s="185" t="s">
        <v>974</v>
      </c>
      <c r="DY59" s="185" t="s">
        <v>974</v>
      </c>
      <c r="DZ59" s="185" t="s">
        <v>2888</v>
      </c>
      <c r="EA59" s="185" t="s">
        <v>974</v>
      </c>
      <c r="EB59" s="185" t="s">
        <v>974</v>
      </c>
      <c r="EC59" s="185" t="s">
        <v>2888</v>
      </c>
      <c r="ED59" s="185" t="s">
        <v>974</v>
      </c>
      <c r="EE59" s="185" t="s">
        <v>974</v>
      </c>
      <c r="EF59" s="185" t="s">
        <v>2888</v>
      </c>
      <c r="EG59" s="185" t="s">
        <v>974</v>
      </c>
      <c r="EH59" s="185" t="s">
        <v>974</v>
      </c>
      <c r="EI59" s="185" t="s">
        <v>2888</v>
      </c>
      <c r="EJ59" s="185" t="s">
        <v>974</v>
      </c>
      <c r="EK59" s="185" t="s">
        <v>974</v>
      </c>
      <c r="EL59" s="185" t="s">
        <v>2888</v>
      </c>
      <c r="EM59" s="185" t="s">
        <v>974</v>
      </c>
      <c r="EN59" s="185" t="s">
        <v>974</v>
      </c>
      <c r="EO59" s="185" t="s">
        <v>2888</v>
      </c>
      <c r="EP59" s="185" t="s">
        <v>974</v>
      </c>
      <c r="EQ59" s="185" t="s">
        <v>974</v>
      </c>
      <c r="ER59" s="185" t="s">
        <v>2888</v>
      </c>
      <c r="ES59" s="185" t="s">
        <v>974</v>
      </c>
      <c r="ET59" s="185" t="s">
        <v>974</v>
      </c>
    </row>
    <row r="60" spans="1:150" x14ac:dyDescent="0.3">
      <c r="A60" s="1"/>
      <c r="B60" s="184" t="s">
        <v>3180</v>
      </c>
      <c r="C60" s="184" t="s">
        <v>51</v>
      </c>
      <c r="D60" s="184" t="s">
        <v>3171</v>
      </c>
      <c r="E60" s="184" t="s">
        <v>3181</v>
      </c>
      <c r="F60" s="184" t="s">
        <v>3182</v>
      </c>
      <c r="G60" s="185" t="s">
        <v>2888</v>
      </c>
      <c r="H60" s="185" t="s">
        <v>974</v>
      </c>
      <c r="I60" s="185" t="s">
        <v>974</v>
      </c>
      <c r="J60" s="185" t="s">
        <v>2888</v>
      </c>
      <c r="K60" s="185" t="s">
        <v>974</v>
      </c>
      <c r="L60" s="185" t="s">
        <v>974</v>
      </c>
      <c r="M60" s="185" t="s">
        <v>2888</v>
      </c>
      <c r="N60" s="185" t="s">
        <v>974</v>
      </c>
      <c r="O60" s="185" t="s">
        <v>974</v>
      </c>
      <c r="P60" s="185" t="s">
        <v>2888</v>
      </c>
      <c r="Q60" s="185" t="s">
        <v>974</v>
      </c>
      <c r="R60" s="185" t="s">
        <v>974</v>
      </c>
      <c r="S60" s="185" t="s">
        <v>2888</v>
      </c>
      <c r="T60" s="185" t="s">
        <v>974</v>
      </c>
      <c r="U60" s="185" t="s">
        <v>974</v>
      </c>
      <c r="V60" s="185" t="s">
        <v>2888</v>
      </c>
      <c r="W60" s="185" t="s">
        <v>974</v>
      </c>
      <c r="X60" s="185" t="s">
        <v>974</v>
      </c>
      <c r="Y60" s="185" t="s">
        <v>2888</v>
      </c>
      <c r="Z60" s="185" t="s">
        <v>974</v>
      </c>
      <c r="AA60" s="185" t="s">
        <v>974</v>
      </c>
      <c r="AB60" s="185" t="s">
        <v>2888</v>
      </c>
      <c r="AC60" s="185" t="s">
        <v>974</v>
      </c>
      <c r="AD60" s="185" t="s">
        <v>974</v>
      </c>
      <c r="AE60" s="185" t="s">
        <v>2888</v>
      </c>
      <c r="AF60" s="185" t="s">
        <v>974</v>
      </c>
      <c r="AG60" s="185" t="s">
        <v>974</v>
      </c>
      <c r="AH60" s="185" t="s">
        <v>2888</v>
      </c>
      <c r="AI60" s="185" t="s">
        <v>974</v>
      </c>
      <c r="AJ60" s="185" t="s">
        <v>974</v>
      </c>
      <c r="AK60" s="185" t="s">
        <v>2888</v>
      </c>
      <c r="AL60" s="185" t="s">
        <v>974</v>
      </c>
      <c r="AM60" s="185" t="s">
        <v>974</v>
      </c>
      <c r="AN60" s="185" t="s">
        <v>2888</v>
      </c>
      <c r="AO60" s="185" t="s">
        <v>974</v>
      </c>
      <c r="AP60" s="185" t="s">
        <v>974</v>
      </c>
      <c r="AQ60" s="185" t="s">
        <v>2888</v>
      </c>
      <c r="AR60" s="185" t="s">
        <v>974</v>
      </c>
      <c r="AS60" s="185" t="s">
        <v>974</v>
      </c>
      <c r="AT60" s="185" t="s">
        <v>2888</v>
      </c>
      <c r="AU60" s="185" t="s">
        <v>974</v>
      </c>
      <c r="AV60" s="185" t="s">
        <v>974</v>
      </c>
      <c r="AW60" s="185" t="s">
        <v>2888</v>
      </c>
      <c r="AX60" s="185" t="s">
        <v>974</v>
      </c>
      <c r="AY60" s="185" t="s">
        <v>974</v>
      </c>
      <c r="AZ60" s="185" t="s">
        <v>2888</v>
      </c>
      <c r="BA60" s="185" t="s">
        <v>974</v>
      </c>
      <c r="BB60" s="185" t="s">
        <v>974</v>
      </c>
      <c r="BC60" s="185" t="s">
        <v>2888</v>
      </c>
      <c r="BD60" s="185" t="s">
        <v>974</v>
      </c>
      <c r="BE60" s="185" t="s">
        <v>974</v>
      </c>
      <c r="BF60" s="185" t="s">
        <v>2888</v>
      </c>
      <c r="BG60" s="185" t="s">
        <v>974</v>
      </c>
      <c r="BH60" s="185" t="s">
        <v>974</v>
      </c>
      <c r="BI60" s="185" t="s">
        <v>2888</v>
      </c>
      <c r="BJ60" s="185" t="s">
        <v>974</v>
      </c>
      <c r="BK60" s="185" t="s">
        <v>974</v>
      </c>
      <c r="BL60" s="185" t="s">
        <v>2888</v>
      </c>
      <c r="BM60" s="185" t="s">
        <v>974</v>
      </c>
      <c r="BN60" s="185" t="s">
        <v>974</v>
      </c>
      <c r="BO60" s="185" t="s">
        <v>2888</v>
      </c>
      <c r="BP60" s="185" t="s">
        <v>974</v>
      </c>
      <c r="BQ60" s="185" t="s">
        <v>974</v>
      </c>
      <c r="BR60" s="185" t="s">
        <v>2888</v>
      </c>
      <c r="BS60" s="185" t="s">
        <v>974</v>
      </c>
      <c r="BT60" s="185" t="s">
        <v>974</v>
      </c>
      <c r="BU60" s="185" t="s">
        <v>2888</v>
      </c>
      <c r="BV60" s="185" t="s">
        <v>974</v>
      </c>
      <c r="BW60" s="185" t="s">
        <v>974</v>
      </c>
      <c r="BX60" s="185" t="s">
        <v>2888</v>
      </c>
      <c r="BY60" s="185" t="s">
        <v>974</v>
      </c>
      <c r="BZ60" s="185" t="s">
        <v>974</v>
      </c>
      <c r="CA60" s="185" t="s">
        <v>2888</v>
      </c>
      <c r="CB60" s="185" t="s">
        <v>974</v>
      </c>
      <c r="CC60" s="185" t="s">
        <v>974</v>
      </c>
      <c r="CD60" s="185" t="s">
        <v>2888</v>
      </c>
      <c r="CE60" s="185" t="s">
        <v>974</v>
      </c>
      <c r="CF60" s="185" t="s">
        <v>974</v>
      </c>
      <c r="CG60" s="185" t="s">
        <v>2888</v>
      </c>
      <c r="CH60" s="185" t="s">
        <v>974</v>
      </c>
      <c r="CI60" s="185" t="s">
        <v>974</v>
      </c>
      <c r="CJ60" s="185" t="s">
        <v>2888</v>
      </c>
      <c r="CK60" s="185" t="s">
        <v>974</v>
      </c>
      <c r="CL60" s="185" t="s">
        <v>974</v>
      </c>
      <c r="CM60" s="185" t="s">
        <v>2888</v>
      </c>
      <c r="CN60" s="185" t="s">
        <v>974</v>
      </c>
      <c r="CO60" s="185" t="s">
        <v>974</v>
      </c>
      <c r="CP60" s="185" t="s">
        <v>2888</v>
      </c>
      <c r="CQ60" s="185" t="s">
        <v>974</v>
      </c>
      <c r="CR60" s="185" t="s">
        <v>974</v>
      </c>
      <c r="CS60" s="185" t="s">
        <v>2888</v>
      </c>
      <c r="CT60" s="185" t="s">
        <v>974</v>
      </c>
      <c r="CU60" s="185" t="s">
        <v>974</v>
      </c>
      <c r="CV60" s="185" t="s">
        <v>2888</v>
      </c>
      <c r="CW60" s="185" t="s">
        <v>974</v>
      </c>
      <c r="CX60" s="185" t="s">
        <v>974</v>
      </c>
      <c r="CY60" s="185" t="s">
        <v>2888</v>
      </c>
      <c r="CZ60" s="185" t="s">
        <v>974</v>
      </c>
      <c r="DA60" s="185" t="s">
        <v>974</v>
      </c>
      <c r="DB60" s="185" t="s">
        <v>2888</v>
      </c>
      <c r="DC60" s="185" t="s">
        <v>974</v>
      </c>
      <c r="DD60" s="185" t="s">
        <v>974</v>
      </c>
      <c r="DE60" s="185" t="s">
        <v>2888</v>
      </c>
      <c r="DF60" s="185" t="s">
        <v>974</v>
      </c>
      <c r="DG60" s="185" t="s">
        <v>974</v>
      </c>
      <c r="DH60" s="185" t="s">
        <v>2888</v>
      </c>
      <c r="DI60" s="185" t="s">
        <v>974</v>
      </c>
      <c r="DJ60" s="185" t="s">
        <v>974</v>
      </c>
      <c r="DK60" s="185" t="s">
        <v>2888</v>
      </c>
      <c r="DL60" s="185" t="s">
        <v>974</v>
      </c>
      <c r="DM60" s="185" t="s">
        <v>974</v>
      </c>
      <c r="DN60" s="185" t="s">
        <v>2888</v>
      </c>
      <c r="DO60" s="185" t="s">
        <v>974</v>
      </c>
      <c r="DP60" s="185" t="s">
        <v>974</v>
      </c>
      <c r="DQ60" s="185" t="s">
        <v>2888</v>
      </c>
      <c r="DR60" s="185" t="s">
        <v>974</v>
      </c>
      <c r="DS60" s="185" t="s">
        <v>974</v>
      </c>
      <c r="DT60" s="185" t="s">
        <v>2888</v>
      </c>
      <c r="DU60" s="185" t="s">
        <v>974</v>
      </c>
      <c r="DV60" s="185" t="s">
        <v>974</v>
      </c>
      <c r="DW60" s="185" t="s">
        <v>2888</v>
      </c>
      <c r="DX60" s="185" t="s">
        <v>974</v>
      </c>
      <c r="DY60" s="185" t="s">
        <v>974</v>
      </c>
      <c r="DZ60" s="185" t="s">
        <v>2888</v>
      </c>
      <c r="EA60" s="185" t="s">
        <v>974</v>
      </c>
      <c r="EB60" s="185" t="s">
        <v>974</v>
      </c>
      <c r="EC60" s="185" t="s">
        <v>2888</v>
      </c>
      <c r="ED60" s="185" t="s">
        <v>974</v>
      </c>
      <c r="EE60" s="185" t="s">
        <v>974</v>
      </c>
      <c r="EF60" s="185" t="s">
        <v>2888</v>
      </c>
      <c r="EG60" s="185" t="s">
        <v>974</v>
      </c>
      <c r="EH60" s="185" t="s">
        <v>974</v>
      </c>
      <c r="EI60" s="185" t="s">
        <v>2888</v>
      </c>
      <c r="EJ60" s="185" t="s">
        <v>974</v>
      </c>
      <c r="EK60" s="185" t="s">
        <v>974</v>
      </c>
      <c r="EL60" s="185" t="s">
        <v>2888</v>
      </c>
      <c r="EM60" s="185" t="s">
        <v>974</v>
      </c>
      <c r="EN60" s="185" t="s">
        <v>974</v>
      </c>
      <c r="EO60" s="185" t="s">
        <v>2888</v>
      </c>
      <c r="EP60" s="185" t="s">
        <v>974</v>
      </c>
      <c r="EQ60" s="185" t="s">
        <v>974</v>
      </c>
      <c r="ER60" s="185" t="s">
        <v>2888</v>
      </c>
      <c r="ES60" s="185" t="s">
        <v>974</v>
      </c>
      <c r="ET60" s="185" t="s">
        <v>974</v>
      </c>
    </row>
    <row r="61" spans="1:150" x14ac:dyDescent="0.3">
      <c r="A61" s="1"/>
      <c r="B61" s="184" t="s">
        <v>3183</v>
      </c>
      <c r="C61" s="184" t="s">
        <v>51</v>
      </c>
      <c r="D61" s="184" t="s">
        <v>3171</v>
      </c>
      <c r="E61" s="184" t="s">
        <v>3184</v>
      </c>
      <c r="F61" s="184" t="s">
        <v>3185</v>
      </c>
      <c r="G61" s="185" t="s">
        <v>2888</v>
      </c>
      <c r="H61" s="185" t="s">
        <v>2777</v>
      </c>
      <c r="I61" s="185" t="s">
        <v>2777</v>
      </c>
      <c r="J61" s="185" t="s">
        <v>2888</v>
      </c>
      <c r="K61" s="185" t="s">
        <v>2777</v>
      </c>
      <c r="L61" s="185" t="s">
        <v>2777</v>
      </c>
      <c r="M61" s="185" t="s">
        <v>2888</v>
      </c>
      <c r="N61" s="185" t="s">
        <v>2777</v>
      </c>
      <c r="O61" s="185" t="s">
        <v>2777</v>
      </c>
      <c r="P61" s="185" t="s">
        <v>2888</v>
      </c>
      <c r="Q61" s="185" t="s">
        <v>2777</v>
      </c>
      <c r="R61" s="185" t="s">
        <v>2777</v>
      </c>
      <c r="S61" s="185" t="s">
        <v>2888</v>
      </c>
      <c r="T61" s="185" t="s">
        <v>2777</v>
      </c>
      <c r="U61" s="185" t="s">
        <v>2777</v>
      </c>
      <c r="V61" s="185" t="s">
        <v>2888</v>
      </c>
      <c r="W61" s="185" t="s">
        <v>2777</v>
      </c>
      <c r="X61" s="185" t="s">
        <v>2777</v>
      </c>
      <c r="Y61" s="185" t="s">
        <v>2888</v>
      </c>
      <c r="Z61" s="185" t="s">
        <v>2777</v>
      </c>
      <c r="AA61" s="185" t="s">
        <v>2777</v>
      </c>
      <c r="AB61" s="185" t="s">
        <v>2888</v>
      </c>
      <c r="AC61" s="185" t="s">
        <v>2777</v>
      </c>
      <c r="AD61" s="185" t="s">
        <v>2777</v>
      </c>
      <c r="AE61" s="185" t="s">
        <v>2888</v>
      </c>
      <c r="AF61" s="185" t="s">
        <v>2777</v>
      </c>
      <c r="AG61" s="185" t="s">
        <v>2777</v>
      </c>
      <c r="AH61" s="185" t="s">
        <v>2888</v>
      </c>
      <c r="AI61" s="185" t="s">
        <v>2777</v>
      </c>
      <c r="AJ61" s="185" t="s">
        <v>2777</v>
      </c>
      <c r="AK61" s="185" t="s">
        <v>2888</v>
      </c>
      <c r="AL61" s="185" t="s">
        <v>2777</v>
      </c>
      <c r="AM61" s="185" t="s">
        <v>2777</v>
      </c>
      <c r="AN61" s="185" t="s">
        <v>2888</v>
      </c>
      <c r="AO61" s="185" t="s">
        <v>2777</v>
      </c>
      <c r="AP61" s="185" t="s">
        <v>2777</v>
      </c>
      <c r="AQ61" s="185" t="s">
        <v>2888</v>
      </c>
      <c r="AR61" s="185" t="s">
        <v>2777</v>
      </c>
      <c r="AS61" s="185" t="s">
        <v>2777</v>
      </c>
      <c r="AT61" s="185" t="s">
        <v>2888</v>
      </c>
      <c r="AU61" s="185" t="s">
        <v>2777</v>
      </c>
      <c r="AV61" s="185" t="s">
        <v>2777</v>
      </c>
      <c r="AW61" s="185" t="s">
        <v>2888</v>
      </c>
      <c r="AX61" s="185" t="s">
        <v>2777</v>
      </c>
      <c r="AY61" s="185" t="s">
        <v>2777</v>
      </c>
      <c r="AZ61" s="185" t="s">
        <v>2888</v>
      </c>
      <c r="BA61" s="185" t="s">
        <v>2777</v>
      </c>
      <c r="BB61" s="185" t="s">
        <v>2777</v>
      </c>
      <c r="BC61" s="185" t="s">
        <v>2888</v>
      </c>
      <c r="BD61" s="185" t="s">
        <v>2777</v>
      </c>
      <c r="BE61" s="185" t="s">
        <v>2777</v>
      </c>
      <c r="BF61" s="185" t="s">
        <v>2888</v>
      </c>
      <c r="BG61" s="185" t="s">
        <v>2777</v>
      </c>
      <c r="BH61" s="185" t="s">
        <v>2777</v>
      </c>
      <c r="BI61" s="185" t="s">
        <v>2888</v>
      </c>
      <c r="BJ61" s="185" t="s">
        <v>2777</v>
      </c>
      <c r="BK61" s="185" t="s">
        <v>2777</v>
      </c>
      <c r="BL61" s="185" t="s">
        <v>2888</v>
      </c>
      <c r="BM61" s="185" t="s">
        <v>2777</v>
      </c>
      <c r="BN61" s="185" t="s">
        <v>2777</v>
      </c>
      <c r="BO61" s="185" t="s">
        <v>2888</v>
      </c>
      <c r="BP61" s="185" t="s">
        <v>2777</v>
      </c>
      <c r="BQ61" s="185" t="s">
        <v>2777</v>
      </c>
      <c r="BR61" s="185" t="s">
        <v>2888</v>
      </c>
      <c r="BS61" s="185" t="s">
        <v>2777</v>
      </c>
      <c r="BT61" s="185" t="s">
        <v>2777</v>
      </c>
      <c r="BU61" s="185" t="s">
        <v>2888</v>
      </c>
      <c r="BV61" s="185" t="s">
        <v>2777</v>
      </c>
      <c r="BW61" s="185" t="s">
        <v>2777</v>
      </c>
      <c r="BX61" s="185" t="s">
        <v>2888</v>
      </c>
      <c r="BY61" s="185" t="s">
        <v>2777</v>
      </c>
      <c r="BZ61" s="185" t="s">
        <v>2777</v>
      </c>
      <c r="CA61" s="185" t="s">
        <v>2888</v>
      </c>
      <c r="CB61" s="185" t="s">
        <v>2777</v>
      </c>
      <c r="CC61" s="185" t="s">
        <v>2777</v>
      </c>
      <c r="CD61" s="185" t="s">
        <v>2888</v>
      </c>
      <c r="CE61" s="185" t="s">
        <v>2777</v>
      </c>
      <c r="CF61" s="185" t="s">
        <v>2777</v>
      </c>
      <c r="CG61" s="185" t="s">
        <v>2888</v>
      </c>
      <c r="CH61" s="185" t="s">
        <v>2777</v>
      </c>
      <c r="CI61" s="185" t="s">
        <v>2777</v>
      </c>
      <c r="CJ61" s="185" t="s">
        <v>2888</v>
      </c>
      <c r="CK61" s="185" t="s">
        <v>2777</v>
      </c>
      <c r="CL61" s="185" t="s">
        <v>2777</v>
      </c>
      <c r="CM61" s="185" t="s">
        <v>2888</v>
      </c>
      <c r="CN61" s="185" t="s">
        <v>2777</v>
      </c>
      <c r="CO61" s="185" t="s">
        <v>2777</v>
      </c>
      <c r="CP61" s="185" t="s">
        <v>2888</v>
      </c>
      <c r="CQ61" s="185" t="s">
        <v>2777</v>
      </c>
      <c r="CR61" s="185" t="s">
        <v>2777</v>
      </c>
      <c r="CS61" s="185" t="s">
        <v>2888</v>
      </c>
      <c r="CT61" s="185" t="s">
        <v>2777</v>
      </c>
      <c r="CU61" s="185" t="s">
        <v>2777</v>
      </c>
      <c r="CV61" s="185" t="s">
        <v>2888</v>
      </c>
      <c r="CW61" s="185" t="s">
        <v>2777</v>
      </c>
      <c r="CX61" s="185" t="s">
        <v>2777</v>
      </c>
      <c r="CY61" s="185" t="s">
        <v>2888</v>
      </c>
      <c r="CZ61" s="185" t="s">
        <v>2777</v>
      </c>
      <c r="DA61" s="185" t="s">
        <v>2777</v>
      </c>
      <c r="DB61" s="185" t="s">
        <v>2888</v>
      </c>
      <c r="DC61" s="185" t="s">
        <v>2777</v>
      </c>
      <c r="DD61" s="185" t="s">
        <v>2777</v>
      </c>
      <c r="DE61" s="185" t="s">
        <v>2888</v>
      </c>
      <c r="DF61" s="185" t="s">
        <v>2777</v>
      </c>
      <c r="DG61" s="185" t="s">
        <v>2777</v>
      </c>
      <c r="DH61" s="185" t="s">
        <v>2888</v>
      </c>
      <c r="DI61" s="185" t="s">
        <v>2777</v>
      </c>
      <c r="DJ61" s="185" t="s">
        <v>2777</v>
      </c>
      <c r="DK61" s="185" t="s">
        <v>2888</v>
      </c>
      <c r="DL61" s="185" t="s">
        <v>2777</v>
      </c>
      <c r="DM61" s="185" t="s">
        <v>2777</v>
      </c>
      <c r="DN61" s="185" t="s">
        <v>2888</v>
      </c>
      <c r="DO61" s="185" t="s">
        <v>2777</v>
      </c>
      <c r="DP61" s="185" t="s">
        <v>2777</v>
      </c>
      <c r="DQ61" s="185" t="s">
        <v>2888</v>
      </c>
      <c r="DR61" s="185" t="s">
        <v>2777</v>
      </c>
      <c r="DS61" s="185" t="s">
        <v>2777</v>
      </c>
      <c r="DT61" s="185" t="s">
        <v>2888</v>
      </c>
      <c r="DU61" s="185" t="s">
        <v>2777</v>
      </c>
      <c r="DV61" s="185" t="s">
        <v>2777</v>
      </c>
      <c r="DW61" s="185" t="s">
        <v>2888</v>
      </c>
      <c r="DX61" s="185" t="s">
        <v>2777</v>
      </c>
      <c r="DY61" s="185" t="s">
        <v>2777</v>
      </c>
      <c r="DZ61" s="185" t="s">
        <v>2888</v>
      </c>
      <c r="EA61" s="185" t="s">
        <v>2777</v>
      </c>
      <c r="EB61" s="185" t="s">
        <v>2777</v>
      </c>
      <c r="EC61" s="185" t="s">
        <v>2888</v>
      </c>
      <c r="ED61" s="185" t="s">
        <v>2777</v>
      </c>
      <c r="EE61" s="185" t="s">
        <v>2777</v>
      </c>
      <c r="EF61" s="185" t="s">
        <v>2888</v>
      </c>
      <c r="EG61" s="185" t="s">
        <v>2777</v>
      </c>
      <c r="EH61" s="185" t="s">
        <v>2777</v>
      </c>
      <c r="EI61" s="185" t="s">
        <v>2888</v>
      </c>
      <c r="EJ61" s="185" t="s">
        <v>2777</v>
      </c>
      <c r="EK61" s="185" t="s">
        <v>2777</v>
      </c>
      <c r="EL61" s="185" t="s">
        <v>2888</v>
      </c>
      <c r="EM61" s="185" t="s">
        <v>2777</v>
      </c>
      <c r="EN61" s="185" t="s">
        <v>2777</v>
      </c>
      <c r="EO61" s="185" t="s">
        <v>2888</v>
      </c>
      <c r="EP61" s="185" t="s">
        <v>2777</v>
      </c>
      <c r="EQ61" s="185" t="s">
        <v>2777</v>
      </c>
      <c r="ER61" s="185" t="s">
        <v>2888</v>
      </c>
      <c r="ES61" s="185" t="s">
        <v>2777</v>
      </c>
      <c r="ET61" s="185" t="s">
        <v>2777</v>
      </c>
    </row>
    <row r="62" spans="1:150" x14ac:dyDescent="0.3">
      <c r="A62" s="1"/>
      <c r="B62" s="183" t="s">
        <v>3186</v>
      </c>
      <c r="C62" s="183" t="s">
        <v>113</v>
      </c>
      <c r="D62" s="183" t="s">
        <v>1014</v>
      </c>
      <c r="E62" s="183" t="s">
        <v>3187</v>
      </c>
      <c r="F62" s="183" t="s">
        <v>3188</v>
      </c>
      <c r="G62" s="183" t="s">
        <v>2888</v>
      </c>
      <c r="H62" s="183" t="s">
        <v>2777</v>
      </c>
      <c r="I62" s="183" t="s">
        <v>2777</v>
      </c>
      <c r="J62" s="183" t="s">
        <v>2888</v>
      </c>
      <c r="K62" s="183" t="s">
        <v>2777</v>
      </c>
      <c r="L62" s="183" t="s">
        <v>2777</v>
      </c>
      <c r="M62" s="183" t="s">
        <v>2888</v>
      </c>
      <c r="N62" s="183" t="s">
        <v>2777</v>
      </c>
      <c r="O62" s="183" t="s">
        <v>2777</v>
      </c>
      <c r="P62" s="183" t="s">
        <v>2888</v>
      </c>
      <c r="Q62" s="183" t="s">
        <v>2777</v>
      </c>
      <c r="R62" s="183" t="s">
        <v>2777</v>
      </c>
      <c r="S62" s="183" t="s">
        <v>2888</v>
      </c>
      <c r="T62" s="183" t="s">
        <v>2777</v>
      </c>
      <c r="U62" s="183" t="s">
        <v>2777</v>
      </c>
      <c r="V62" s="183" t="s">
        <v>2888</v>
      </c>
      <c r="W62" s="183" t="s">
        <v>2777</v>
      </c>
      <c r="X62" s="183" t="s">
        <v>2777</v>
      </c>
      <c r="Y62" s="183" t="s">
        <v>2888</v>
      </c>
      <c r="Z62" s="183" t="s">
        <v>2777</v>
      </c>
      <c r="AA62" s="183" t="s">
        <v>2777</v>
      </c>
      <c r="AB62" s="183" t="s">
        <v>2888</v>
      </c>
      <c r="AC62" s="183" t="s">
        <v>2777</v>
      </c>
      <c r="AD62" s="183" t="s">
        <v>2777</v>
      </c>
      <c r="AE62" s="183" t="s">
        <v>2888</v>
      </c>
      <c r="AF62" s="183" t="s">
        <v>2777</v>
      </c>
      <c r="AG62" s="183" t="s">
        <v>2777</v>
      </c>
      <c r="AH62" s="183" t="s">
        <v>2888</v>
      </c>
      <c r="AI62" s="183" t="s">
        <v>2777</v>
      </c>
      <c r="AJ62" s="183" t="s">
        <v>2777</v>
      </c>
      <c r="AK62" s="183" t="s">
        <v>2888</v>
      </c>
      <c r="AL62" s="183" t="s">
        <v>2777</v>
      </c>
      <c r="AM62" s="183" t="s">
        <v>2777</v>
      </c>
      <c r="AN62" s="183" t="s">
        <v>2888</v>
      </c>
      <c r="AO62" s="183" t="s">
        <v>2777</v>
      </c>
      <c r="AP62" s="183" t="s">
        <v>2777</v>
      </c>
      <c r="AQ62" s="183" t="s">
        <v>2888</v>
      </c>
      <c r="AR62" s="183" t="s">
        <v>2777</v>
      </c>
      <c r="AS62" s="183" t="s">
        <v>3189</v>
      </c>
      <c r="AT62" s="183" t="s">
        <v>2888</v>
      </c>
      <c r="AU62" s="183" t="s">
        <v>2777</v>
      </c>
      <c r="AV62" s="183" t="s">
        <v>3189</v>
      </c>
      <c r="AW62" s="183" t="s">
        <v>2888</v>
      </c>
      <c r="AX62" s="183" t="s">
        <v>2777</v>
      </c>
      <c r="AY62" s="183" t="s">
        <v>3189</v>
      </c>
      <c r="AZ62" s="183" t="s">
        <v>2888</v>
      </c>
      <c r="BA62" s="183" t="s">
        <v>2777</v>
      </c>
      <c r="BB62" s="183" t="s">
        <v>3189</v>
      </c>
      <c r="BC62" s="183" t="s">
        <v>2888</v>
      </c>
      <c r="BD62" s="183" t="s">
        <v>2777</v>
      </c>
      <c r="BE62" s="183" t="s">
        <v>2777</v>
      </c>
      <c r="BF62" s="183" t="s">
        <v>2888</v>
      </c>
      <c r="BG62" s="183" t="s">
        <v>2777</v>
      </c>
      <c r="BH62" s="183" t="s">
        <v>2777</v>
      </c>
      <c r="BI62" s="183" t="s">
        <v>2888</v>
      </c>
      <c r="BJ62" s="183" t="s">
        <v>2777</v>
      </c>
      <c r="BK62" s="183" t="s">
        <v>2777</v>
      </c>
      <c r="BL62" s="183" t="s">
        <v>2888</v>
      </c>
      <c r="BM62" s="183" t="s">
        <v>2777</v>
      </c>
      <c r="BN62" s="183" t="s">
        <v>2777</v>
      </c>
      <c r="BO62" s="183" t="s">
        <v>2888</v>
      </c>
      <c r="BP62" s="183" t="s">
        <v>2777</v>
      </c>
      <c r="BQ62" s="183" t="s">
        <v>2777</v>
      </c>
      <c r="BR62" s="183" t="s">
        <v>2888</v>
      </c>
      <c r="BS62" s="183" t="s">
        <v>2777</v>
      </c>
      <c r="BT62" s="183" t="s">
        <v>2777</v>
      </c>
      <c r="BU62" s="183" t="s">
        <v>2888</v>
      </c>
      <c r="BV62" s="183" t="s">
        <v>2777</v>
      </c>
      <c r="BW62" s="183" t="s">
        <v>2777</v>
      </c>
      <c r="BX62" s="183" t="s">
        <v>2888</v>
      </c>
      <c r="BY62" s="183" t="s">
        <v>2777</v>
      </c>
      <c r="BZ62" s="183" t="s">
        <v>2777</v>
      </c>
      <c r="CA62" s="183" t="s">
        <v>2888</v>
      </c>
      <c r="CB62" s="183" t="s">
        <v>2777</v>
      </c>
      <c r="CC62" s="183" t="s">
        <v>2777</v>
      </c>
      <c r="CD62" s="183" t="s">
        <v>2888</v>
      </c>
      <c r="CE62" s="183" t="s">
        <v>2777</v>
      </c>
      <c r="CF62" s="183" t="s">
        <v>2777</v>
      </c>
      <c r="CG62" s="183" t="s">
        <v>2888</v>
      </c>
      <c r="CH62" s="183" t="s">
        <v>2777</v>
      </c>
      <c r="CI62" s="183" t="s">
        <v>2777</v>
      </c>
      <c r="CJ62" s="183" t="s">
        <v>2888</v>
      </c>
      <c r="CK62" s="183" t="s">
        <v>2777</v>
      </c>
      <c r="CL62" s="183" t="s">
        <v>2777</v>
      </c>
      <c r="CM62" s="183" t="s">
        <v>2888</v>
      </c>
      <c r="CN62" s="183" t="s">
        <v>2777</v>
      </c>
      <c r="CO62" s="183" t="s">
        <v>2777</v>
      </c>
      <c r="CP62" s="183" t="s">
        <v>2888</v>
      </c>
      <c r="CQ62" s="183" t="s">
        <v>2777</v>
      </c>
      <c r="CR62" s="183" t="s">
        <v>3189</v>
      </c>
      <c r="CS62" s="183" t="s">
        <v>2888</v>
      </c>
      <c r="CT62" s="183" t="s">
        <v>2777</v>
      </c>
      <c r="CU62" s="183" t="s">
        <v>2777</v>
      </c>
      <c r="CV62" s="183" t="s">
        <v>2888</v>
      </c>
      <c r="CW62" s="183" t="s">
        <v>2777</v>
      </c>
      <c r="CX62" s="183" t="s">
        <v>2777</v>
      </c>
      <c r="CY62" s="183" t="s">
        <v>2888</v>
      </c>
      <c r="CZ62" s="183" t="s">
        <v>2777</v>
      </c>
      <c r="DA62" s="183" t="s">
        <v>2777</v>
      </c>
      <c r="DB62" s="183" t="s">
        <v>2888</v>
      </c>
      <c r="DC62" s="183" t="s">
        <v>2777</v>
      </c>
      <c r="DD62" s="183" t="s">
        <v>2777</v>
      </c>
      <c r="DE62" s="183" t="s">
        <v>2888</v>
      </c>
      <c r="DF62" s="183" t="s">
        <v>2777</v>
      </c>
      <c r="DG62" s="183" t="s">
        <v>2777</v>
      </c>
      <c r="DH62" s="183" t="s">
        <v>2888</v>
      </c>
      <c r="DI62" s="183" t="s">
        <v>2777</v>
      </c>
      <c r="DJ62" s="183" t="s">
        <v>2777</v>
      </c>
      <c r="DK62" s="183" t="s">
        <v>2888</v>
      </c>
      <c r="DL62" s="183" t="s">
        <v>2777</v>
      </c>
      <c r="DM62" s="183" t="s">
        <v>2777</v>
      </c>
      <c r="DN62" s="183" t="s">
        <v>2888</v>
      </c>
      <c r="DO62" s="183" t="s">
        <v>2777</v>
      </c>
      <c r="DP62" s="183" t="s">
        <v>2777</v>
      </c>
      <c r="DQ62" s="183" t="s">
        <v>2888</v>
      </c>
      <c r="DR62" s="183" t="s">
        <v>2777</v>
      </c>
      <c r="DS62" s="183" t="s">
        <v>2777</v>
      </c>
      <c r="DT62" s="183" t="s">
        <v>2888</v>
      </c>
      <c r="DU62" s="183" t="s">
        <v>2777</v>
      </c>
      <c r="DV62" s="183" t="s">
        <v>2777</v>
      </c>
      <c r="DW62" s="183" t="s">
        <v>2888</v>
      </c>
      <c r="DX62" s="183" t="s">
        <v>2777</v>
      </c>
      <c r="DY62" s="183" t="s">
        <v>2777</v>
      </c>
      <c r="DZ62" s="183" t="s">
        <v>2888</v>
      </c>
      <c r="EA62" s="183" t="s">
        <v>2777</v>
      </c>
      <c r="EB62" s="183" t="s">
        <v>2777</v>
      </c>
      <c r="EC62" s="183" t="s">
        <v>2888</v>
      </c>
      <c r="ED62" s="183" t="s">
        <v>2777</v>
      </c>
      <c r="EE62" s="183" t="s">
        <v>2777</v>
      </c>
      <c r="EF62" s="183" t="s">
        <v>2888</v>
      </c>
      <c r="EG62" s="183" t="s">
        <v>2777</v>
      </c>
      <c r="EH62" s="183" t="s">
        <v>2777</v>
      </c>
      <c r="EI62" s="183" t="s">
        <v>2888</v>
      </c>
      <c r="EJ62" s="183" t="s">
        <v>2777</v>
      </c>
      <c r="EK62" s="183" t="s">
        <v>2777</v>
      </c>
      <c r="EL62" s="183" t="s">
        <v>2888</v>
      </c>
      <c r="EM62" s="183" t="s">
        <v>2777</v>
      </c>
      <c r="EN62" s="183" t="s">
        <v>2777</v>
      </c>
      <c r="EO62" s="183" t="s">
        <v>2888</v>
      </c>
      <c r="EP62" s="183" t="s">
        <v>2777</v>
      </c>
      <c r="EQ62" s="183" t="s">
        <v>2777</v>
      </c>
      <c r="ER62" s="183" t="s">
        <v>2888</v>
      </c>
      <c r="ES62" s="183" t="s">
        <v>2777</v>
      </c>
      <c r="ET62" s="183" t="s">
        <v>2777</v>
      </c>
    </row>
    <row r="63" spans="1:150" x14ac:dyDescent="0.3">
      <c r="A63" s="1"/>
      <c r="B63" s="184" t="s">
        <v>3190</v>
      </c>
      <c r="C63" s="184" t="s">
        <v>113</v>
      </c>
      <c r="D63" s="184" t="s">
        <v>1014</v>
      </c>
      <c r="E63" s="184" t="s">
        <v>3191</v>
      </c>
      <c r="F63" s="184" t="s">
        <v>3192</v>
      </c>
      <c r="G63" s="185" t="s">
        <v>2888</v>
      </c>
      <c r="H63" s="185" t="s">
        <v>2777</v>
      </c>
      <c r="I63" s="185" t="s">
        <v>2777</v>
      </c>
      <c r="J63" s="185" t="s">
        <v>2888</v>
      </c>
      <c r="K63" s="185" t="s">
        <v>2777</v>
      </c>
      <c r="L63" s="185" t="s">
        <v>2777</v>
      </c>
      <c r="M63" s="185" t="s">
        <v>2888</v>
      </c>
      <c r="N63" s="185" t="s">
        <v>2777</v>
      </c>
      <c r="O63" s="185" t="s">
        <v>2777</v>
      </c>
      <c r="P63" s="185" t="s">
        <v>2888</v>
      </c>
      <c r="Q63" s="185" t="s">
        <v>2777</v>
      </c>
      <c r="R63" s="185" t="s">
        <v>2777</v>
      </c>
      <c r="S63" s="185" t="s">
        <v>2888</v>
      </c>
      <c r="T63" s="185" t="s">
        <v>2777</v>
      </c>
      <c r="U63" s="185" t="s">
        <v>2777</v>
      </c>
      <c r="V63" s="185" t="s">
        <v>2888</v>
      </c>
      <c r="W63" s="185" t="s">
        <v>2777</v>
      </c>
      <c r="X63" s="185" t="s">
        <v>2777</v>
      </c>
      <c r="Y63" s="185" t="s">
        <v>2888</v>
      </c>
      <c r="Z63" s="185" t="s">
        <v>2777</v>
      </c>
      <c r="AA63" s="185" t="s">
        <v>2777</v>
      </c>
      <c r="AB63" s="185" t="s">
        <v>2888</v>
      </c>
      <c r="AC63" s="185" t="s">
        <v>2777</v>
      </c>
      <c r="AD63" s="185" t="s">
        <v>2777</v>
      </c>
      <c r="AE63" s="185" t="s">
        <v>2888</v>
      </c>
      <c r="AF63" s="185" t="s">
        <v>2777</v>
      </c>
      <c r="AG63" s="185" t="s">
        <v>2777</v>
      </c>
      <c r="AH63" s="185" t="s">
        <v>2888</v>
      </c>
      <c r="AI63" s="185" t="s">
        <v>2777</v>
      </c>
      <c r="AJ63" s="185" t="s">
        <v>2777</v>
      </c>
      <c r="AK63" s="185" t="s">
        <v>2888</v>
      </c>
      <c r="AL63" s="185" t="s">
        <v>2777</v>
      </c>
      <c r="AM63" s="185" t="s">
        <v>2777</v>
      </c>
      <c r="AN63" s="185" t="s">
        <v>2888</v>
      </c>
      <c r="AO63" s="185" t="s">
        <v>2777</v>
      </c>
      <c r="AP63" s="185" t="s">
        <v>2777</v>
      </c>
      <c r="AQ63" s="185" t="s">
        <v>2888</v>
      </c>
      <c r="AR63" s="185" t="s">
        <v>2777</v>
      </c>
      <c r="AS63" s="185" t="s">
        <v>2777</v>
      </c>
      <c r="AT63" s="185" t="s">
        <v>2888</v>
      </c>
      <c r="AU63" s="185" t="s">
        <v>2777</v>
      </c>
      <c r="AV63" s="185" t="s">
        <v>2777</v>
      </c>
      <c r="AW63" s="185" t="s">
        <v>2888</v>
      </c>
      <c r="AX63" s="185" t="s">
        <v>2777</v>
      </c>
      <c r="AY63" s="185" t="s">
        <v>2777</v>
      </c>
      <c r="AZ63" s="185" t="s">
        <v>2888</v>
      </c>
      <c r="BA63" s="185" t="s">
        <v>2777</v>
      </c>
      <c r="BB63" s="185" t="s">
        <v>2777</v>
      </c>
      <c r="BC63" s="185" t="s">
        <v>2888</v>
      </c>
      <c r="BD63" s="185" t="s">
        <v>2777</v>
      </c>
      <c r="BE63" s="185" t="s">
        <v>2777</v>
      </c>
      <c r="BF63" s="185" t="s">
        <v>2888</v>
      </c>
      <c r="BG63" s="185" t="s">
        <v>2777</v>
      </c>
      <c r="BH63" s="185" t="s">
        <v>2777</v>
      </c>
      <c r="BI63" s="185" t="s">
        <v>2888</v>
      </c>
      <c r="BJ63" s="185" t="s">
        <v>2777</v>
      </c>
      <c r="BK63" s="185" t="s">
        <v>2777</v>
      </c>
      <c r="BL63" s="185" t="s">
        <v>2888</v>
      </c>
      <c r="BM63" s="185" t="s">
        <v>2777</v>
      </c>
      <c r="BN63" s="185" t="s">
        <v>2777</v>
      </c>
      <c r="BO63" s="185" t="s">
        <v>2888</v>
      </c>
      <c r="BP63" s="185" t="s">
        <v>2777</v>
      </c>
      <c r="BQ63" s="185" t="s">
        <v>2777</v>
      </c>
      <c r="BR63" s="185" t="s">
        <v>2888</v>
      </c>
      <c r="BS63" s="185" t="s">
        <v>2777</v>
      </c>
      <c r="BT63" s="185" t="s">
        <v>2777</v>
      </c>
      <c r="BU63" s="185" t="s">
        <v>2888</v>
      </c>
      <c r="BV63" s="185" t="s">
        <v>2777</v>
      </c>
      <c r="BW63" s="185" t="s">
        <v>2777</v>
      </c>
      <c r="BX63" s="185" t="s">
        <v>2888</v>
      </c>
      <c r="BY63" s="185" t="s">
        <v>2777</v>
      </c>
      <c r="BZ63" s="185" t="s">
        <v>2777</v>
      </c>
      <c r="CA63" s="185" t="s">
        <v>2888</v>
      </c>
      <c r="CB63" s="185" t="s">
        <v>2777</v>
      </c>
      <c r="CC63" s="185" t="s">
        <v>2777</v>
      </c>
      <c r="CD63" s="185" t="s">
        <v>2888</v>
      </c>
      <c r="CE63" s="185" t="s">
        <v>2777</v>
      </c>
      <c r="CF63" s="185" t="s">
        <v>2777</v>
      </c>
      <c r="CG63" s="185" t="s">
        <v>2888</v>
      </c>
      <c r="CH63" s="185" t="s">
        <v>2777</v>
      </c>
      <c r="CI63" s="185" t="s">
        <v>2777</v>
      </c>
      <c r="CJ63" s="185" t="s">
        <v>2888</v>
      </c>
      <c r="CK63" s="185" t="s">
        <v>2777</v>
      </c>
      <c r="CL63" s="185" t="s">
        <v>2777</v>
      </c>
      <c r="CM63" s="185" t="s">
        <v>2888</v>
      </c>
      <c r="CN63" s="185" t="s">
        <v>2777</v>
      </c>
      <c r="CO63" s="185" t="s">
        <v>2777</v>
      </c>
      <c r="CP63" s="185" t="s">
        <v>2888</v>
      </c>
      <c r="CQ63" s="185" t="s">
        <v>2777</v>
      </c>
      <c r="CR63" s="185" t="s">
        <v>2777</v>
      </c>
      <c r="CS63" s="185" t="s">
        <v>2888</v>
      </c>
      <c r="CT63" s="185" t="s">
        <v>2777</v>
      </c>
      <c r="CU63" s="185" t="s">
        <v>2777</v>
      </c>
      <c r="CV63" s="185" t="s">
        <v>2888</v>
      </c>
      <c r="CW63" s="185" t="s">
        <v>2777</v>
      </c>
      <c r="CX63" s="185" t="s">
        <v>2777</v>
      </c>
      <c r="CY63" s="185" t="s">
        <v>2888</v>
      </c>
      <c r="CZ63" s="185" t="s">
        <v>2777</v>
      </c>
      <c r="DA63" s="185" t="s">
        <v>2777</v>
      </c>
      <c r="DB63" s="185" t="s">
        <v>2888</v>
      </c>
      <c r="DC63" s="185" t="s">
        <v>2777</v>
      </c>
      <c r="DD63" s="185" t="s">
        <v>2777</v>
      </c>
      <c r="DE63" s="185" t="s">
        <v>2888</v>
      </c>
      <c r="DF63" s="185" t="s">
        <v>2777</v>
      </c>
      <c r="DG63" s="185" t="s">
        <v>2777</v>
      </c>
      <c r="DH63" s="185" t="s">
        <v>2888</v>
      </c>
      <c r="DI63" s="185" t="s">
        <v>2777</v>
      </c>
      <c r="DJ63" s="185" t="s">
        <v>2777</v>
      </c>
      <c r="DK63" s="185" t="s">
        <v>2888</v>
      </c>
      <c r="DL63" s="185" t="s">
        <v>2777</v>
      </c>
      <c r="DM63" s="185" t="s">
        <v>2777</v>
      </c>
      <c r="DN63" s="185" t="s">
        <v>2888</v>
      </c>
      <c r="DO63" s="185" t="s">
        <v>2777</v>
      </c>
      <c r="DP63" s="185" t="s">
        <v>2777</v>
      </c>
      <c r="DQ63" s="185" t="s">
        <v>2888</v>
      </c>
      <c r="DR63" s="185" t="s">
        <v>2777</v>
      </c>
      <c r="DS63" s="185" t="s">
        <v>2777</v>
      </c>
      <c r="DT63" s="185" t="s">
        <v>2888</v>
      </c>
      <c r="DU63" s="185" t="s">
        <v>2777</v>
      </c>
      <c r="DV63" s="185" t="s">
        <v>2777</v>
      </c>
      <c r="DW63" s="185" t="s">
        <v>2888</v>
      </c>
      <c r="DX63" s="185" t="s">
        <v>2777</v>
      </c>
      <c r="DY63" s="185" t="s">
        <v>2777</v>
      </c>
      <c r="DZ63" s="185" t="s">
        <v>2888</v>
      </c>
      <c r="EA63" s="185" t="s">
        <v>2777</v>
      </c>
      <c r="EB63" s="185" t="s">
        <v>2777</v>
      </c>
      <c r="EC63" s="185" t="s">
        <v>2888</v>
      </c>
      <c r="ED63" s="185" t="s">
        <v>2777</v>
      </c>
      <c r="EE63" s="185" t="s">
        <v>2777</v>
      </c>
      <c r="EF63" s="185" t="s">
        <v>2888</v>
      </c>
      <c r="EG63" s="185" t="s">
        <v>2777</v>
      </c>
      <c r="EH63" s="185" t="s">
        <v>2777</v>
      </c>
      <c r="EI63" s="185" t="s">
        <v>2888</v>
      </c>
      <c r="EJ63" s="185" t="s">
        <v>2777</v>
      </c>
      <c r="EK63" s="185" t="s">
        <v>2777</v>
      </c>
      <c r="EL63" s="185" t="s">
        <v>2888</v>
      </c>
      <c r="EM63" s="185" t="s">
        <v>2777</v>
      </c>
      <c r="EN63" s="185" t="s">
        <v>2777</v>
      </c>
      <c r="EO63" s="185" t="s">
        <v>2888</v>
      </c>
      <c r="EP63" s="185" t="s">
        <v>2777</v>
      </c>
      <c r="EQ63" s="185" t="s">
        <v>2777</v>
      </c>
      <c r="ER63" s="185" t="s">
        <v>2888</v>
      </c>
      <c r="ES63" s="185" t="s">
        <v>2777</v>
      </c>
      <c r="ET63" s="185" t="s">
        <v>2777</v>
      </c>
    </row>
    <row r="64" spans="1:150" x14ac:dyDescent="0.3">
      <c r="A64" s="1"/>
      <c r="B64" s="184" t="s">
        <v>3193</v>
      </c>
      <c r="C64" s="184" t="s">
        <v>113</v>
      </c>
      <c r="D64" s="184" t="s">
        <v>1014</v>
      </c>
      <c r="E64" s="184" t="s">
        <v>3194</v>
      </c>
      <c r="F64" s="184" t="s">
        <v>3195</v>
      </c>
      <c r="G64" s="185" t="s">
        <v>2888</v>
      </c>
      <c r="H64" s="185" t="s">
        <v>2777</v>
      </c>
      <c r="I64" s="185" t="s">
        <v>2777</v>
      </c>
      <c r="J64" s="185" t="s">
        <v>2888</v>
      </c>
      <c r="K64" s="185" t="s">
        <v>2777</v>
      </c>
      <c r="L64" s="185" t="s">
        <v>2777</v>
      </c>
      <c r="M64" s="185" t="s">
        <v>2888</v>
      </c>
      <c r="N64" s="185" t="s">
        <v>2777</v>
      </c>
      <c r="O64" s="185" t="s">
        <v>2777</v>
      </c>
      <c r="P64" s="185" t="s">
        <v>2888</v>
      </c>
      <c r="Q64" s="185" t="s">
        <v>2777</v>
      </c>
      <c r="R64" s="185" t="s">
        <v>2777</v>
      </c>
      <c r="S64" s="185" t="s">
        <v>2888</v>
      </c>
      <c r="T64" s="185" t="s">
        <v>2777</v>
      </c>
      <c r="U64" s="185" t="s">
        <v>2777</v>
      </c>
      <c r="V64" s="185" t="s">
        <v>2888</v>
      </c>
      <c r="W64" s="185" t="s">
        <v>2777</v>
      </c>
      <c r="X64" s="185" t="s">
        <v>2777</v>
      </c>
      <c r="Y64" s="185" t="s">
        <v>2888</v>
      </c>
      <c r="Z64" s="185" t="s">
        <v>2777</v>
      </c>
      <c r="AA64" s="185" t="s">
        <v>2777</v>
      </c>
      <c r="AB64" s="185" t="s">
        <v>2888</v>
      </c>
      <c r="AC64" s="185" t="s">
        <v>2777</v>
      </c>
      <c r="AD64" s="185" t="s">
        <v>2777</v>
      </c>
      <c r="AE64" s="185" t="s">
        <v>2888</v>
      </c>
      <c r="AF64" s="185" t="s">
        <v>2777</v>
      </c>
      <c r="AG64" s="185" t="s">
        <v>2777</v>
      </c>
      <c r="AH64" s="185" t="s">
        <v>2888</v>
      </c>
      <c r="AI64" s="185" t="s">
        <v>2777</v>
      </c>
      <c r="AJ64" s="185" t="s">
        <v>2777</v>
      </c>
      <c r="AK64" s="185" t="s">
        <v>2888</v>
      </c>
      <c r="AL64" s="185" t="s">
        <v>2777</v>
      </c>
      <c r="AM64" s="185" t="s">
        <v>2777</v>
      </c>
      <c r="AN64" s="185" t="s">
        <v>2888</v>
      </c>
      <c r="AO64" s="185" t="s">
        <v>2777</v>
      </c>
      <c r="AP64" s="185" t="s">
        <v>2777</v>
      </c>
      <c r="AQ64" s="185" t="s">
        <v>2888</v>
      </c>
      <c r="AR64" s="185" t="s">
        <v>2777</v>
      </c>
      <c r="AS64" s="185" t="s">
        <v>3189</v>
      </c>
      <c r="AT64" s="185" t="s">
        <v>2888</v>
      </c>
      <c r="AU64" s="185" t="s">
        <v>2777</v>
      </c>
      <c r="AV64" s="185" t="s">
        <v>3189</v>
      </c>
      <c r="AW64" s="185" t="s">
        <v>2888</v>
      </c>
      <c r="AX64" s="185" t="s">
        <v>2777</v>
      </c>
      <c r="AY64" s="185" t="s">
        <v>3189</v>
      </c>
      <c r="AZ64" s="185" t="s">
        <v>2888</v>
      </c>
      <c r="BA64" s="185" t="s">
        <v>2777</v>
      </c>
      <c r="BB64" s="185" t="s">
        <v>3189</v>
      </c>
      <c r="BC64" s="185" t="s">
        <v>2888</v>
      </c>
      <c r="BD64" s="185" t="s">
        <v>2777</v>
      </c>
      <c r="BE64" s="185" t="s">
        <v>2777</v>
      </c>
      <c r="BF64" s="185" t="s">
        <v>2888</v>
      </c>
      <c r="BG64" s="185" t="s">
        <v>2777</v>
      </c>
      <c r="BH64" s="185" t="s">
        <v>2777</v>
      </c>
      <c r="BI64" s="185" t="s">
        <v>2888</v>
      </c>
      <c r="BJ64" s="185" t="s">
        <v>2777</v>
      </c>
      <c r="BK64" s="185" t="s">
        <v>2777</v>
      </c>
      <c r="BL64" s="185" t="s">
        <v>2888</v>
      </c>
      <c r="BM64" s="185" t="s">
        <v>2777</v>
      </c>
      <c r="BN64" s="185" t="s">
        <v>2777</v>
      </c>
      <c r="BO64" s="185" t="s">
        <v>2888</v>
      </c>
      <c r="BP64" s="185" t="s">
        <v>2777</v>
      </c>
      <c r="BQ64" s="185" t="s">
        <v>2777</v>
      </c>
      <c r="BR64" s="185" t="s">
        <v>2888</v>
      </c>
      <c r="BS64" s="185" t="s">
        <v>2777</v>
      </c>
      <c r="BT64" s="185" t="s">
        <v>2777</v>
      </c>
      <c r="BU64" s="185" t="s">
        <v>2888</v>
      </c>
      <c r="BV64" s="185" t="s">
        <v>2777</v>
      </c>
      <c r="BW64" s="185" t="s">
        <v>2777</v>
      </c>
      <c r="BX64" s="185" t="s">
        <v>2888</v>
      </c>
      <c r="BY64" s="185" t="s">
        <v>2777</v>
      </c>
      <c r="BZ64" s="185" t="s">
        <v>2777</v>
      </c>
      <c r="CA64" s="185" t="s">
        <v>2888</v>
      </c>
      <c r="CB64" s="185" t="s">
        <v>2777</v>
      </c>
      <c r="CC64" s="185" t="s">
        <v>2777</v>
      </c>
      <c r="CD64" s="185" t="s">
        <v>2888</v>
      </c>
      <c r="CE64" s="185" t="s">
        <v>2777</v>
      </c>
      <c r="CF64" s="185" t="s">
        <v>2777</v>
      </c>
      <c r="CG64" s="185" t="s">
        <v>2888</v>
      </c>
      <c r="CH64" s="185" t="s">
        <v>2777</v>
      </c>
      <c r="CI64" s="185" t="s">
        <v>2777</v>
      </c>
      <c r="CJ64" s="185" t="s">
        <v>2888</v>
      </c>
      <c r="CK64" s="185" t="s">
        <v>2777</v>
      </c>
      <c r="CL64" s="185" t="s">
        <v>2777</v>
      </c>
      <c r="CM64" s="185" t="s">
        <v>2888</v>
      </c>
      <c r="CN64" s="185" t="s">
        <v>2777</v>
      </c>
      <c r="CO64" s="185" t="s">
        <v>2777</v>
      </c>
      <c r="CP64" s="185" t="s">
        <v>2888</v>
      </c>
      <c r="CQ64" s="185" t="s">
        <v>2777</v>
      </c>
      <c r="CR64" s="185" t="s">
        <v>3189</v>
      </c>
      <c r="CS64" s="185" t="s">
        <v>2888</v>
      </c>
      <c r="CT64" s="185" t="s">
        <v>2777</v>
      </c>
      <c r="CU64" s="185" t="s">
        <v>2777</v>
      </c>
      <c r="CV64" s="185" t="s">
        <v>2888</v>
      </c>
      <c r="CW64" s="185" t="s">
        <v>2777</v>
      </c>
      <c r="CX64" s="185" t="s">
        <v>2777</v>
      </c>
      <c r="CY64" s="185" t="s">
        <v>2888</v>
      </c>
      <c r="CZ64" s="185" t="s">
        <v>2777</v>
      </c>
      <c r="DA64" s="185" t="s">
        <v>2777</v>
      </c>
      <c r="DB64" s="185" t="s">
        <v>2888</v>
      </c>
      <c r="DC64" s="185" t="s">
        <v>2777</v>
      </c>
      <c r="DD64" s="185" t="s">
        <v>2777</v>
      </c>
      <c r="DE64" s="185" t="s">
        <v>2888</v>
      </c>
      <c r="DF64" s="185" t="s">
        <v>2777</v>
      </c>
      <c r="DG64" s="185" t="s">
        <v>2777</v>
      </c>
      <c r="DH64" s="185" t="s">
        <v>2888</v>
      </c>
      <c r="DI64" s="185" t="s">
        <v>2777</v>
      </c>
      <c r="DJ64" s="185" t="s">
        <v>2777</v>
      </c>
      <c r="DK64" s="185" t="s">
        <v>2888</v>
      </c>
      <c r="DL64" s="185" t="s">
        <v>2777</v>
      </c>
      <c r="DM64" s="185" t="s">
        <v>2777</v>
      </c>
      <c r="DN64" s="185" t="s">
        <v>2888</v>
      </c>
      <c r="DO64" s="185" t="s">
        <v>2777</v>
      </c>
      <c r="DP64" s="185" t="s">
        <v>2777</v>
      </c>
      <c r="DQ64" s="185" t="s">
        <v>2888</v>
      </c>
      <c r="DR64" s="185" t="s">
        <v>2777</v>
      </c>
      <c r="DS64" s="185" t="s">
        <v>2777</v>
      </c>
      <c r="DT64" s="185" t="s">
        <v>2888</v>
      </c>
      <c r="DU64" s="185" t="s">
        <v>2777</v>
      </c>
      <c r="DV64" s="185" t="s">
        <v>2777</v>
      </c>
      <c r="DW64" s="185" t="s">
        <v>2888</v>
      </c>
      <c r="DX64" s="185" t="s">
        <v>2777</v>
      </c>
      <c r="DY64" s="185" t="s">
        <v>2777</v>
      </c>
      <c r="DZ64" s="185" t="s">
        <v>2888</v>
      </c>
      <c r="EA64" s="185" t="s">
        <v>2777</v>
      </c>
      <c r="EB64" s="185" t="s">
        <v>2777</v>
      </c>
      <c r="EC64" s="185" t="s">
        <v>2888</v>
      </c>
      <c r="ED64" s="185" t="s">
        <v>2777</v>
      </c>
      <c r="EE64" s="185" t="s">
        <v>2777</v>
      </c>
      <c r="EF64" s="185" t="s">
        <v>2888</v>
      </c>
      <c r="EG64" s="185" t="s">
        <v>2777</v>
      </c>
      <c r="EH64" s="185" t="s">
        <v>2777</v>
      </c>
      <c r="EI64" s="185" t="s">
        <v>2888</v>
      </c>
      <c r="EJ64" s="185" t="s">
        <v>2777</v>
      </c>
      <c r="EK64" s="185" t="s">
        <v>2777</v>
      </c>
      <c r="EL64" s="185" t="s">
        <v>2888</v>
      </c>
      <c r="EM64" s="185" t="s">
        <v>2777</v>
      </c>
      <c r="EN64" s="185" t="s">
        <v>2777</v>
      </c>
      <c r="EO64" s="185" t="s">
        <v>2888</v>
      </c>
      <c r="EP64" s="185" t="s">
        <v>2777</v>
      </c>
      <c r="EQ64" s="185" t="s">
        <v>2777</v>
      </c>
      <c r="ER64" s="185" t="s">
        <v>2888</v>
      </c>
      <c r="ES64" s="185" t="s">
        <v>2777</v>
      </c>
      <c r="ET64" s="185" t="s">
        <v>2777</v>
      </c>
    </row>
    <row r="65" spans="1:150" x14ac:dyDescent="0.3">
      <c r="A65" s="1"/>
      <c r="B65" s="184" t="s">
        <v>3196</v>
      </c>
      <c r="C65" s="184" t="s">
        <v>113</v>
      </c>
      <c r="D65" s="184" t="s">
        <v>1014</v>
      </c>
      <c r="E65" s="184" t="s">
        <v>3197</v>
      </c>
      <c r="F65" s="184" t="s">
        <v>3198</v>
      </c>
      <c r="G65" s="185" t="s">
        <v>2888</v>
      </c>
      <c r="H65" s="185" t="s">
        <v>2777</v>
      </c>
      <c r="I65" s="185" t="s">
        <v>2777</v>
      </c>
      <c r="J65" s="185" t="s">
        <v>2888</v>
      </c>
      <c r="K65" s="185" t="s">
        <v>2777</v>
      </c>
      <c r="L65" s="185" t="s">
        <v>2777</v>
      </c>
      <c r="M65" s="185" t="s">
        <v>2888</v>
      </c>
      <c r="N65" s="185" t="s">
        <v>2777</v>
      </c>
      <c r="O65" s="185" t="s">
        <v>2777</v>
      </c>
      <c r="P65" s="185" t="s">
        <v>2888</v>
      </c>
      <c r="Q65" s="185" t="s">
        <v>2777</v>
      </c>
      <c r="R65" s="185" t="s">
        <v>2777</v>
      </c>
      <c r="S65" s="185" t="s">
        <v>2888</v>
      </c>
      <c r="T65" s="185" t="s">
        <v>2777</v>
      </c>
      <c r="U65" s="185" t="s">
        <v>2777</v>
      </c>
      <c r="V65" s="185" t="s">
        <v>2888</v>
      </c>
      <c r="W65" s="185" t="s">
        <v>2777</v>
      </c>
      <c r="X65" s="185" t="s">
        <v>2777</v>
      </c>
      <c r="Y65" s="185" t="s">
        <v>2888</v>
      </c>
      <c r="Z65" s="185" t="s">
        <v>2777</v>
      </c>
      <c r="AA65" s="185" t="s">
        <v>2777</v>
      </c>
      <c r="AB65" s="185" t="s">
        <v>2888</v>
      </c>
      <c r="AC65" s="185" t="s">
        <v>2777</v>
      </c>
      <c r="AD65" s="185" t="s">
        <v>2777</v>
      </c>
      <c r="AE65" s="185" t="s">
        <v>2888</v>
      </c>
      <c r="AF65" s="185" t="s">
        <v>2777</v>
      </c>
      <c r="AG65" s="185" t="s">
        <v>2777</v>
      </c>
      <c r="AH65" s="185" t="s">
        <v>2888</v>
      </c>
      <c r="AI65" s="185" t="s">
        <v>2777</v>
      </c>
      <c r="AJ65" s="185" t="s">
        <v>2777</v>
      </c>
      <c r="AK65" s="185" t="s">
        <v>2888</v>
      </c>
      <c r="AL65" s="185" t="s">
        <v>2777</v>
      </c>
      <c r="AM65" s="185" t="s">
        <v>2777</v>
      </c>
      <c r="AN65" s="185" t="s">
        <v>2888</v>
      </c>
      <c r="AO65" s="185" t="s">
        <v>2777</v>
      </c>
      <c r="AP65" s="185" t="s">
        <v>2777</v>
      </c>
      <c r="AQ65" s="185" t="s">
        <v>2888</v>
      </c>
      <c r="AR65" s="185" t="s">
        <v>2777</v>
      </c>
      <c r="AS65" s="185" t="s">
        <v>2777</v>
      </c>
      <c r="AT65" s="185" t="s">
        <v>2888</v>
      </c>
      <c r="AU65" s="185" t="s">
        <v>2777</v>
      </c>
      <c r="AV65" s="185" t="s">
        <v>2777</v>
      </c>
      <c r="AW65" s="185" t="s">
        <v>2888</v>
      </c>
      <c r="AX65" s="185" t="s">
        <v>2777</v>
      </c>
      <c r="AY65" s="185" t="s">
        <v>2777</v>
      </c>
      <c r="AZ65" s="185" t="s">
        <v>2888</v>
      </c>
      <c r="BA65" s="185" t="s">
        <v>2777</v>
      </c>
      <c r="BB65" s="185" t="s">
        <v>2777</v>
      </c>
      <c r="BC65" s="185" t="s">
        <v>2888</v>
      </c>
      <c r="BD65" s="185" t="s">
        <v>2777</v>
      </c>
      <c r="BE65" s="185" t="s">
        <v>2777</v>
      </c>
      <c r="BF65" s="185" t="s">
        <v>2888</v>
      </c>
      <c r="BG65" s="185" t="s">
        <v>2777</v>
      </c>
      <c r="BH65" s="185" t="s">
        <v>2777</v>
      </c>
      <c r="BI65" s="185" t="s">
        <v>2888</v>
      </c>
      <c r="BJ65" s="185" t="s">
        <v>2777</v>
      </c>
      <c r="BK65" s="185" t="s">
        <v>2777</v>
      </c>
      <c r="BL65" s="185" t="s">
        <v>2888</v>
      </c>
      <c r="BM65" s="185" t="s">
        <v>2777</v>
      </c>
      <c r="BN65" s="185" t="s">
        <v>2777</v>
      </c>
      <c r="BO65" s="185" t="s">
        <v>2888</v>
      </c>
      <c r="BP65" s="185" t="s">
        <v>2777</v>
      </c>
      <c r="BQ65" s="185" t="s">
        <v>2777</v>
      </c>
      <c r="BR65" s="185" t="s">
        <v>2888</v>
      </c>
      <c r="BS65" s="185" t="s">
        <v>2777</v>
      </c>
      <c r="BT65" s="185" t="s">
        <v>2777</v>
      </c>
      <c r="BU65" s="185" t="s">
        <v>2888</v>
      </c>
      <c r="BV65" s="185" t="s">
        <v>2777</v>
      </c>
      <c r="BW65" s="185" t="s">
        <v>2777</v>
      </c>
      <c r="BX65" s="185" t="s">
        <v>2888</v>
      </c>
      <c r="BY65" s="185" t="s">
        <v>2777</v>
      </c>
      <c r="BZ65" s="185" t="s">
        <v>2777</v>
      </c>
      <c r="CA65" s="185" t="s">
        <v>2888</v>
      </c>
      <c r="CB65" s="185" t="s">
        <v>2777</v>
      </c>
      <c r="CC65" s="185" t="s">
        <v>2777</v>
      </c>
      <c r="CD65" s="185" t="s">
        <v>2888</v>
      </c>
      <c r="CE65" s="185" t="s">
        <v>2777</v>
      </c>
      <c r="CF65" s="185" t="s">
        <v>2777</v>
      </c>
      <c r="CG65" s="185" t="s">
        <v>2888</v>
      </c>
      <c r="CH65" s="185" t="s">
        <v>2777</v>
      </c>
      <c r="CI65" s="185" t="s">
        <v>2777</v>
      </c>
      <c r="CJ65" s="185" t="s">
        <v>2888</v>
      </c>
      <c r="CK65" s="185" t="s">
        <v>2777</v>
      </c>
      <c r="CL65" s="185" t="s">
        <v>2777</v>
      </c>
      <c r="CM65" s="185" t="s">
        <v>2888</v>
      </c>
      <c r="CN65" s="185" t="s">
        <v>2777</v>
      </c>
      <c r="CO65" s="185" t="s">
        <v>2777</v>
      </c>
      <c r="CP65" s="185" t="s">
        <v>2888</v>
      </c>
      <c r="CQ65" s="185" t="s">
        <v>2777</v>
      </c>
      <c r="CR65" s="185" t="s">
        <v>2777</v>
      </c>
      <c r="CS65" s="185" t="s">
        <v>2888</v>
      </c>
      <c r="CT65" s="185" t="s">
        <v>2777</v>
      </c>
      <c r="CU65" s="185" t="s">
        <v>2777</v>
      </c>
      <c r="CV65" s="185" t="s">
        <v>2888</v>
      </c>
      <c r="CW65" s="185" t="s">
        <v>2777</v>
      </c>
      <c r="CX65" s="185" t="s">
        <v>2777</v>
      </c>
      <c r="CY65" s="185" t="s">
        <v>2888</v>
      </c>
      <c r="CZ65" s="185" t="s">
        <v>2777</v>
      </c>
      <c r="DA65" s="185" t="s">
        <v>2777</v>
      </c>
      <c r="DB65" s="185" t="s">
        <v>2888</v>
      </c>
      <c r="DC65" s="185" t="s">
        <v>2777</v>
      </c>
      <c r="DD65" s="185" t="s">
        <v>2777</v>
      </c>
      <c r="DE65" s="185" t="s">
        <v>2888</v>
      </c>
      <c r="DF65" s="185" t="s">
        <v>2777</v>
      </c>
      <c r="DG65" s="185" t="s">
        <v>2777</v>
      </c>
      <c r="DH65" s="185" t="s">
        <v>2888</v>
      </c>
      <c r="DI65" s="185" t="s">
        <v>2777</v>
      </c>
      <c r="DJ65" s="185" t="s">
        <v>2777</v>
      </c>
      <c r="DK65" s="185" t="s">
        <v>2888</v>
      </c>
      <c r="DL65" s="185" t="s">
        <v>2777</v>
      </c>
      <c r="DM65" s="185" t="s">
        <v>2777</v>
      </c>
      <c r="DN65" s="185" t="s">
        <v>2888</v>
      </c>
      <c r="DO65" s="185" t="s">
        <v>2777</v>
      </c>
      <c r="DP65" s="185" t="s">
        <v>2777</v>
      </c>
      <c r="DQ65" s="185" t="s">
        <v>2888</v>
      </c>
      <c r="DR65" s="185" t="s">
        <v>2777</v>
      </c>
      <c r="DS65" s="185" t="s">
        <v>2777</v>
      </c>
      <c r="DT65" s="185" t="s">
        <v>2888</v>
      </c>
      <c r="DU65" s="185" t="s">
        <v>2777</v>
      </c>
      <c r="DV65" s="185" t="s">
        <v>2777</v>
      </c>
      <c r="DW65" s="185" t="s">
        <v>2888</v>
      </c>
      <c r="DX65" s="185" t="s">
        <v>2777</v>
      </c>
      <c r="DY65" s="185" t="s">
        <v>2777</v>
      </c>
      <c r="DZ65" s="185" t="s">
        <v>2888</v>
      </c>
      <c r="EA65" s="185" t="s">
        <v>2777</v>
      </c>
      <c r="EB65" s="185" t="s">
        <v>2777</v>
      </c>
      <c r="EC65" s="185" t="s">
        <v>2888</v>
      </c>
      <c r="ED65" s="185" t="s">
        <v>2777</v>
      </c>
      <c r="EE65" s="185" t="s">
        <v>2777</v>
      </c>
      <c r="EF65" s="185" t="s">
        <v>2888</v>
      </c>
      <c r="EG65" s="185" t="s">
        <v>2777</v>
      </c>
      <c r="EH65" s="185" t="s">
        <v>2777</v>
      </c>
      <c r="EI65" s="185" t="s">
        <v>2888</v>
      </c>
      <c r="EJ65" s="185" t="s">
        <v>2777</v>
      </c>
      <c r="EK65" s="185" t="s">
        <v>2777</v>
      </c>
      <c r="EL65" s="185" t="s">
        <v>2888</v>
      </c>
      <c r="EM65" s="185" t="s">
        <v>2777</v>
      </c>
      <c r="EN65" s="185" t="s">
        <v>2777</v>
      </c>
      <c r="EO65" s="185" t="s">
        <v>2888</v>
      </c>
      <c r="EP65" s="185" t="s">
        <v>2777</v>
      </c>
      <c r="EQ65" s="185" t="s">
        <v>2777</v>
      </c>
      <c r="ER65" s="185" t="s">
        <v>2888</v>
      </c>
      <c r="ES65" s="185" t="s">
        <v>2777</v>
      </c>
      <c r="ET65" s="185" t="s">
        <v>2777</v>
      </c>
    </row>
    <row r="66" spans="1:150" x14ac:dyDescent="0.3">
      <c r="A66" s="1"/>
      <c r="B66" s="183" t="s">
        <v>3199</v>
      </c>
      <c r="C66" s="183" t="s">
        <v>612</v>
      </c>
      <c r="D66" s="183" t="s">
        <v>3200</v>
      </c>
      <c r="E66" s="183" t="s">
        <v>3201</v>
      </c>
      <c r="F66" s="183" t="s">
        <v>3202</v>
      </c>
      <c r="G66" s="183" t="s">
        <v>2888</v>
      </c>
      <c r="H66" s="183" t="s">
        <v>2777</v>
      </c>
      <c r="I66" s="183" t="s">
        <v>2777</v>
      </c>
      <c r="J66" s="183" t="s">
        <v>2888</v>
      </c>
      <c r="K66" s="183" t="s">
        <v>2777</v>
      </c>
      <c r="L66" s="183" t="s">
        <v>2777</v>
      </c>
      <c r="M66" s="183" t="s">
        <v>2888</v>
      </c>
      <c r="N66" s="183" t="s">
        <v>2777</v>
      </c>
      <c r="O66" s="183" t="s">
        <v>2777</v>
      </c>
      <c r="P66" s="183" t="s">
        <v>2888</v>
      </c>
      <c r="Q66" s="183" t="s">
        <v>2777</v>
      </c>
      <c r="R66" s="183" t="s">
        <v>2777</v>
      </c>
      <c r="S66" s="183" t="s">
        <v>2888</v>
      </c>
      <c r="T66" s="183" t="s">
        <v>2777</v>
      </c>
      <c r="U66" s="183" t="s">
        <v>2777</v>
      </c>
      <c r="V66" s="183" t="s">
        <v>2888</v>
      </c>
      <c r="W66" s="183" t="s">
        <v>2777</v>
      </c>
      <c r="X66" s="183" t="s">
        <v>2777</v>
      </c>
      <c r="Y66" s="183" t="s">
        <v>2888</v>
      </c>
      <c r="Z66" s="183" t="s">
        <v>2777</v>
      </c>
      <c r="AA66" s="183" t="s">
        <v>2777</v>
      </c>
      <c r="AB66" s="183" t="s">
        <v>2888</v>
      </c>
      <c r="AC66" s="183" t="s">
        <v>2777</v>
      </c>
      <c r="AD66" s="183" t="s">
        <v>2777</v>
      </c>
      <c r="AE66" s="183" t="s">
        <v>2888</v>
      </c>
      <c r="AF66" s="183" t="s">
        <v>2777</v>
      </c>
      <c r="AG66" s="183" t="s">
        <v>2777</v>
      </c>
      <c r="AH66" s="183" t="s">
        <v>2888</v>
      </c>
      <c r="AI66" s="183" t="s">
        <v>2777</v>
      </c>
      <c r="AJ66" s="183" t="s">
        <v>2777</v>
      </c>
      <c r="AK66" s="183" t="s">
        <v>2888</v>
      </c>
      <c r="AL66" s="183" t="s">
        <v>2777</v>
      </c>
      <c r="AM66" s="183" t="s">
        <v>2777</v>
      </c>
      <c r="AN66" s="183" t="s">
        <v>2888</v>
      </c>
      <c r="AO66" s="183" t="s">
        <v>2777</v>
      </c>
      <c r="AP66" s="183" t="s">
        <v>2777</v>
      </c>
      <c r="AQ66" s="183" t="s">
        <v>2888</v>
      </c>
      <c r="AR66" s="183" t="s">
        <v>2777</v>
      </c>
      <c r="AS66" s="183" t="s">
        <v>2777</v>
      </c>
      <c r="AT66" s="183" t="s">
        <v>2888</v>
      </c>
      <c r="AU66" s="183" t="s">
        <v>2777</v>
      </c>
      <c r="AV66" s="183" t="s">
        <v>2777</v>
      </c>
      <c r="AW66" s="183" t="s">
        <v>2888</v>
      </c>
      <c r="AX66" s="183" t="s">
        <v>2777</v>
      </c>
      <c r="AY66" s="183" t="s">
        <v>2777</v>
      </c>
      <c r="AZ66" s="183" t="s">
        <v>2888</v>
      </c>
      <c r="BA66" s="183" t="s">
        <v>2777</v>
      </c>
      <c r="BB66" s="183" t="s">
        <v>2777</v>
      </c>
      <c r="BC66" s="183" t="s">
        <v>2888</v>
      </c>
      <c r="BD66" s="183" t="s">
        <v>2777</v>
      </c>
      <c r="BE66" s="183" t="s">
        <v>2777</v>
      </c>
      <c r="BF66" s="183" t="s">
        <v>2888</v>
      </c>
      <c r="BG66" s="183" t="s">
        <v>2777</v>
      </c>
      <c r="BH66" s="183" t="s">
        <v>2777</v>
      </c>
      <c r="BI66" s="183" t="s">
        <v>2888</v>
      </c>
      <c r="BJ66" s="183" t="s">
        <v>2777</v>
      </c>
      <c r="BK66" s="183" t="s">
        <v>2777</v>
      </c>
      <c r="BL66" s="183" t="s">
        <v>2888</v>
      </c>
      <c r="BM66" s="183" t="s">
        <v>2777</v>
      </c>
      <c r="BN66" s="183" t="s">
        <v>2777</v>
      </c>
      <c r="BO66" s="183" t="s">
        <v>2888</v>
      </c>
      <c r="BP66" s="183" t="s">
        <v>2777</v>
      </c>
      <c r="BQ66" s="183" t="s">
        <v>2777</v>
      </c>
      <c r="BR66" s="183" t="s">
        <v>2888</v>
      </c>
      <c r="BS66" s="183" t="s">
        <v>2777</v>
      </c>
      <c r="BT66" s="183" t="s">
        <v>2777</v>
      </c>
      <c r="BU66" s="183" t="s">
        <v>2888</v>
      </c>
      <c r="BV66" s="183" t="s">
        <v>2777</v>
      </c>
      <c r="BW66" s="183" t="s">
        <v>2777</v>
      </c>
      <c r="BX66" s="183" t="s">
        <v>2888</v>
      </c>
      <c r="BY66" s="183" t="s">
        <v>2777</v>
      </c>
      <c r="BZ66" s="183" t="s">
        <v>2777</v>
      </c>
      <c r="CA66" s="183" t="s">
        <v>2888</v>
      </c>
      <c r="CB66" s="183" t="s">
        <v>2777</v>
      </c>
      <c r="CC66" s="183" t="s">
        <v>2777</v>
      </c>
      <c r="CD66" s="183" t="s">
        <v>2888</v>
      </c>
      <c r="CE66" s="183" t="s">
        <v>2777</v>
      </c>
      <c r="CF66" s="183" t="s">
        <v>2777</v>
      </c>
      <c r="CG66" s="183" t="s">
        <v>2888</v>
      </c>
      <c r="CH66" s="183" t="s">
        <v>2777</v>
      </c>
      <c r="CI66" s="183" t="s">
        <v>2777</v>
      </c>
      <c r="CJ66" s="183" t="s">
        <v>2888</v>
      </c>
      <c r="CK66" s="183" t="s">
        <v>2777</v>
      </c>
      <c r="CL66" s="183" t="s">
        <v>2777</v>
      </c>
      <c r="CM66" s="183" t="s">
        <v>2888</v>
      </c>
      <c r="CN66" s="183" t="s">
        <v>2777</v>
      </c>
      <c r="CO66" s="183" t="s">
        <v>2777</v>
      </c>
      <c r="CP66" s="183" t="s">
        <v>2888</v>
      </c>
      <c r="CQ66" s="183" t="s">
        <v>2777</v>
      </c>
      <c r="CR66" s="183" t="s">
        <v>2777</v>
      </c>
      <c r="CS66" s="183" t="s">
        <v>2888</v>
      </c>
      <c r="CT66" s="183" t="s">
        <v>2777</v>
      </c>
      <c r="CU66" s="183" t="s">
        <v>2777</v>
      </c>
      <c r="CV66" s="183" t="s">
        <v>2888</v>
      </c>
      <c r="CW66" s="183" t="s">
        <v>2777</v>
      </c>
      <c r="CX66" s="183" t="s">
        <v>2777</v>
      </c>
      <c r="CY66" s="183" t="s">
        <v>2888</v>
      </c>
      <c r="CZ66" s="183" t="s">
        <v>2777</v>
      </c>
      <c r="DA66" s="183" t="s">
        <v>2777</v>
      </c>
      <c r="DB66" s="183" t="s">
        <v>2888</v>
      </c>
      <c r="DC66" s="183" t="s">
        <v>2777</v>
      </c>
      <c r="DD66" s="183" t="s">
        <v>2777</v>
      </c>
      <c r="DE66" s="183" t="s">
        <v>2888</v>
      </c>
      <c r="DF66" s="183" t="s">
        <v>2777</v>
      </c>
      <c r="DG66" s="183" t="s">
        <v>2777</v>
      </c>
      <c r="DH66" s="183" t="s">
        <v>2888</v>
      </c>
      <c r="DI66" s="183" t="s">
        <v>2777</v>
      </c>
      <c r="DJ66" s="183" t="s">
        <v>2777</v>
      </c>
      <c r="DK66" s="183" t="s">
        <v>2888</v>
      </c>
      <c r="DL66" s="183" t="s">
        <v>2777</v>
      </c>
      <c r="DM66" s="183" t="s">
        <v>2777</v>
      </c>
      <c r="DN66" s="183" t="s">
        <v>2888</v>
      </c>
      <c r="DO66" s="183" t="s">
        <v>2777</v>
      </c>
      <c r="DP66" s="183" t="s">
        <v>2777</v>
      </c>
      <c r="DQ66" s="183" t="s">
        <v>2888</v>
      </c>
      <c r="DR66" s="183" t="s">
        <v>2777</v>
      </c>
      <c r="DS66" s="183" t="s">
        <v>2777</v>
      </c>
      <c r="DT66" s="183" t="s">
        <v>2888</v>
      </c>
      <c r="DU66" s="183" t="s">
        <v>2777</v>
      </c>
      <c r="DV66" s="183" t="s">
        <v>2777</v>
      </c>
      <c r="DW66" s="183" t="s">
        <v>2888</v>
      </c>
      <c r="DX66" s="183" t="s">
        <v>2777</v>
      </c>
      <c r="DY66" s="183" t="s">
        <v>2777</v>
      </c>
      <c r="DZ66" s="183" t="s">
        <v>2888</v>
      </c>
      <c r="EA66" s="183" t="s">
        <v>2777</v>
      </c>
      <c r="EB66" s="183" t="s">
        <v>2777</v>
      </c>
      <c r="EC66" s="183" t="s">
        <v>2888</v>
      </c>
      <c r="ED66" s="183" t="s">
        <v>2777</v>
      </c>
      <c r="EE66" s="183" t="s">
        <v>2777</v>
      </c>
      <c r="EF66" s="183" t="s">
        <v>2888</v>
      </c>
      <c r="EG66" s="183" t="s">
        <v>2777</v>
      </c>
      <c r="EH66" s="183" t="s">
        <v>2777</v>
      </c>
      <c r="EI66" s="183" t="s">
        <v>2888</v>
      </c>
      <c r="EJ66" s="183" t="s">
        <v>2777</v>
      </c>
      <c r="EK66" s="183" t="s">
        <v>2777</v>
      </c>
      <c r="EL66" s="183" t="s">
        <v>2888</v>
      </c>
      <c r="EM66" s="183" t="s">
        <v>2777</v>
      </c>
      <c r="EN66" s="183" t="s">
        <v>2777</v>
      </c>
      <c r="EO66" s="183" t="s">
        <v>2888</v>
      </c>
      <c r="EP66" s="183" t="s">
        <v>2777</v>
      </c>
      <c r="EQ66" s="183" t="s">
        <v>2777</v>
      </c>
      <c r="ER66" s="183" t="s">
        <v>2888</v>
      </c>
      <c r="ES66" s="183" t="s">
        <v>2777</v>
      </c>
      <c r="ET66" s="183" t="s">
        <v>2777</v>
      </c>
    </row>
    <row r="67" spans="1:150" x14ac:dyDescent="0.3">
      <c r="A67" s="1"/>
      <c r="B67" s="184" t="s">
        <v>3203</v>
      </c>
      <c r="C67" s="184" t="s">
        <v>612</v>
      </c>
      <c r="D67" s="184" t="s">
        <v>3200</v>
      </c>
      <c r="E67" s="184" t="s">
        <v>3204</v>
      </c>
      <c r="F67" s="184" t="s">
        <v>3205</v>
      </c>
      <c r="G67" s="185" t="s">
        <v>2888</v>
      </c>
      <c r="H67" s="185" t="s">
        <v>2777</v>
      </c>
      <c r="I67" s="185" t="s">
        <v>2777</v>
      </c>
      <c r="J67" s="185" t="s">
        <v>2888</v>
      </c>
      <c r="K67" s="185" t="s">
        <v>2777</v>
      </c>
      <c r="L67" s="185" t="s">
        <v>2777</v>
      </c>
      <c r="M67" s="185" t="s">
        <v>2888</v>
      </c>
      <c r="N67" s="185" t="s">
        <v>2777</v>
      </c>
      <c r="O67" s="185" t="s">
        <v>2777</v>
      </c>
      <c r="P67" s="185" t="s">
        <v>2888</v>
      </c>
      <c r="Q67" s="185" t="s">
        <v>2777</v>
      </c>
      <c r="R67" s="185" t="s">
        <v>2777</v>
      </c>
      <c r="S67" s="185" t="s">
        <v>2888</v>
      </c>
      <c r="T67" s="185" t="s">
        <v>2777</v>
      </c>
      <c r="U67" s="185" t="s">
        <v>2777</v>
      </c>
      <c r="V67" s="185" t="s">
        <v>2888</v>
      </c>
      <c r="W67" s="185" t="s">
        <v>2777</v>
      </c>
      <c r="X67" s="185" t="s">
        <v>2777</v>
      </c>
      <c r="Y67" s="185" t="s">
        <v>2888</v>
      </c>
      <c r="Z67" s="185" t="s">
        <v>2777</v>
      </c>
      <c r="AA67" s="185" t="s">
        <v>2777</v>
      </c>
      <c r="AB67" s="185" t="s">
        <v>2888</v>
      </c>
      <c r="AC67" s="185" t="s">
        <v>2777</v>
      </c>
      <c r="AD67" s="185" t="s">
        <v>2777</v>
      </c>
      <c r="AE67" s="185" t="s">
        <v>2888</v>
      </c>
      <c r="AF67" s="185" t="s">
        <v>2777</v>
      </c>
      <c r="AG67" s="185" t="s">
        <v>2777</v>
      </c>
      <c r="AH67" s="185" t="s">
        <v>2888</v>
      </c>
      <c r="AI67" s="185" t="s">
        <v>2777</v>
      </c>
      <c r="AJ67" s="185" t="s">
        <v>2777</v>
      </c>
      <c r="AK67" s="185" t="s">
        <v>2888</v>
      </c>
      <c r="AL67" s="185" t="s">
        <v>2777</v>
      </c>
      <c r="AM67" s="185" t="s">
        <v>2777</v>
      </c>
      <c r="AN67" s="185" t="s">
        <v>2888</v>
      </c>
      <c r="AO67" s="185" t="s">
        <v>2777</v>
      </c>
      <c r="AP67" s="185" t="s">
        <v>2777</v>
      </c>
      <c r="AQ67" s="185" t="s">
        <v>2888</v>
      </c>
      <c r="AR67" s="185" t="s">
        <v>2777</v>
      </c>
      <c r="AS67" s="185" t="s">
        <v>2777</v>
      </c>
      <c r="AT67" s="185" t="s">
        <v>2888</v>
      </c>
      <c r="AU67" s="185" t="s">
        <v>2777</v>
      </c>
      <c r="AV67" s="185" t="s">
        <v>2777</v>
      </c>
      <c r="AW67" s="185" t="s">
        <v>2888</v>
      </c>
      <c r="AX67" s="185" t="s">
        <v>2777</v>
      </c>
      <c r="AY67" s="185" t="s">
        <v>2777</v>
      </c>
      <c r="AZ67" s="185" t="s">
        <v>2888</v>
      </c>
      <c r="BA67" s="185" t="s">
        <v>2777</v>
      </c>
      <c r="BB67" s="185" t="s">
        <v>2777</v>
      </c>
      <c r="BC67" s="185" t="s">
        <v>2888</v>
      </c>
      <c r="BD67" s="185" t="s">
        <v>2777</v>
      </c>
      <c r="BE67" s="185" t="s">
        <v>2777</v>
      </c>
      <c r="BF67" s="185" t="s">
        <v>2888</v>
      </c>
      <c r="BG67" s="185" t="s">
        <v>2777</v>
      </c>
      <c r="BH67" s="185" t="s">
        <v>2777</v>
      </c>
      <c r="BI67" s="185" t="s">
        <v>2888</v>
      </c>
      <c r="BJ67" s="185" t="s">
        <v>2777</v>
      </c>
      <c r="BK67" s="185" t="s">
        <v>2777</v>
      </c>
      <c r="BL67" s="185" t="s">
        <v>2888</v>
      </c>
      <c r="BM67" s="185" t="s">
        <v>2777</v>
      </c>
      <c r="BN67" s="185" t="s">
        <v>2777</v>
      </c>
      <c r="BO67" s="185" t="s">
        <v>2888</v>
      </c>
      <c r="BP67" s="185" t="s">
        <v>2777</v>
      </c>
      <c r="BQ67" s="185" t="s">
        <v>2777</v>
      </c>
      <c r="BR67" s="185" t="s">
        <v>2888</v>
      </c>
      <c r="BS67" s="185" t="s">
        <v>2777</v>
      </c>
      <c r="BT67" s="185" t="s">
        <v>2777</v>
      </c>
      <c r="BU67" s="185" t="s">
        <v>2888</v>
      </c>
      <c r="BV67" s="185" t="s">
        <v>2777</v>
      </c>
      <c r="BW67" s="185" t="s">
        <v>2777</v>
      </c>
      <c r="BX67" s="185" t="s">
        <v>2888</v>
      </c>
      <c r="BY67" s="185" t="s">
        <v>2777</v>
      </c>
      <c r="BZ67" s="185" t="s">
        <v>2777</v>
      </c>
      <c r="CA67" s="185" t="s">
        <v>2888</v>
      </c>
      <c r="CB67" s="185" t="s">
        <v>2777</v>
      </c>
      <c r="CC67" s="185" t="s">
        <v>2777</v>
      </c>
      <c r="CD67" s="185" t="s">
        <v>2888</v>
      </c>
      <c r="CE67" s="185" t="s">
        <v>2777</v>
      </c>
      <c r="CF67" s="185" t="s">
        <v>2777</v>
      </c>
      <c r="CG67" s="185" t="s">
        <v>2888</v>
      </c>
      <c r="CH67" s="185" t="s">
        <v>2777</v>
      </c>
      <c r="CI67" s="185" t="s">
        <v>2777</v>
      </c>
      <c r="CJ67" s="185" t="s">
        <v>2888</v>
      </c>
      <c r="CK67" s="185" t="s">
        <v>2777</v>
      </c>
      <c r="CL67" s="185" t="s">
        <v>2777</v>
      </c>
      <c r="CM67" s="185" t="s">
        <v>2888</v>
      </c>
      <c r="CN67" s="185" t="s">
        <v>2777</v>
      </c>
      <c r="CO67" s="185" t="s">
        <v>2777</v>
      </c>
      <c r="CP67" s="185" t="s">
        <v>2888</v>
      </c>
      <c r="CQ67" s="185" t="s">
        <v>2777</v>
      </c>
      <c r="CR67" s="185" t="s">
        <v>2777</v>
      </c>
      <c r="CS67" s="185" t="s">
        <v>2888</v>
      </c>
      <c r="CT67" s="185" t="s">
        <v>2777</v>
      </c>
      <c r="CU67" s="185" t="s">
        <v>2777</v>
      </c>
      <c r="CV67" s="185" t="s">
        <v>2888</v>
      </c>
      <c r="CW67" s="185" t="s">
        <v>2777</v>
      </c>
      <c r="CX67" s="185" t="s">
        <v>2777</v>
      </c>
      <c r="CY67" s="185" t="s">
        <v>2888</v>
      </c>
      <c r="CZ67" s="185" t="s">
        <v>2777</v>
      </c>
      <c r="DA67" s="185" t="s">
        <v>2777</v>
      </c>
      <c r="DB67" s="185" t="s">
        <v>2888</v>
      </c>
      <c r="DC67" s="185" t="s">
        <v>2777</v>
      </c>
      <c r="DD67" s="185" t="s">
        <v>2777</v>
      </c>
      <c r="DE67" s="185" t="s">
        <v>2888</v>
      </c>
      <c r="DF67" s="185" t="s">
        <v>2777</v>
      </c>
      <c r="DG67" s="185" t="s">
        <v>2777</v>
      </c>
      <c r="DH67" s="185" t="s">
        <v>2888</v>
      </c>
      <c r="DI67" s="185" t="s">
        <v>2777</v>
      </c>
      <c r="DJ67" s="185" t="s">
        <v>2777</v>
      </c>
      <c r="DK67" s="185" t="s">
        <v>2888</v>
      </c>
      <c r="DL67" s="185" t="s">
        <v>2777</v>
      </c>
      <c r="DM67" s="185" t="s">
        <v>2777</v>
      </c>
      <c r="DN67" s="185" t="s">
        <v>2888</v>
      </c>
      <c r="DO67" s="185" t="s">
        <v>2777</v>
      </c>
      <c r="DP67" s="185" t="s">
        <v>2777</v>
      </c>
      <c r="DQ67" s="185" t="s">
        <v>2888</v>
      </c>
      <c r="DR67" s="185" t="s">
        <v>2777</v>
      </c>
      <c r="DS67" s="185" t="s">
        <v>2777</v>
      </c>
      <c r="DT67" s="185" t="s">
        <v>2888</v>
      </c>
      <c r="DU67" s="185" t="s">
        <v>2777</v>
      </c>
      <c r="DV67" s="185" t="s">
        <v>2777</v>
      </c>
      <c r="DW67" s="185" t="s">
        <v>2888</v>
      </c>
      <c r="DX67" s="185" t="s">
        <v>2777</v>
      </c>
      <c r="DY67" s="185" t="s">
        <v>2777</v>
      </c>
      <c r="DZ67" s="185" t="s">
        <v>2888</v>
      </c>
      <c r="EA67" s="185" t="s">
        <v>2777</v>
      </c>
      <c r="EB67" s="185" t="s">
        <v>2777</v>
      </c>
      <c r="EC67" s="185" t="s">
        <v>2888</v>
      </c>
      <c r="ED67" s="185" t="s">
        <v>2777</v>
      </c>
      <c r="EE67" s="185" t="s">
        <v>2777</v>
      </c>
      <c r="EF67" s="185" t="s">
        <v>2888</v>
      </c>
      <c r="EG67" s="185" t="s">
        <v>2777</v>
      </c>
      <c r="EH67" s="185" t="s">
        <v>2777</v>
      </c>
      <c r="EI67" s="185" t="s">
        <v>2888</v>
      </c>
      <c r="EJ67" s="185" t="s">
        <v>2777</v>
      </c>
      <c r="EK67" s="185" t="s">
        <v>2777</v>
      </c>
      <c r="EL67" s="185" t="s">
        <v>2888</v>
      </c>
      <c r="EM67" s="185" t="s">
        <v>2777</v>
      </c>
      <c r="EN67" s="185" t="s">
        <v>2777</v>
      </c>
      <c r="EO67" s="185" t="s">
        <v>2888</v>
      </c>
      <c r="EP67" s="185" t="s">
        <v>2777</v>
      </c>
      <c r="EQ67" s="185" t="s">
        <v>2777</v>
      </c>
      <c r="ER67" s="185" t="s">
        <v>2888</v>
      </c>
      <c r="ES67" s="185" t="s">
        <v>2777</v>
      </c>
      <c r="ET67" s="185" t="s">
        <v>2777</v>
      </c>
    </row>
    <row r="68" spans="1:150" x14ac:dyDescent="0.3">
      <c r="A68" s="1"/>
      <c r="B68" s="184" t="s">
        <v>3206</v>
      </c>
      <c r="C68" s="184" t="s">
        <v>612</v>
      </c>
      <c r="D68" s="184" t="s">
        <v>3200</v>
      </c>
      <c r="E68" s="184" t="s">
        <v>3207</v>
      </c>
      <c r="F68" s="184" t="s">
        <v>3208</v>
      </c>
      <c r="G68" s="185" t="s">
        <v>2888</v>
      </c>
      <c r="H68" s="185" t="s">
        <v>2777</v>
      </c>
      <c r="I68" s="185" t="s">
        <v>2777</v>
      </c>
      <c r="J68" s="185" t="s">
        <v>2888</v>
      </c>
      <c r="K68" s="185" t="s">
        <v>2777</v>
      </c>
      <c r="L68" s="185" t="s">
        <v>2777</v>
      </c>
      <c r="M68" s="185" t="s">
        <v>2888</v>
      </c>
      <c r="N68" s="185" t="s">
        <v>2777</v>
      </c>
      <c r="O68" s="185" t="s">
        <v>2777</v>
      </c>
      <c r="P68" s="185" t="s">
        <v>2888</v>
      </c>
      <c r="Q68" s="185" t="s">
        <v>2777</v>
      </c>
      <c r="R68" s="185" t="s">
        <v>2777</v>
      </c>
      <c r="S68" s="185" t="s">
        <v>2888</v>
      </c>
      <c r="T68" s="185" t="s">
        <v>2777</v>
      </c>
      <c r="U68" s="185" t="s">
        <v>2777</v>
      </c>
      <c r="V68" s="185" t="s">
        <v>2888</v>
      </c>
      <c r="W68" s="185" t="s">
        <v>2777</v>
      </c>
      <c r="X68" s="185" t="s">
        <v>2777</v>
      </c>
      <c r="Y68" s="185" t="s">
        <v>2888</v>
      </c>
      <c r="Z68" s="185" t="s">
        <v>2777</v>
      </c>
      <c r="AA68" s="185" t="s">
        <v>2777</v>
      </c>
      <c r="AB68" s="185" t="s">
        <v>2888</v>
      </c>
      <c r="AC68" s="185" t="s">
        <v>2777</v>
      </c>
      <c r="AD68" s="185" t="s">
        <v>2777</v>
      </c>
      <c r="AE68" s="185" t="s">
        <v>2888</v>
      </c>
      <c r="AF68" s="185" t="s">
        <v>2777</v>
      </c>
      <c r="AG68" s="185" t="s">
        <v>2777</v>
      </c>
      <c r="AH68" s="185" t="s">
        <v>2888</v>
      </c>
      <c r="AI68" s="185" t="s">
        <v>2777</v>
      </c>
      <c r="AJ68" s="185" t="s">
        <v>2777</v>
      </c>
      <c r="AK68" s="185" t="s">
        <v>2888</v>
      </c>
      <c r="AL68" s="185" t="s">
        <v>2777</v>
      </c>
      <c r="AM68" s="185" t="s">
        <v>2777</v>
      </c>
      <c r="AN68" s="185" t="s">
        <v>2888</v>
      </c>
      <c r="AO68" s="185" t="s">
        <v>2777</v>
      </c>
      <c r="AP68" s="185" t="s">
        <v>2777</v>
      </c>
      <c r="AQ68" s="185" t="s">
        <v>2888</v>
      </c>
      <c r="AR68" s="185" t="s">
        <v>2777</v>
      </c>
      <c r="AS68" s="185" t="s">
        <v>2777</v>
      </c>
      <c r="AT68" s="185" t="s">
        <v>2888</v>
      </c>
      <c r="AU68" s="185" t="s">
        <v>2777</v>
      </c>
      <c r="AV68" s="185" t="s">
        <v>2777</v>
      </c>
      <c r="AW68" s="185" t="s">
        <v>2888</v>
      </c>
      <c r="AX68" s="185" t="s">
        <v>2777</v>
      </c>
      <c r="AY68" s="185" t="s">
        <v>2777</v>
      </c>
      <c r="AZ68" s="185" t="s">
        <v>2888</v>
      </c>
      <c r="BA68" s="185" t="s">
        <v>2777</v>
      </c>
      <c r="BB68" s="185" t="s">
        <v>2777</v>
      </c>
      <c r="BC68" s="185" t="s">
        <v>2888</v>
      </c>
      <c r="BD68" s="185" t="s">
        <v>2777</v>
      </c>
      <c r="BE68" s="185" t="s">
        <v>2777</v>
      </c>
      <c r="BF68" s="185" t="s">
        <v>2888</v>
      </c>
      <c r="BG68" s="185" t="s">
        <v>2777</v>
      </c>
      <c r="BH68" s="185" t="s">
        <v>2777</v>
      </c>
      <c r="BI68" s="185" t="s">
        <v>2888</v>
      </c>
      <c r="BJ68" s="185" t="s">
        <v>2777</v>
      </c>
      <c r="BK68" s="185" t="s">
        <v>2777</v>
      </c>
      <c r="BL68" s="185" t="s">
        <v>2888</v>
      </c>
      <c r="BM68" s="185" t="s">
        <v>2777</v>
      </c>
      <c r="BN68" s="185" t="s">
        <v>2777</v>
      </c>
      <c r="BO68" s="185" t="s">
        <v>2888</v>
      </c>
      <c r="BP68" s="185" t="s">
        <v>2777</v>
      </c>
      <c r="BQ68" s="185" t="s">
        <v>2777</v>
      </c>
      <c r="BR68" s="185" t="s">
        <v>2888</v>
      </c>
      <c r="BS68" s="185" t="s">
        <v>2777</v>
      </c>
      <c r="BT68" s="185" t="s">
        <v>2777</v>
      </c>
      <c r="BU68" s="185" t="s">
        <v>2888</v>
      </c>
      <c r="BV68" s="185" t="s">
        <v>2777</v>
      </c>
      <c r="BW68" s="185" t="s">
        <v>2777</v>
      </c>
      <c r="BX68" s="185" t="s">
        <v>2888</v>
      </c>
      <c r="BY68" s="185" t="s">
        <v>2777</v>
      </c>
      <c r="BZ68" s="185" t="s">
        <v>2777</v>
      </c>
      <c r="CA68" s="185" t="s">
        <v>2888</v>
      </c>
      <c r="CB68" s="185" t="s">
        <v>2777</v>
      </c>
      <c r="CC68" s="185" t="s">
        <v>2777</v>
      </c>
      <c r="CD68" s="185" t="s">
        <v>2888</v>
      </c>
      <c r="CE68" s="185" t="s">
        <v>2777</v>
      </c>
      <c r="CF68" s="185" t="s">
        <v>2777</v>
      </c>
      <c r="CG68" s="185" t="s">
        <v>2888</v>
      </c>
      <c r="CH68" s="185" t="s">
        <v>2777</v>
      </c>
      <c r="CI68" s="185" t="s">
        <v>2777</v>
      </c>
      <c r="CJ68" s="185" t="s">
        <v>2888</v>
      </c>
      <c r="CK68" s="185" t="s">
        <v>2777</v>
      </c>
      <c r="CL68" s="185" t="s">
        <v>2777</v>
      </c>
      <c r="CM68" s="185" t="s">
        <v>2888</v>
      </c>
      <c r="CN68" s="185" t="s">
        <v>2777</v>
      </c>
      <c r="CO68" s="185" t="s">
        <v>2777</v>
      </c>
      <c r="CP68" s="185" t="s">
        <v>2888</v>
      </c>
      <c r="CQ68" s="185" t="s">
        <v>2777</v>
      </c>
      <c r="CR68" s="185" t="s">
        <v>2777</v>
      </c>
      <c r="CS68" s="185" t="s">
        <v>2888</v>
      </c>
      <c r="CT68" s="185" t="s">
        <v>2777</v>
      </c>
      <c r="CU68" s="185" t="s">
        <v>2777</v>
      </c>
      <c r="CV68" s="185" t="s">
        <v>2888</v>
      </c>
      <c r="CW68" s="185" t="s">
        <v>2777</v>
      </c>
      <c r="CX68" s="185" t="s">
        <v>2777</v>
      </c>
      <c r="CY68" s="185" t="s">
        <v>2888</v>
      </c>
      <c r="CZ68" s="185" t="s">
        <v>2777</v>
      </c>
      <c r="DA68" s="185" t="s">
        <v>2777</v>
      </c>
      <c r="DB68" s="185" t="s">
        <v>2888</v>
      </c>
      <c r="DC68" s="185" t="s">
        <v>2777</v>
      </c>
      <c r="DD68" s="185" t="s">
        <v>2777</v>
      </c>
      <c r="DE68" s="185" t="s">
        <v>2888</v>
      </c>
      <c r="DF68" s="185" t="s">
        <v>2777</v>
      </c>
      <c r="DG68" s="185" t="s">
        <v>2777</v>
      </c>
      <c r="DH68" s="185" t="s">
        <v>2888</v>
      </c>
      <c r="DI68" s="185" t="s">
        <v>2777</v>
      </c>
      <c r="DJ68" s="185" t="s">
        <v>2777</v>
      </c>
      <c r="DK68" s="185" t="s">
        <v>2888</v>
      </c>
      <c r="DL68" s="185" t="s">
        <v>2777</v>
      </c>
      <c r="DM68" s="185" t="s">
        <v>2777</v>
      </c>
      <c r="DN68" s="185" t="s">
        <v>2888</v>
      </c>
      <c r="DO68" s="185" t="s">
        <v>2777</v>
      </c>
      <c r="DP68" s="185" t="s">
        <v>2777</v>
      </c>
      <c r="DQ68" s="185" t="s">
        <v>2888</v>
      </c>
      <c r="DR68" s="185" t="s">
        <v>2777</v>
      </c>
      <c r="DS68" s="185" t="s">
        <v>2777</v>
      </c>
      <c r="DT68" s="185" t="s">
        <v>2888</v>
      </c>
      <c r="DU68" s="185" t="s">
        <v>2777</v>
      </c>
      <c r="DV68" s="185" t="s">
        <v>2777</v>
      </c>
      <c r="DW68" s="185" t="s">
        <v>2888</v>
      </c>
      <c r="DX68" s="185" t="s">
        <v>2777</v>
      </c>
      <c r="DY68" s="185" t="s">
        <v>2777</v>
      </c>
      <c r="DZ68" s="185" t="s">
        <v>2888</v>
      </c>
      <c r="EA68" s="185" t="s">
        <v>2777</v>
      </c>
      <c r="EB68" s="185" t="s">
        <v>2777</v>
      </c>
      <c r="EC68" s="185" t="s">
        <v>2888</v>
      </c>
      <c r="ED68" s="185" t="s">
        <v>2777</v>
      </c>
      <c r="EE68" s="185" t="s">
        <v>2777</v>
      </c>
      <c r="EF68" s="185" t="s">
        <v>2888</v>
      </c>
      <c r="EG68" s="185" t="s">
        <v>2777</v>
      </c>
      <c r="EH68" s="185" t="s">
        <v>2777</v>
      </c>
      <c r="EI68" s="185" t="s">
        <v>2888</v>
      </c>
      <c r="EJ68" s="185" t="s">
        <v>2777</v>
      </c>
      <c r="EK68" s="185" t="s">
        <v>2777</v>
      </c>
      <c r="EL68" s="185" t="s">
        <v>2888</v>
      </c>
      <c r="EM68" s="185" t="s">
        <v>2777</v>
      </c>
      <c r="EN68" s="185" t="s">
        <v>2777</v>
      </c>
      <c r="EO68" s="185" t="s">
        <v>2888</v>
      </c>
      <c r="EP68" s="185" t="s">
        <v>2777</v>
      </c>
      <c r="EQ68" s="185" t="s">
        <v>2777</v>
      </c>
      <c r="ER68" s="185" t="s">
        <v>2888</v>
      </c>
      <c r="ES68" s="185" t="s">
        <v>2777</v>
      </c>
      <c r="ET68" s="185" t="s">
        <v>2777</v>
      </c>
    </row>
    <row r="69" spans="1:150" x14ac:dyDescent="0.3">
      <c r="A69" s="1"/>
      <c r="B69" s="183" t="s">
        <v>3209</v>
      </c>
      <c r="C69" s="183" t="s">
        <v>615</v>
      </c>
      <c r="D69" s="183" t="s">
        <v>979</v>
      </c>
      <c r="E69" s="183" t="s">
        <v>3210</v>
      </c>
      <c r="F69" s="183" t="s">
        <v>3211</v>
      </c>
      <c r="G69" s="183" t="s">
        <v>2888</v>
      </c>
      <c r="H69" s="183" t="s">
        <v>2777</v>
      </c>
      <c r="I69" s="183" t="s">
        <v>2777</v>
      </c>
      <c r="J69" s="183" t="s">
        <v>2888</v>
      </c>
      <c r="K69" s="183" t="s">
        <v>2777</v>
      </c>
      <c r="L69" s="183" t="s">
        <v>2777</v>
      </c>
      <c r="M69" s="183" t="s">
        <v>2888</v>
      </c>
      <c r="N69" s="183" t="s">
        <v>2777</v>
      </c>
      <c r="O69" s="183" t="s">
        <v>2777</v>
      </c>
      <c r="P69" s="183" t="s">
        <v>2888</v>
      </c>
      <c r="Q69" s="183" t="s">
        <v>2777</v>
      </c>
      <c r="R69" s="183" t="s">
        <v>2777</v>
      </c>
      <c r="S69" s="183" t="s">
        <v>2888</v>
      </c>
      <c r="T69" s="183" t="s">
        <v>2777</v>
      </c>
      <c r="U69" s="183" t="s">
        <v>2777</v>
      </c>
      <c r="V69" s="183" t="s">
        <v>2888</v>
      </c>
      <c r="W69" s="183" t="s">
        <v>2777</v>
      </c>
      <c r="X69" s="183" t="s">
        <v>2777</v>
      </c>
      <c r="Y69" s="183" t="s">
        <v>2888</v>
      </c>
      <c r="Z69" s="183" t="s">
        <v>2777</v>
      </c>
      <c r="AA69" s="183" t="s">
        <v>2777</v>
      </c>
      <c r="AB69" s="183" t="s">
        <v>2888</v>
      </c>
      <c r="AC69" s="183" t="s">
        <v>2777</v>
      </c>
      <c r="AD69" s="183" t="s">
        <v>2777</v>
      </c>
      <c r="AE69" s="183" t="s">
        <v>2888</v>
      </c>
      <c r="AF69" s="183" t="s">
        <v>2777</v>
      </c>
      <c r="AG69" s="183" t="s">
        <v>3212</v>
      </c>
      <c r="AH69" s="183" t="s">
        <v>2888</v>
      </c>
      <c r="AI69" s="183" t="s">
        <v>2777</v>
      </c>
      <c r="AJ69" s="183" t="s">
        <v>3212</v>
      </c>
      <c r="AK69" s="183" t="s">
        <v>2888</v>
      </c>
      <c r="AL69" s="183" t="s">
        <v>2777</v>
      </c>
      <c r="AM69" s="183" t="s">
        <v>3212</v>
      </c>
      <c r="AN69" s="183" t="s">
        <v>2888</v>
      </c>
      <c r="AO69" s="183" t="s">
        <v>2777</v>
      </c>
      <c r="AP69" s="183" t="s">
        <v>3212</v>
      </c>
      <c r="AQ69" s="183" t="s">
        <v>2888</v>
      </c>
      <c r="AR69" s="183" t="s">
        <v>2777</v>
      </c>
      <c r="AS69" s="183" t="s">
        <v>3212</v>
      </c>
      <c r="AT69" s="183" t="s">
        <v>2888</v>
      </c>
      <c r="AU69" s="183" t="s">
        <v>2777</v>
      </c>
      <c r="AV69" s="183" t="s">
        <v>3212</v>
      </c>
      <c r="AW69" s="183" t="s">
        <v>2888</v>
      </c>
      <c r="AX69" s="183" t="s">
        <v>2777</v>
      </c>
      <c r="AY69" s="183" t="s">
        <v>3212</v>
      </c>
      <c r="AZ69" s="183" t="s">
        <v>2888</v>
      </c>
      <c r="BA69" s="183" t="s">
        <v>2777</v>
      </c>
      <c r="BB69" s="183" t="s">
        <v>3212</v>
      </c>
      <c r="BC69" s="183" t="s">
        <v>2888</v>
      </c>
      <c r="BD69" s="183" t="s">
        <v>2777</v>
      </c>
      <c r="BE69" s="183" t="s">
        <v>2777</v>
      </c>
      <c r="BF69" s="183" t="s">
        <v>2888</v>
      </c>
      <c r="BG69" s="183" t="s">
        <v>2777</v>
      </c>
      <c r="BH69" s="183" t="s">
        <v>2777</v>
      </c>
      <c r="BI69" s="183" t="s">
        <v>2888</v>
      </c>
      <c r="BJ69" s="183" t="s">
        <v>2777</v>
      </c>
      <c r="BK69" s="183" t="s">
        <v>2777</v>
      </c>
      <c r="BL69" s="183" t="s">
        <v>2888</v>
      </c>
      <c r="BM69" s="183" t="s">
        <v>2777</v>
      </c>
      <c r="BN69" s="183" t="s">
        <v>2777</v>
      </c>
      <c r="BO69" s="183" t="s">
        <v>2888</v>
      </c>
      <c r="BP69" s="183" t="s">
        <v>2777</v>
      </c>
      <c r="BQ69" s="183" t="s">
        <v>2777</v>
      </c>
      <c r="BR69" s="183" t="s">
        <v>2888</v>
      </c>
      <c r="BS69" s="183" t="s">
        <v>2777</v>
      </c>
      <c r="BT69" s="183" t="s">
        <v>2777</v>
      </c>
      <c r="BU69" s="183" t="s">
        <v>2888</v>
      </c>
      <c r="BV69" s="183" t="s">
        <v>2777</v>
      </c>
      <c r="BW69" s="183" t="s">
        <v>2777</v>
      </c>
      <c r="BX69" s="183" t="s">
        <v>2888</v>
      </c>
      <c r="BY69" s="183" t="s">
        <v>2777</v>
      </c>
      <c r="BZ69" s="183" t="s">
        <v>2777</v>
      </c>
      <c r="CA69" s="183" t="s">
        <v>2888</v>
      </c>
      <c r="CB69" s="183" t="s">
        <v>2777</v>
      </c>
      <c r="CC69" s="183" t="s">
        <v>2777</v>
      </c>
      <c r="CD69" s="183" t="s">
        <v>2888</v>
      </c>
      <c r="CE69" s="183" t="s">
        <v>2777</v>
      </c>
      <c r="CF69" s="183" t="s">
        <v>2777</v>
      </c>
      <c r="CG69" s="183" t="s">
        <v>2888</v>
      </c>
      <c r="CH69" s="183" t="s">
        <v>2777</v>
      </c>
      <c r="CI69" s="183" t="s">
        <v>2777</v>
      </c>
      <c r="CJ69" s="183" t="s">
        <v>2888</v>
      </c>
      <c r="CK69" s="183" t="s">
        <v>2777</v>
      </c>
      <c r="CL69" s="183" t="s">
        <v>2777</v>
      </c>
      <c r="CM69" s="183" t="s">
        <v>2888</v>
      </c>
      <c r="CN69" s="183" t="s">
        <v>2777</v>
      </c>
      <c r="CO69" s="183" t="s">
        <v>2777</v>
      </c>
      <c r="CP69" s="183" t="s">
        <v>2888</v>
      </c>
      <c r="CQ69" s="183" t="s">
        <v>2777</v>
      </c>
      <c r="CR69" s="183" t="s">
        <v>2777</v>
      </c>
      <c r="CS69" s="183" t="s">
        <v>2888</v>
      </c>
      <c r="CT69" s="183" t="s">
        <v>2777</v>
      </c>
      <c r="CU69" s="183" t="s">
        <v>2777</v>
      </c>
      <c r="CV69" s="183" t="s">
        <v>2888</v>
      </c>
      <c r="CW69" s="183" t="s">
        <v>2777</v>
      </c>
      <c r="CX69" s="183" t="s">
        <v>2777</v>
      </c>
      <c r="CY69" s="183" t="s">
        <v>2888</v>
      </c>
      <c r="CZ69" s="183" t="s">
        <v>2777</v>
      </c>
      <c r="DA69" s="183" t="s">
        <v>2777</v>
      </c>
      <c r="DB69" s="183" t="s">
        <v>2888</v>
      </c>
      <c r="DC69" s="183" t="s">
        <v>2777</v>
      </c>
      <c r="DD69" s="183" t="s">
        <v>2777</v>
      </c>
      <c r="DE69" s="183" t="s">
        <v>2888</v>
      </c>
      <c r="DF69" s="183" t="s">
        <v>2777</v>
      </c>
      <c r="DG69" s="183" t="s">
        <v>2777</v>
      </c>
      <c r="DH69" s="183" t="s">
        <v>2888</v>
      </c>
      <c r="DI69" s="183" t="s">
        <v>2777</v>
      </c>
      <c r="DJ69" s="183" t="s">
        <v>2777</v>
      </c>
      <c r="DK69" s="183" t="s">
        <v>2888</v>
      </c>
      <c r="DL69" s="183" t="s">
        <v>2777</v>
      </c>
      <c r="DM69" s="183" t="s">
        <v>2777</v>
      </c>
      <c r="DN69" s="183" t="s">
        <v>2888</v>
      </c>
      <c r="DO69" s="183" t="s">
        <v>2777</v>
      </c>
      <c r="DP69" s="183" t="s">
        <v>2777</v>
      </c>
      <c r="DQ69" s="183" t="s">
        <v>2888</v>
      </c>
      <c r="DR69" s="183" t="s">
        <v>2777</v>
      </c>
      <c r="DS69" s="183" t="s">
        <v>2777</v>
      </c>
      <c r="DT69" s="183" t="s">
        <v>2888</v>
      </c>
      <c r="DU69" s="183" t="s">
        <v>2777</v>
      </c>
      <c r="DV69" s="183" t="s">
        <v>2777</v>
      </c>
      <c r="DW69" s="183" t="s">
        <v>2888</v>
      </c>
      <c r="DX69" s="183" t="s">
        <v>2777</v>
      </c>
      <c r="DY69" s="183" t="s">
        <v>2777</v>
      </c>
      <c r="DZ69" s="183" t="s">
        <v>2888</v>
      </c>
      <c r="EA69" s="183" t="s">
        <v>2777</v>
      </c>
      <c r="EB69" s="183" t="s">
        <v>2777</v>
      </c>
      <c r="EC69" s="183" t="s">
        <v>2888</v>
      </c>
      <c r="ED69" s="183" t="s">
        <v>2777</v>
      </c>
      <c r="EE69" s="183" t="s">
        <v>2777</v>
      </c>
      <c r="EF69" s="183" t="s">
        <v>2888</v>
      </c>
      <c r="EG69" s="183" t="s">
        <v>2777</v>
      </c>
      <c r="EH69" s="183" t="s">
        <v>2777</v>
      </c>
      <c r="EI69" s="183" t="s">
        <v>2888</v>
      </c>
      <c r="EJ69" s="183" t="s">
        <v>2777</v>
      </c>
      <c r="EK69" s="183" t="s">
        <v>2777</v>
      </c>
      <c r="EL69" s="183" t="s">
        <v>2888</v>
      </c>
      <c r="EM69" s="183" t="s">
        <v>2777</v>
      </c>
      <c r="EN69" s="183" t="s">
        <v>2777</v>
      </c>
      <c r="EO69" s="183" t="s">
        <v>2888</v>
      </c>
      <c r="EP69" s="183" t="s">
        <v>2777</v>
      </c>
      <c r="EQ69" s="183" t="s">
        <v>2777</v>
      </c>
      <c r="ER69" s="183" t="s">
        <v>2888</v>
      </c>
      <c r="ES69" s="183" t="s">
        <v>2777</v>
      </c>
      <c r="ET69" s="183" t="s">
        <v>2777</v>
      </c>
    </row>
    <row r="70" spans="1:150" x14ac:dyDescent="0.3">
      <c r="A70" s="1"/>
      <c r="B70" s="184" t="s">
        <v>3213</v>
      </c>
      <c r="C70" s="184" t="s">
        <v>615</v>
      </c>
      <c r="D70" s="184" t="s">
        <v>979</v>
      </c>
      <c r="E70" s="184" t="s">
        <v>3214</v>
      </c>
      <c r="F70" s="184" t="s">
        <v>3215</v>
      </c>
      <c r="G70" s="185" t="s">
        <v>2888</v>
      </c>
      <c r="H70" s="185" t="s">
        <v>2777</v>
      </c>
      <c r="I70" s="185" t="s">
        <v>2777</v>
      </c>
      <c r="J70" s="185" t="s">
        <v>2888</v>
      </c>
      <c r="K70" s="185" t="s">
        <v>2777</v>
      </c>
      <c r="L70" s="185" t="s">
        <v>2777</v>
      </c>
      <c r="M70" s="185" t="s">
        <v>2888</v>
      </c>
      <c r="N70" s="185" t="s">
        <v>2777</v>
      </c>
      <c r="O70" s="185" t="s">
        <v>2777</v>
      </c>
      <c r="P70" s="185" t="s">
        <v>2888</v>
      </c>
      <c r="Q70" s="185" t="s">
        <v>2777</v>
      </c>
      <c r="R70" s="185" t="s">
        <v>2777</v>
      </c>
      <c r="S70" s="185" t="s">
        <v>2888</v>
      </c>
      <c r="T70" s="185" t="s">
        <v>2777</v>
      </c>
      <c r="U70" s="185" t="s">
        <v>2777</v>
      </c>
      <c r="V70" s="185" t="s">
        <v>2888</v>
      </c>
      <c r="W70" s="185" t="s">
        <v>2777</v>
      </c>
      <c r="X70" s="185" t="s">
        <v>2777</v>
      </c>
      <c r="Y70" s="185" t="s">
        <v>2888</v>
      </c>
      <c r="Z70" s="185" t="s">
        <v>2777</v>
      </c>
      <c r="AA70" s="185" t="s">
        <v>2777</v>
      </c>
      <c r="AB70" s="185" t="s">
        <v>2888</v>
      </c>
      <c r="AC70" s="185" t="s">
        <v>2777</v>
      </c>
      <c r="AD70" s="185" t="s">
        <v>2777</v>
      </c>
      <c r="AE70" s="185" t="s">
        <v>2888</v>
      </c>
      <c r="AF70" s="185" t="s">
        <v>2777</v>
      </c>
      <c r="AG70" s="185" t="s">
        <v>2777</v>
      </c>
      <c r="AH70" s="185" t="s">
        <v>2888</v>
      </c>
      <c r="AI70" s="185" t="s">
        <v>2777</v>
      </c>
      <c r="AJ70" s="185" t="s">
        <v>2777</v>
      </c>
      <c r="AK70" s="185" t="s">
        <v>2888</v>
      </c>
      <c r="AL70" s="185" t="s">
        <v>2777</v>
      </c>
      <c r="AM70" s="185" t="s">
        <v>2777</v>
      </c>
      <c r="AN70" s="185" t="s">
        <v>2888</v>
      </c>
      <c r="AO70" s="185" t="s">
        <v>2777</v>
      </c>
      <c r="AP70" s="185" t="s">
        <v>2777</v>
      </c>
      <c r="AQ70" s="185" t="s">
        <v>2888</v>
      </c>
      <c r="AR70" s="185" t="s">
        <v>2777</v>
      </c>
      <c r="AS70" s="185" t="s">
        <v>2777</v>
      </c>
      <c r="AT70" s="185" t="s">
        <v>2888</v>
      </c>
      <c r="AU70" s="185" t="s">
        <v>2777</v>
      </c>
      <c r="AV70" s="185" t="s">
        <v>2777</v>
      </c>
      <c r="AW70" s="185" t="s">
        <v>2888</v>
      </c>
      <c r="AX70" s="185" t="s">
        <v>2777</v>
      </c>
      <c r="AY70" s="185" t="s">
        <v>2777</v>
      </c>
      <c r="AZ70" s="185" t="s">
        <v>2888</v>
      </c>
      <c r="BA70" s="185" t="s">
        <v>2777</v>
      </c>
      <c r="BB70" s="185" t="s">
        <v>2777</v>
      </c>
      <c r="BC70" s="185" t="s">
        <v>2888</v>
      </c>
      <c r="BD70" s="185" t="s">
        <v>2777</v>
      </c>
      <c r="BE70" s="185" t="s">
        <v>2777</v>
      </c>
      <c r="BF70" s="185" t="s">
        <v>2888</v>
      </c>
      <c r="BG70" s="185" t="s">
        <v>2777</v>
      </c>
      <c r="BH70" s="185" t="s">
        <v>2777</v>
      </c>
      <c r="BI70" s="185" t="s">
        <v>2888</v>
      </c>
      <c r="BJ70" s="185" t="s">
        <v>2777</v>
      </c>
      <c r="BK70" s="185" t="s">
        <v>2777</v>
      </c>
      <c r="BL70" s="185" t="s">
        <v>2888</v>
      </c>
      <c r="BM70" s="185" t="s">
        <v>2777</v>
      </c>
      <c r="BN70" s="185" t="s">
        <v>2777</v>
      </c>
      <c r="BO70" s="185" t="s">
        <v>2888</v>
      </c>
      <c r="BP70" s="185" t="s">
        <v>2777</v>
      </c>
      <c r="BQ70" s="185" t="s">
        <v>2777</v>
      </c>
      <c r="BR70" s="185" t="s">
        <v>2888</v>
      </c>
      <c r="BS70" s="185" t="s">
        <v>2777</v>
      </c>
      <c r="BT70" s="185" t="s">
        <v>2777</v>
      </c>
      <c r="BU70" s="185" t="s">
        <v>2888</v>
      </c>
      <c r="BV70" s="185" t="s">
        <v>2777</v>
      </c>
      <c r="BW70" s="185" t="s">
        <v>2777</v>
      </c>
      <c r="BX70" s="185" t="s">
        <v>2888</v>
      </c>
      <c r="BY70" s="185" t="s">
        <v>2777</v>
      </c>
      <c r="BZ70" s="185" t="s">
        <v>2777</v>
      </c>
      <c r="CA70" s="185" t="s">
        <v>2888</v>
      </c>
      <c r="CB70" s="185" t="s">
        <v>2777</v>
      </c>
      <c r="CC70" s="185" t="s">
        <v>2777</v>
      </c>
      <c r="CD70" s="185" t="s">
        <v>2888</v>
      </c>
      <c r="CE70" s="185" t="s">
        <v>2777</v>
      </c>
      <c r="CF70" s="185" t="s">
        <v>2777</v>
      </c>
      <c r="CG70" s="185" t="s">
        <v>2888</v>
      </c>
      <c r="CH70" s="185" t="s">
        <v>2777</v>
      </c>
      <c r="CI70" s="185" t="s">
        <v>2777</v>
      </c>
      <c r="CJ70" s="185" t="s">
        <v>2888</v>
      </c>
      <c r="CK70" s="185" t="s">
        <v>2777</v>
      </c>
      <c r="CL70" s="185" t="s">
        <v>2777</v>
      </c>
      <c r="CM70" s="185" t="s">
        <v>2888</v>
      </c>
      <c r="CN70" s="185" t="s">
        <v>2777</v>
      </c>
      <c r="CO70" s="185" t="s">
        <v>2777</v>
      </c>
      <c r="CP70" s="185" t="s">
        <v>2888</v>
      </c>
      <c r="CQ70" s="185" t="s">
        <v>2777</v>
      </c>
      <c r="CR70" s="185" t="s">
        <v>2777</v>
      </c>
      <c r="CS70" s="185" t="s">
        <v>2888</v>
      </c>
      <c r="CT70" s="185" t="s">
        <v>2777</v>
      </c>
      <c r="CU70" s="185" t="s">
        <v>2777</v>
      </c>
      <c r="CV70" s="185" t="s">
        <v>2888</v>
      </c>
      <c r="CW70" s="185" t="s">
        <v>2777</v>
      </c>
      <c r="CX70" s="185" t="s">
        <v>2777</v>
      </c>
      <c r="CY70" s="185" t="s">
        <v>2888</v>
      </c>
      <c r="CZ70" s="185" t="s">
        <v>2777</v>
      </c>
      <c r="DA70" s="185" t="s">
        <v>2777</v>
      </c>
      <c r="DB70" s="185" t="s">
        <v>2888</v>
      </c>
      <c r="DC70" s="185" t="s">
        <v>2777</v>
      </c>
      <c r="DD70" s="185" t="s">
        <v>2777</v>
      </c>
      <c r="DE70" s="185" t="s">
        <v>2888</v>
      </c>
      <c r="DF70" s="185" t="s">
        <v>2777</v>
      </c>
      <c r="DG70" s="185" t="s">
        <v>2777</v>
      </c>
      <c r="DH70" s="185" t="s">
        <v>2888</v>
      </c>
      <c r="DI70" s="185" t="s">
        <v>2777</v>
      </c>
      <c r="DJ70" s="185" t="s">
        <v>2777</v>
      </c>
      <c r="DK70" s="185" t="s">
        <v>2888</v>
      </c>
      <c r="DL70" s="185" t="s">
        <v>2777</v>
      </c>
      <c r="DM70" s="185" t="s">
        <v>2777</v>
      </c>
      <c r="DN70" s="185" t="s">
        <v>2888</v>
      </c>
      <c r="DO70" s="185" t="s">
        <v>2777</v>
      </c>
      <c r="DP70" s="185" t="s">
        <v>2777</v>
      </c>
      <c r="DQ70" s="185" t="s">
        <v>2888</v>
      </c>
      <c r="DR70" s="185" t="s">
        <v>2777</v>
      </c>
      <c r="DS70" s="185" t="s">
        <v>2777</v>
      </c>
      <c r="DT70" s="185" t="s">
        <v>2888</v>
      </c>
      <c r="DU70" s="185" t="s">
        <v>2777</v>
      </c>
      <c r="DV70" s="185" t="s">
        <v>2777</v>
      </c>
      <c r="DW70" s="185" t="s">
        <v>2888</v>
      </c>
      <c r="DX70" s="185" t="s">
        <v>2777</v>
      </c>
      <c r="DY70" s="185" t="s">
        <v>2777</v>
      </c>
      <c r="DZ70" s="185" t="s">
        <v>2888</v>
      </c>
      <c r="EA70" s="185" t="s">
        <v>2777</v>
      </c>
      <c r="EB70" s="185" t="s">
        <v>2777</v>
      </c>
      <c r="EC70" s="185" t="s">
        <v>2888</v>
      </c>
      <c r="ED70" s="185" t="s">
        <v>2777</v>
      </c>
      <c r="EE70" s="185" t="s">
        <v>2777</v>
      </c>
      <c r="EF70" s="185" t="s">
        <v>2888</v>
      </c>
      <c r="EG70" s="185" t="s">
        <v>2777</v>
      </c>
      <c r="EH70" s="185" t="s">
        <v>2777</v>
      </c>
      <c r="EI70" s="185" t="s">
        <v>2888</v>
      </c>
      <c r="EJ70" s="185" t="s">
        <v>2777</v>
      </c>
      <c r="EK70" s="185" t="s">
        <v>2777</v>
      </c>
      <c r="EL70" s="185" t="s">
        <v>2888</v>
      </c>
      <c r="EM70" s="185" t="s">
        <v>2777</v>
      </c>
      <c r="EN70" s="185" t="s">
        <v>2777</v>
      </c>
      <c r="EO70" s="185" t="s">
        <v>2888</v>
      </c>
      <c r="EP70" s="185" t="s">
        <v>2777</v>
      </c>
      <c r="EQ70" s="185" t="s">
        <v>2777</v>
      </c>
      <c r="ER70" s="185" t="s">
        <v>2888</v>
      </c>
      <c r="ES70" s="185" t="s">
        <v>2777</v>
      </c>
      <c r="ET70" s="185" t="s">
        <v>2777</v>
      </c>
    </row>
    <row r="71" spans="1:150" x14ac:dyDescent="0.3">
      <c r="A71" s="1"/>
      <c r="B71" s="184" t="s">
        <v>3216</v>
      </c>
      <c r="C71" s="184" t="s">
        <v>615</v>
      </c>
      <c r="D71" s="184" t="s">
        <v>979</v>
      </c>
      <c r="E71" s="184" t="s">
        <v>3217</v>
      </c>
      <c r="F71" s="184" t="s">
        <v>3218</v>
      </c>
      <c r="G71" s="185" t="s">
        <v>2888</v>
      </c>
      <c r="H71" s="185" t="s">
        <v>2777</v>
      </c>
      <c r="I71" s="185" t="s">
        <v>2777</v>
      </c>
      <c r="J71" s="185" t="s">
        <v>2888</v>
      </c>
      <c r="K71" s="185" t="s">
        <v>2777</v>
      </c>
      <c r="L71" s="185" t="s">
        <v>2777</v>
      </c>
      <c r="M71" s="185" t="s">
        <v>2888</v>
      </c>
      <c r="N71" s="185" t="s">
        <v>2777</v>
      </c>
      <c r="O71" s="185" t="s">
        <v>2777</v>
      </c>
      <c r="P71" s="185" t="s">
        <v>2888</v>
      </c>
      <c r="Q71" s="185" t="s">
        <v>2777</v>
      </c>
      <c r="R71" s="185" t="s">
        <v>2777</v>
      </c>
      <c r="S71" s="185" t="s">
        <v>2888</v>
      </c>
      <c r="T71" s="185" t="s">
        <v>2777</v>
      </c>
      <c r="U71" s="185" t="s">
        <v>2777</v>
      </c>
      <c r="V71" s="185" t="s">
        <v>2888</v>
      </c>
      <c r="W71" s="185" t="s">
        <v>2777</v>
      </c>
      <c r="X71" s="185" t="s">
        <v>2777</v>
      </c>
      <c r="Y71" s="185" t="s">
        <v>2888</v>
      </c>
      <c r="Z71" s="185" t="s">
        <v>2777</v>
      </c>
      <c r="AA71" s="185" t="s">
        <v>2777</v>
      </c>
      <c r="AB71" s="185" t="s">
        <v>2888</v>
      </c>
      <c r="AC71" s="185" t="s">
        <v>2777</v>
      </c>
      <c r="AD71" s="185" t="s">
        <v>2777</v>
      </c>
      <c r="AE71" s="185" t="s">
        <v>2888</v>
      </c>
      <c r="AF71" s="185" t="s">
        <v>2777</v>
      </c>
      <c r="AG71" s="185" t="s">
        <v>3212</v>
      </c>
      <c r="AH71" s="185" t="s">
        <v>2888</v>
      </c>
      <c r="AI71" s="185" t="s">
        <v>2777</v>
      </c>
      <c r="AJ71" s="185" t="s">
        <v>3212</v>
      </c>
      <c r="AK71" s="185" t="s">
        <v>2888</v>
      </c>
      <c r="AL71" s="185" t="s">
        <v>2777</v>
      </c>
      <c r="AM71" s="185" t="s">
        <v>3212</v>
      </c>
      <c r="AN71" s="185" t="s">
        <v>2888</v>
      </c>
      <c r="AO71" s="185" t="s">
        <v>2777</v>
      </c>
      <c r="AP71" s="185" t="s">
        <v>3212</v>
      </c>
      <c r="AQ71" s="185" t="s">
        <v>2888</v>
      </c>
      <c r="AR71" s="185" t="s">
        <v>2777</v>
      </c>
      <c r="AS71" s="185" t="s">
        <v>3212</v>
      </c>
      <c r="AT71" s="185" t="s">
        <v>2888</v>
      </c>
      <c r="AU71" s="185" t="s">
        <v>2777</v>
      </c>
      <c r="AV71" s="185" t="s">
        <v>3212</v>
      </c>
      <c r="AW71" s="185" t="s">
        <v>2888</v>
      </c>
      <c r="AX71" s="185" t="s">
        <v>2777</v>
      </c>
      <c r="AY71" s="185" t="s">
        <v>3212</v>
      </c>
      <c r="AZ71" s="185" t="s">
        <v>2888</v>
      </c>
      <c r="BA71" s="185" t="s">
        <v>2777</v>
      </c>
      <c r="BB71" s="185" t="s">
        <v>3212</v>
      </c>
      <c r="BC71" s="185" t="s">
        <v>2888</v>
      </c>
      <c r="BD71" s="185" t="s">
        <v>2777</v>
      </c>
      <c r="BE71" s="185" t="s">
        <v>2777</v>
      </c>
      <c r="BF71" s="185" t="s">
        <v>2888</v>
      </c>
      <c r="BG71" s="185" t="s">
        <v>2777</v>
      </c>
      <c r="BH71" s="185" t="s">
        <v>2777</v>
      </c>
      <c r="BI71" s="185" t="s">
        <v>2888</v>
      </c>
      <c r="BJ71" s="185" t="s">
        <v>2777</v>
      </c>
      <c r="BK71" s="185" t="s">
        <v>2777</v>
      </c>
      <c r="BL71" s="185" t="s">
        <v>2888</v>
      </c>
      <c r="BM71" s="185" t="s">
        <v>2777</v>
      </c>
      <c r="BN71" s="185" t="s">
        <v>2777</v>
      </c>
      <c r="BO71" s="185" t="s">
        <v>2888</v>
      </c>
      <c r="BP71" s="185" t="s">
        <v>2777</v>
      </c>
      <c r="BQ71" s="185" t="s">
        <v>2777</v>
      </c>
      <c r="BR71" s="185" t="s">
        <v>2888</v>
      </c>
      <c r="BS71" s="185" t="s">
        <v>2777</v>
      </c>
      <c r="BT71" s="185" t="s">
        <v>2777</v>
      </c>
      <c r="BU71" s="185" t="s">
        <v>2888</v>
      </c>
      <c r="BV71" s="185" t="s">
        <v>2777</v>
      </c>
      <c r="BW71" s="185" t="s">
        <v>2777</v>
      </c>
      <c r="BX71" s="185" t="s">
        <v>2888</v>
      </c>
      <c r="BY71" s="185" t="s">
        <v>2777</v>
      </c>
      <c r="BZ71" s="185" t="s">
        <v>2777</v>
      </c>
      <c r="CA71" s="185" t="s">
        <v>2888</v>
      </c>
      <c r="CB71" s="185" t="s">
        <v>2777</v>
      </c>
      <c r="CC71" s="185" t="s">
        <v>2777</v>
      </c>
      <c r="CD71" s="185" t="s">
        <v>2888</v>
      </c>
      <c r="CE71" s="185" t="s">
        <v>2777</v>
      </c>
      <c r="CF71" s="185" t="s">
        <v>2777</v>
      </c>
      <c r="CG71" s="185" t="s">
        <v>2888</v>
      </c>
      <c r="CH71" s="185" t="s">
        <v>2777</v>
      </c>
      <c r="CI71" s="185" t="s">
        <v>2777</v>
      </c>
      <c r="CJ71" s="185" t="s">
        <v>2888</v>
      </c>
      <c r="CK71" s="185" t="s">
        <v>2777</v>
      </c>
      <c r="CL71" s="185" t="s">
        <v>2777</v>
      </c>
      <c r="CM71" s="185" t="s">
        <v>2888</v>
      </c>
      <c r="CN71" s="185" t="s">
        <v>2777</v>
      </c>
      <c r="CO71" s="185" t="s">
        <v>2777</v>
      </c>
      <c r="CP71" s="185" t="s">
        <v>2888</v>
      </c>
      <c r="CQ71" s="185" t="s">
        <v>2777</v>
      </c>
      <c r="CR71" s="185" t="s">
        <v>2777</v>
      </c>
      <c r="CS71" s="185" t="s">
        <v>2888</v>
      </c>
      <c r="CT71" s="185" t="s">
        <v>2777</v>
      </c>
      <c r="CU71" s="185" t="s">
        <v>2777</v>
      </c>
      <c r="CV71" s="185" t="s">
        <v>2888</v>
      </c>
      <c r="CW71" s="185" t="s">
        <v>2777</v>
      </c>
      <c r="CX71" s="185" t="s">
        <v>2777</v>
      </c>
      <c r="CY71" s="185" t="s">
        <v>2888</v>
      </c>
      <c r="CZ71" s="185" t="s">
        <v>2777</v>
      </c>
      <c r="DA71" s="185" t="s">
        <v>2777</v>
      </c>
      <c r="DB71" s="185" t="s">
        <v>2888</v>
      </c>
      <c r="DC71" s="185" t="s">
        <v>2777</v>
      </c>
      <c r="DD71" s="185" t="s">
        <v>2777</v>
      </c>
      <c r="DE71" s="185" t="s">
        <v>2888</v>
      </c>
      <c r="DF71" s="185" t="s">
        <v>2777</v>
      </c>
      <c r="DG71" s="185" t="s">
        <v>2777</v>
      </c>
      <c r="DH71" s="185" t="s">
        <v>2888</v>
      </c>
      <c r="DI71" s="185" t="s">
        <v>2777</v>
      </c>
      <c r="DJ71" s="185" t="s">
        <v>2777</v>
      </c>
      <c r="DK71" s="185" t="s">
        <v>2888</v>
      </c>
      <c r="DL71" s="185" t="s">
        <v>2777</v>
      </c>
      <c r="DM71" s="185" t="s">
        <v>2777</v>
      </c>
      <c r="DN71" s="185" t="s">
        <v>2888</v>
      </c>
      <c r="DO71" s="185" t="s">
        <v>2777</v>
      </c>
      <c r="DP71" s="185" t="s">
        <v>2777</v>
      </c>
      <c r="DQ71" s="185" t="s">
        <v>2888</v>
      </c>
      <c r="DR71" s="185" t="s">
        <v>2777</v>
      </c>
      <c r="DS71" s="185" t="s">
        <v>2777</v>
      </c>
      <c r="DT71" s="185" t="s">
        <v>2888</v>
      </c>
      <c r="DU71" s="185" t="s">
        <v>2777</v>
      </c>
      <c r="DV71" s="185" t="s">
        <v>2777</v>
      </c>
      <c r="DW71" s="185" t="s">
        <v>2888</v>
      </c>
      <c r="DX71" s="185" t="s">
        <v>2777</v>
      </c>
      <c r="DY71" s="185" t="s">
        <v>2777</v>
      </c>
      <c r="DZ71" s="185" t="s">
        <v>2888</v>
      </c>
      <c r="EA71" s="185" t="s">
        <v>2777</v>
      </c>
      <c r="EB71" s="185" t="s">
        <v>2777</v>
      </c>
      <c r="EC71" s="185" t="s">
        <v>2888</v>
      </c>
      <c r="ED71" s="185" t="s">
        <v>2777</v>
      </c>
      <c r="EE71" s="185" t="s">
        <v>2777</v>
      </c>
      <c r="EF71" s="185" t="s">
        <v>2888</v>
      </c>
      <c r="EG71" s="185" t="s">
        <v>2777</v>
      </c>
      <c r="EH71" s="185" t="s">
        <v>2777</v>
      </c>
      <c r="EI71" s="185" t="s">
        <v>2888</v>
      </c>
      <c r="EJ71" s="185" t="s">
        <v>2777</v>
      </c>
      <c r="EK71" s="185" t="s">
        <v>2777</v>
      </c>
      <c r="EL71" s="185" t="s">
        <v>2888</v>
      </c>
      <c r="EM71" s="185" t="s">
        <v>2777</v>
      </c>
      <c r="EN71" s="185" t="s">
        <v>2777</v>
      </c>
      <c r="EO71" s="185" t="s">
        <v>2888</v>
      </c>
      <c r="EP71" s="185" t="s">
        <v>2777</v>
      </c>
      <c r="EQ71" s="185" t="s">
        <v>2777</v>
      </c>
      <c r="ER71" s="185" t="s">
        <v>2888</v>
      </c>
      <c r="ES71" s="185" t="s">
        <v>2777</v>
      </c>
      <c r="ET71" s="185" t="s">
        <v>2777</v>
      </c>
    </row>
    <row r="72" spans="1:150" x14ac:dyDescent="0.3">
      <c r="A72" s="1"/>
      <c r="B72" s="183" t="s">
        <v>3219</v>
      </c>
      <c r="C72" s="183" t="s">
        <v>144</v>
      </c>
      <c r="D72" s="183" t="s">
        <v>3220</v>
      </c>
      <c r="E72" s="183" t="s">
        <v>3221</v>
      </c>
      <c r="F72" s="183" t="s">
        <v>3222</v>
      </c>
      <c r="G72" s="183" t="s">
        <v>2888</v>
      </c>
      <c r="H72" s="183" t="s">
        <v>2777</v>
      </c>
      <c r="I72" s="183" t="s">
        <v>2777</v>
      </c>
      <c r="J72" s="183" t="s">
        <v>2888</v>
      </c>
      <c r="K72" s="183" t="s">
        <v>2777</v>
      </c>
      <c r="L72" s="183" t="s">
        <v>2777</v>
      </c>
      <c r="M72" s="183" t="s">
        <v>2888</v>
      </c>
      <c r="N72" s="183" t="s">
        <v>2777</v>
      </c>
      <c r="O72" s="183" t="s">
        <v>2777</v>
      </c>
      <c r="P72" s="183" t="s">
        <v>2888</v>
      </c>
      <c r="Q72" s="183" t="s">
        <v>2777</v>
      </c>
      <c r="R72" s="183" t="s">
        <v>2777</v>
      </c>
      <c r="S72" s="183" t="s">
        <v>2888</v>
      </c>
      <c r="T72" s="183" t="s">
        <v>2777</v>
      </c>
      <c r="U72" s="183" t="s">
        <v>2777</v>
      </c>
      <c r="V72" s="183" t="s">
        <v>2888</v>
      </c>
      <c r="W72" s="183" t="s">
        <v>2777</v>
      </c>
      <c r="X72" s="183" t="s">
        <v>2777</v>
      </c>
      <c r="Y72" s="183" t="s">
        <v>2888</v>
      </c>
      <c r="Z72" s="183" t="s">
        <v>2777</v>
      </c>
      <c r="AA72" s="183" t="s">
        <v>2777</v>
      </c>
      <c r="AB72" s="183" t="s">
        <v>2888</v>
      </c>
      <c r="AC72" s="183" t="s">
        <v>2777</v>
      </c>
      <c r="AD72" s="183" t="s">
        <v>2777</v>
      </c>
      <c r="AE72" s="183" t="s">
        <v>2888</v>
      </c>
      <c r="AF72" s="183" t="s">
        <v>2777</v>
      </c>
      <c r="AG72" s="183" t="s">
        <v>2777</v>
      </c>
      <c r="AH72" s="183" t="s">
        <v>2888</v>
      </c>
      <c r="AI72" s="183" t="s">
        <v>2777</v>
      </c>
      <c r="AJ72" s="183" t="s">
        <v>2777</v>
      </c>
      <c r="AK72" s="183" t="s">
        <v>2888</v>
      </c>
      <c r="AL72" s="183" t="s">
        <v>2777</v>
      </c>
      <c r="AM72" s="183" t="s">
        <v>2777</v>
      </c>
      <c r="AN72" s="183" t="s">
        <v>2888</v>
      </c>
      <c r="AO72" s="183" t="s">
        <v>2777</v>
      </c>
      <c r="AP72" s="183" t="s">
        <v>2777</v>
      </c>
      <c r="AQ72" s="183" t="s">
        <v>2888</v>
      </c>
      <c r="AR72" s="183" t="s">
        <v>2777</v>
      </c>
      <c r="AS72" s="183" t="s">
        <v>2777</v>
      </c>
      <c r="AT72" s="183" t="s">
        <v>2888</v>
      </c>
      <c r="AU72" s="183" t="s">
        <v>2777</v>
      </c>
      <c r="AV72" s="183" t="s">
        <v>2777</v>
      </c>
      <c r="AW72" s="183" t="s">
        <v>2888</v>
      </c>
      <c r="AX72" s="183" t="s">
        <v>2777</v>
      </c>
      <c r="AY72" s="183" t="s">
        <v>2777</v>
      </c>
      <c r="AZ72" s="183" t="s">
        <v>2888</v>
      </c>
      <c r="BA72" s="183" t="s">
        <v>2777</v>
      </c>
      <c r="BB72" s="183" t="s">
        <v>2777</v>
      </c>
      <c r="BC72" s="183" t="s">
        <v>2888</v>
      </c>
      <c r="BD72" s="183" t="s">
        <v>2777</v>
      </c>
      <c r="BE72" s="183" t="s">
        <v>2777</v>
      </c>
      <c r="BF72" s="183" t="s">
        <v>2888</v>
      </c>
      <c r="BG72" s="183" t="s">
        <v>2777</v>
      </c>
      <c r="BH72" s="183" t="s">
        <v>2777</v>
      </c>
      <c r="BI72" s="183" t="s">
        <v>2888</v>
      </c>
      <c r="BJ72" s="183" t="s">
        <v>2777</v>
      </c>
      <c r="BK72" s="183" t="s">
        <v>2777</v>
      </c>
      <c r="BL72" s="183" t="s">
        <v>2888</v>
      </c>
      <c r="BM72" s="183" t="s">
        <v>2777</v>
      </c>
      <c r="BN72" s="183" t="s">
        <v>2777</v>
      </c>
      <c r="BO72" s="183" t="s">
        <v>2888</v>
      </c>
      <c r="BP72" s="183" t="s">
        <v>2777</v>
      </c>
      <c r="BQ72" s="183" t="s">
        <v>2777</v>
      </c>
      <c r="BR72" s="183" t="s">
        <v>2888</v>
      </c>
      <c r="BS72" s="183" t="s">
        <v>2777</v>
      </c>
      <c r="BT72" s="183" t="s">
        <v>2777</v>
      </c>
      <c r="BU72" s="183" t="s">
        <v>2888</v>
      </c>
      <c r="BV72" s="183" t="s">
        <v>2777</v>
      </c>
      <c r="BW72" s="183" t="s">
        <v>2777</v>
      </c>
      <c r="BX72" s="183" t="s">
        <v>2888</v>
      </c>
      <c r="BY72" s="183" t="s">
        <v>2777</v>
      </c>
      <c r="BZ72" s="183" t="s">
        <v>2777</v>
      </c>
      <c r="CA72" s="183" t="s">
        <v>2888</v>
      </c>
      <c r="CB72" s="183" t="s">
        <v>2777</v>
      </c>
      <c r="CC72" s="183" t="s">
        <v>2777</v>
      </c>
      <c r="CD72" s="183" t="s">
        <v>2888</v>
      </c>
      <c r="CE72" s="183" t="s">
        <v>2777</v>
      </c>
      <c r="CF72" s="183" t="s">
        <v>2777</v>
      </c>
      <c r="CG72" s="183" t="s">
        <v>2888</v>
      </c>
      <c r="CH72" s="183" t="s">
        <v>2777</v>
      </c>
      <c r="CI72" s="183" t="s">
        <v>2777</v>
      </c>
      <c r="CJ72" s="183" t="s">
        <v>2888</v>
      </c>
      <c r="CK72" s="183" t="s">
        <v>2777</v>
      </c>
      <c r="CL72" s="183" t="s">
        <v>2777</v>
      </c>
      <c r="CM72" s="183" t="s">
        <v>2888</v>
      </c>
      <c r="CN72" s="183" t="s">
        <v>2777</v>
      </c>
      <c r="CO72" s="183" t="s">
        <v>2777</v>
      </c>
      <c r="CP72" s="183" t="s">
        <v>2888</v>
      </c>
      <c r="CQ72" s="183" t="s">
        <v>2777</v>
      </c>
      <c r="CR72" s="183" t="s">
        <v>2777</v>
      </c>
      <c r="CS72" s="183" t="s">
        <v>2888</v>
      </c>
      <c r="CT72" s="183" t="s">
        <v>2777</v>
      </c>
      <c r="CU72" s="183" t="s">
        <v>2777</v>
      </c>
      <c r="CV72" s="183" t="s">
        <v>2888</v>
      </c>
      <c r="CW72" s="183" t="s">
        <v>2777</v>
      </c>
      <c r="CX72" s="183" t="s">
        <v>2777</v>
      </c>
      <c r="CY72" s="183" t="s">
        <v>2888</v>
      </c>
      <c r="CZ72" s="183" t="s">
        <v>2777</v>
      </c>
      <c r="DA72" s="183" t="s">
        <v>2777</v>
      </c>
      <c r="DB72" s="183" t="s">
        <v>2888</v>
      </c>
      <c r="DC72" s="183" t="s">
        <v>2777</v>
      </c>
      <c r="DD72" s="183" t="s">
        <v>2777</v>
      </c>
      <c r="DE72" s="183" t="s">
        <v>2888</v>
      </c>
      <c r="DF72" s="183" t="s">
        <v>2777</v>
      </c>
      <c r="DG72" s="183" t="s">
        <v>2777</v>
      </c>
      <c r="DH72" s="183" t="s">
        <v>2888</v>
      </c>
      <c r="DI72" s="183" t="s">
        <v>2777</v>
      </c>
      <c r="DJ72" s="183" t="s">
        <v>2777</v>
      </c>
      <c r="DK72" s="183" t="s">
        <v>2888</v>
      </c>
      <c r="DL72" s="183" t="s">
        <v>2777</v>
      </c>
      <c r="DM72" s="183" t="s">
        <v>2777</v>
      </c>
      <c r="DN72" s="183" t="s">
        <v>2888</v>
      </c>
      <c r="DO72" s="183" t="s">
        <v>2777</v>
      </c>
      <c r="DP72" s="183" t="s">
        <v>2777</v>
      </c>
      <c r="DQ72" s="183" t="s">
        <v>2888</v>
      </c>
      <c r="DR72" s="183" t="s">
        <v>2777</v>
      </c>
      <c r="DS72" s="183" t="s">
        <v>2777</v>
      </c>
      <c r="DT72" s="183" t="s">
        <v>2888</v>
      </c>
      <c r="DU72" s="183" t="s">
        <v>2777</v>
      </c>
      <c r="DV72" s="183" t="s">
        <v>2777</v>
      </c>
      <c r="DW72" s="183" t="s">
        <v>2888</v>
      </c>
      <c r="DX72" s="183" t="s">
        <v>2777</v>
      </c>
      <c r="DY72" s="183" t="s">
        <v>2777</v>
      </c>
      <c r="DZ72" s="183" t="s">
        <v>2888</v>
      </c>
      <c r="EA72" s="183" t="s">
        <v>2777</v>
      </c>
      <c r="EB72" s="183" t="s">
        <v>2777</v>
      </c>
      <c r="EC72" s="183" t="s">
        <v>2888</v>
      </c>
      <c r="ED72" s="183" t="s">
        <v>2777</v>
      </c>
      <c r="EE72" s="183" t="s">
        <v>2777</v>
      </c>
      <c r="EF72" s="183" t="s">
        <v>2888</v>
      </c>
      <c r="EG72" s="183" t="s">
        <v>2777</v>
      </c>
      <c r="EH72" s="183" t="s">
        <v>2777</v>
      </c>
      <c r="EI72" s="183" t="s">
        <v>2888</v>
      </c>
      <c r="EJ72" s="183" t="s">
        <v>2777</v>
      </c>
      <c r="EK72" s="183" t="s">
        <v>2777</v>
      </c>
      <c r="EL72" s="183" t="s">
        <v>2888</v>
      </c>
      <c r="EM72" s="183" t="s">
        <v>2777</v>
      </c>
      <c r="EN72" s="183" t="s">
        <v>2777</v>
      </c>
      <c r="EO72" s="183" t="s">
        <v>2888</v>
      </c>
      <c r="EP72" s="183" t="s">
        <v>2777</v>
      </c>
      <c r="EQ72" s="183" t="s">
        <v>2777</v>
      </c>
      <c r="ER72" s="183" t="s">
        <v>2888</v>
      </c>
      <c r="ES72" s="183" t="s">
        <v>2777</v>
      </c>
      <c r="ET72" s="183" t="s">
        <v>2777</v>
      </c>
    </row>
    <row r="73" spans="1:150" x14ac:dyDescent="0.3">
      <c r="A73" s="1"/>
      <c r="B73" s="184" t="s">
        <v>3223</v>
      </c>
      <c r="C73" s="184" t="s">
        <v>144</v>
      </c>
      <c r="D73" s="184" t="s">
        <v>3220</v>
      </c>
      <c r="E73" s="184" t="s">
        <v>3224</v>
      </c>
      <c r="F73" s="184" t="s">
        <v>3225</v>
      </c>
      <c r="G73" s="185" t="s">
        <v>2888</v>
      </c>
      <c r="H73" s="185" t="s">
        <v>2777</v>
      </c>
      <c r="I73" s="185" t="s">
        <v>2777</v>
      </c>
      <c r="J73" s="185" t="s">
        <v>2888</v>
      </c>
      <c r="K73" s="185" t="s">
        <v>2777</v>
      </c>
      <c r="L73" s="185" t="s">
        <v>2777</v>
      </c>
      <c r="M73" s="185" t="s">
        <v>2888</v>
      </c>
      <c r="N73" s="185" t="s">
        <v>2777</v>
      </c>
      <c r="O73" s="185" t="s">
        <v>2777</v>
      </c>
      <c r="P73" s="185" t="s">
        <v>2888</v>
      </c>
      <c r="Q73" s="185" t="s">
        <v>2777</v>
      </c>
      <c r="R73" s="185" t="s">
        <v>2777</v>
      </c>
      <c r="S73" s="185" t="s">
        <v>2888</v>
      </c>
      <c r="T73" s="185" t="s">
        <v>2777</v>
      </c>
      <c r="U73" s="185" t="s">
        <v>2777</v>
      </c>
      <c r="V73" s="185" t="s">
        <v>2888</v>
      </c>
      <c r="W73" s="185" t="s">
        <v>2777</v>
      </c>
      <c r="X73" s="185" t="s">
        <v>2777</v>
      </c>
      <c r="Y73" s="185" t="s">
        <v>2888</v>
      </c>
      <c r="Z73" s="185" t="s">
        <v>2777</v>
      </c>
      <c r="AA73" s="185" t="s">
        <v>2777</v>
      </c>
      <c r="AB73" s="185" t="s">
        <v>2888</v>
      </c>
      <c r="AC73" s="185" t="s">
        <v>2777</v>
      </c>
      <c r="AD73" s="185" t="s">
        <v>2777</v>
      </c>
      <c r="AE73" s="185" t="s">
        <v>2888</v>
      </c>
      <c r="AF73" s="185" t="s">
        <v>2777</v>
      </c>
      <c r="AG73" s="185" t="s">
        <v>2777</v>
      </c>
      <c r="AH73" s="185" t="s">
        <v>2888</v>
      </c>
      <c r="AI73" s="185" t="s">
        <v>2777</v>
      </c>
      <c r="AJ73" s="185" t="s">
        <v>2777</v>
      </c>
      <c r="AK73" s="185" t="s">
        <v>2888</v>
      </c>
      <c r="AL73" s="185" t="s">
        <v>2777</v>
      </c>
      <c r="AM73" s="185" t="s">
        <v>2777</v>
      </c>
      <c r="AN73" s="185" t="s">
        <v>2888</v>
      </c>
      <c r="AO73" s="185" t="s">
        <v>2777</v>
      </c>
      <c r="AP73" s="185" t="s">
        <v>2777</v>
      </c>
      <c r="AQ73" s="185" t="s">
        <v>2888</v>
      </c>
      <c r="AR73" s="185" t="s">
        <v>2777</v>
      </c>
      <c r="AS73" s="185" t="s">
        <v>2777</v>
      </c>
      <c r="AT73" s="185" t="s">
        <v>2888</v>
      </c>
      <c r="AU73" s="185" t="s">
        <v>2777</v>
      </c>
      <c r="AV73" s="185" t="s">
        <v>2777</v>
      </c>
      <c r="AW73" s="185" t="s">
        <v>2888</v>
      </c>
      <c r="AX73" s="185" t="s">
        <v>2777</v>
      </c>
      <c r="AY73" s="185" t="s">
        <v>2777</v>
      </c>
      <c r="AZ73" s="185" t="s">
        <v>2888</v>
      </c>
      <c r="BA73" s="185" t="s">
        <v>2777</v>
      </c>
      <c r="BB73" s="185" t="s">
        <v>2777</v>
      </c>
      <c r="BC73" s="185" t="s">
        <v>2888</v>
      </c>
      <c r="BD73" s="185" t="s">
        <v>2777</v>
      </c>
      <c r="BE73" s="185" t="s">
        <v>2777</v>
      </c>
      <c r="BF73" s="185" t="s">
        <v>2888</v>
      </c>
      <c r="BG73" s="185" t="s">
        <v>2777</v>
      </c>
      <c r="BH73" s="185" t="s">
        <v>2777</v>
      </c>
      <c r="BI73" s="185" t="s">
        <v>2888</v>
      </c>
      <c r="BJ73" s="185" t="s">
        <v>2777</v>
      </c>
      <c r="BK73" s="185" t="s">
        <v>2777</v>
      </c>
      <c r="BL73" s="185" t="s">
        <v>2888</v>
      </c>
      <c r="BM73" s="185" t="s">
        <v>2777</v>
      </c>
      <c r="BN73" s="185" t="s">
        <v>2777</v>
      </c>
      <c r="BO73" s="185" t="s">
        <v>2888</v>
      </c>
      <c r="BP73" s="185" t="s">
        <v>2777</v>
      </c>
      <c r="BQ73" s="185" t="s">
        <v>2777</v>
      </c>
      <c r="BR73" s="185" t="s">
        <v>2888</v>
      </c>
      <c r="BS73" s="185" t="s">
        <v>2777</v>
      </c>
      <c r="BT73" s="185" t="s">
        <v>2777</v>
      </c>
      <c r="BU73" s="185" t="s">
        <v>2888</v>
      </c>
      <c r="BV73" s="185" t="s">
        <v>2777</v>
      </c>
      <c r="BW73" s="185" t="s">
        <v>2777</v>
      </c>
      <c r="BX73" s="185" t="s">
        <v>2888</v>
      </c>
      <c r="BY73" s="185" t="s">
        <v>2777</v>
      </c>
      <c r="BZ73" s="185" t="s">
        <v>2777</v>
      </c>
      <c r="CA73" s="185" t="s">
        <v>2888</v>
      </c>
      <c r="CB73" s="185" t="s">
        <v>2777</v>
      </c>
      <c r="CC73" s="185" t="s">
        <v>2777</v>
      </c>
      <c r="CD73" s="185" t="s">
        <v>2888</v>
      </c>
      <c r="CE73" s="185" t="s">
        <v>2777</v>
      </c>
      <c r="CF73" s="185" t="s">
        <v>2777</v>
      </c>
      <c r="CG73" s="185" t="s">
        <v>2888</v>
      </c>
      <c r="CH73" s="185" t="s">
        <v>2777</v>
      </c>
      <c r="CI73" s="185" t="s">
        <v>2777</v>
      </c>
      <c r="CJ73" s="185" t="s">
        <v>2888</v>
      </c>
      <c r="CK73" s="185" t="s">
        <v>2777</v>
      </c>
      <c r="CL73" s="185" t="s">
        <v>2777</v>
      </c>
      <c r="CM73" s="185" t="s">
        <v>2888</v>
      </c>
      <c r="CN73" s="185" t="s">
        <v>2777</v>
      </c>
      <c r="CO73" s="185" t="s">
        <v>2777</v>
      </c>
      <c r="CP73" s="185" t="s">
        <v>2888</v>
      </c>
      <c r="CQ73" s="185" t="s">
        <v>2777</v>
      </c>
      <c r="CR73" s="185" t="s">
        <v>2777</v>
      </c>
      <c r="CS73" s="185" t="s">
        <v>2888</v>
      </c>
      <c r="CT73" s="185" t="s">
        <v>2777</v>
      </c>
      <c r="CU73" s="185" t="s">
        <v>2777</v>
      </c>
      <c r="CV73" s="185" t="s">
        <v>2888</v>
      </c>
      <c r="CW73" s="185" t="s">
        <v>2777</v>
      </c>
      <c r="CX73" s="185" t="s">
        <v>2777</v>
      </c>
      <c r="CY73" s="185" t="s">
        <v>2888</v>
      </c>
      <c r="CZ73" s="185" t="s">
        <v>2777</v>
      </c>
      <c r="DA73" s="185" t="s">
        <v>2777</v>
      </c>
      <c r="DB73" s="185" t="s">
        <v>2888</v>
      </c>
      <c r="DC73" s="185" t="s">
        <v>2777</v>
      </c>
      <c r="DD73" s="185" t="s">
        <v>2777</v>
      </c>
      <c r="DE73" s="185" t="s">
        <v>2888</v>
      </c>
      <c r="DF73" s="185" t="s">
        <v>2777</v>
      </c>
      <c r="DG73" s="185" t="s">
        <v>2777</v>
      </c>
      <c r="DH73" s="185" t="s">
        <v>2888</v>
      </c>
      <c r="DI73" s="185" t="s">
        <v>2777</v>
      </c>
      <c r="DJ73" s="185" t="s">
        <v>2777</v>
      </c>
      <c r="DK73" s="185" t="s">
        <v>2888</v>
      </c>
      <c r="DL73" s="185" t="s">
        <v>2777</v>
      </c>
      <c r="DM73" s="185" t="s">
        <v>2777</v>
      </c>
      <c r="DN73" s="185" t="s">
        <v>2888</v>
      </c>
      <c r="DO73" s="185" t="s">
        <v>2777</v>
      </c>
      <c r="DP73" s="185" t="s">
        <v>2777</v>
      </c>
      <c r="DQ73" s="185" t="s">
        <v>2888</v>
      </c>
      <c r="DR73" s="185" t="s">
        <v>2777</v>
      </c>
      <c r="DS73" s="185" t="s">
        <v>2777</v>
      </c>
      <c r="DT73" s="185" t="s">
        <v>2888</v>
      </c>
      <c r="DU73" s="185" t="s">
        <v>2777</v>
      </c>
      <c r="DV73" s="185" t="s">
        <v>2777</v>
      </c>
      <c r="DW73" s="185" t="s">
        <v>2888</v>
      </c>
      <c r="DX73" s="185" t="s">
        <v>2777</v>
      </c>
      <c r="DY73" s="185" t="s">
        <v>2777</v>
      </c>
      <c r="DZ73" s="185" t="s">
        <v>2888</v>
      </c>
      <c r="EA73" s="185" t="s">
        <v>2777</v>
      </c>
      <c r="EB73" s="185" t="s">
        <v>2777</v>
      </c>
      <c r="EC73" s="185" t="s">
        <v>2888</v>
      </c>
      <c r="ED73" s="185" t="s">
        <v>2777</v>
      </c>
      <c r="EE73" s="185" t="s">
        <v>2777</v>
      </c>
      <c r="EF73" s="185" t="s">
        <v>2888</v>
      </c>
      <c r="EG73" s="185" t="s">
        <v>2777</v>
      </c>
      <c r="EH73" s="185" t="s">
        <v>2777</v>
      </c>
      <c r="EI73" s="185" t="s">
        <v>2888</v>
      </c>
      <c r="EJ73" s="185" t="s">
        <v>2777</v>
      </c>
      <c r="EK73" s="185" t="s">
        <v>2777</v>
      </c>
      <c r="EL73" s="185" t="s">
        <v>2888</v>
      </c>
      <c r="EM73" s="185" t="s">
        <v>2777</v>
      </c>
      <c r="EN73" s="185" t="s">
        <v>2777</v>
      </c>
      <c r="EO73" s="185" t="s">
        <v>2888</v>
      </c>
      <c r="EP73" s="185" t="s">
        <v>2777</v>
      </c>
      <c r="EQ73" s="185" t="s">
        <v>2777</v>
      </c>
      <c r="ER73" s="185" t="s">
        <v>2888</v>
      </c>
      <c r="ES73" s="185" t="s">
        <v>2777</v>
      </c>
      <c r="ET73" s="185" t="s">
        <v>2777</v>
      </c>
    </row>
    <row r="74" spans="1:150" x14ac:dyDescent="0.3">
      <c r="A74" s="1"/>
      <c r="B74" s="183" t="s">
        <v>3226</v>
      </c>
      <c r="C74" s="183" t="s">
        <v>613</v>
      </c>
      <c r="D74" s="183" t="s">
        <v>995</v>
      </c>
      <c r="E74" s="183" t="s">
        <v>3227</v>
      </c>
      <c r="F74" s="183" t="s">
        <v>3228</v>
      </c>
      <c r="G74" s="183" t="s">
        <v>2888</v>
      </c>
      <c r="H74" s="183" t="s">
        <v>2777</v>
      </c>
      <c r="I74" s="183" t="s">
        <v>2777</v>
      </c>
      <c r="J74" s="183" t="s">
        <v>2888</v>
      </c>
      <c r="K74" s="183" t="s">
        <v>2777</v>
      </c>
      <c r="L74" s="183" t="s">
        <v>2777</v>
      </c>
      <c r="M74" s="183" t="s">
        <v>2888</v>
      </c>
      <c r="N74" s="183" t="s">
        <v>2777</v>
      </c>
      <c r="O74" s="183" t="s">
        <v>2777</v>
      </c>
      <c r="P74" s="183" t="s">
        <v>2888</v>
      </c>
      <c r="Q74" s="183" t="s">
        <v>2777</v>
      </c>
      <c r="R74" s="183" t="s">
        <v>2777</v>
      </c>
      <c r="S74" s="183" t="s">
        <v>2888</v>
      </c>
      <c r="T74" s="183" t="s">
        <v>2777</v>
      </c>
      <c r="U74" s="183" t="s">
        <v>2777</v>
      </c>
      <c r="V74" s="183" t="s">
        <v>2888</v>
      </c>
      <c r="W74" s="183" t="s">
        <v>2777</v>
      </c>
      <c r="X74" s="183" t="s">
        <v>2777</v>
      </c>
      <c r="Y74" s="183" t="s">
        <v>2888</v>
      </c>
      <c r="Z74" s="183" t="s">
        <v>2777</v>
      </c>
      <c r="AA74" s="183" t="s">
        <v>2777</v>
      </c>
      <c r="AB74" s="183" t="s">
        <v>2888</v>
      </c>
      <c r="AC74" s="183" t="s">
        <v>2777</v>
      </c>
      <c r="AD74" s="183" t="s">
        <v>2777</v>
      </c>
      <c r="AE74" s="183" t="s">
        <v>2888</v>
      </c>
      <c r="AF74" s="183" t="s">
        <v>2777</v>
      </c>
      <c r="AG74" s="183" t="s">
        <v>2777</v>
      </c>
      <c r="AH74" s="183" t="s">
        <v>2888</v>
      </c>
      <c r="AI74" s="183" t="s">
        <v>2777</v>
      </c>
      <c r="AJ74" s="183" t="s">
        <v>2777</v>
      </c>
      <c r="AK74" s="183" t="s">
        <v>2888</v>
      </c>
      <c r="AL74" s="183" t="s">
        <v>2777</v>
      </c>
      <c r="AM74" s="183" t="s">
        <v>2777</v>
      </c>
      <c r="AN74" s="183" t="s">
        <v>2888</v>
      </c>
      <c r="AO74" s="183" t="s">
        <v>2777</v>
      </c>
      <c r="AP74" s="183" t="s">
        <v>2777</v>
      </c>
      <c r="AQ74" s="183" t="s">
        <v>2888</v>
      </c>
      <c r="AR74" s="183" t="s">
        <v>2777</v>
      </c>
      <c r="AS74" s="183" t="s">
        <v>3189</v>
      </c>
      <c r="AT74" s="183" t="s">
        <v>2888</v>
      </c>
      <c r="AU74" s="183" t="s">
        <v>2777</v>
      </c>
      <c r="AV74" s="183" t="s">
        <v>3189</v>
      </c>
      <c r="AW74" s="183" t="s">
        <v>2888</v>
      </c>
      <c r="AX74" s="183" t="s">
        <v>2777</v>
      </c>
      <c r="AY74" s="183" t="s">
        <v>3189</v>
      </c>
      <c r="AZ74" s="183" t="s">
        <v>2888</v>
      </c>
      <c r="BA74" s="183" t="s">
        <v>2777</v>
      </c>
      <c r="BB74" s="183" t="s">
        <v>2777</v>
      </c>
      <c r="BC74" s="183" t="s">
        <v>2888</v>
      </c>
      <c r="BD74" s="183" t="s">
        <v>3189</v>
      </c>
      <c r="BE74" s="183" t="s">
        <v>2777</v>
      </c>
      <c r="BF74" s="183" t="s">
        <v>2888</v>
      </c>
      <c r="BG74" s="183" t="s">
        <v>3189</v>
      </c>
      <c r="BH74" s="183" t="s">
        <v>2777</v>
      </c>
      <c r="BI74" s="183" t="s">
        <v>2888</v>
      </c>
      <c r="BJ74" s="183" t="s">
        <v>3189</v>
      </c>
      <c r="BK74" s="183" t="s">
        <v>2777</v>
      </c>
      <c r="BL74" s="183" t="s">
        <v>2888</v>
      </c>
      <c r="BM74" s="183" t="s">
        <v>3189</v>
      </c>
      <c r="BN74" s="183" t="s">
        <v>2777</v>
      </c>
      <c r="BO74" s="183" t="s">
        <v>2888</v>
      </c>
      <c r="BP74" s="183" t="s">
        <v>3189</v>
      </c>
      <c r="BQ74" s="183" t="s">
        <v>2777</v>
      </c>
      <c r="BR74" s="183" t="s">
        <v>2888</v>
      </c>
      <c r="BS74" s="183" t="s">
        <v>3189</v>
      </c>
      <c r="BT74" s="183" t="s">
        <v>2777</v>
      </c>
      <c r="BU74" s="183" t="s">
        <v>2888</v>
      </c>
      <c r="BV74" s="183" t="s">
        <v>2777</v>
      </c>
      <c r="BW74" s="183" t="s">
        <v>2777</v>
      </c>
      <c r="BX74" s="183" t="s">
        <v>2888</v>
      </c>
      <c r="BY74" s="183" t="s">
        <v>2777</v>
      </c>
      <c r="BZ74" s="183" t="s">
        <v>2777</v>
      </c>
      <c r="CA74" s="183" t="s">
        <v>2888</v>
      </c>
      <c r="CB74" s="183" t="s">
        <v>2777</v>
      </c>
      <c r="CC74" s="183" t="s">
        <v>2777</v>
      </c>
      <c r="CD74" s="183" t="s">
        <v>2888</v>
      </c>
      <c r="CE74" s="183" t="s">
        <v>2777</v>
      </c>
      <c r="CF74" s="183" t="s">
        <v>2777</v>
      </c>
      <c r="CG74" s="183" t="s">
        <v>2888</v>
      </c>
      <c r="CH74" s="183" t="s">
        <v>2777</v>
      </c>
      <c r="CI74" s="183" t="s">
        <v>2777</v>
      </c>
      <c r="CJ74" s="183" t="s">
        <v>2888</v>
      </c>
      <c r="CK74" s="183" t="s">
        <v>2777</v>
      </c>
      <c r="CL74" s="183" t="s">
        <v>2777</v>
      </c>
      <c r="CM74" s="183" t="s">
        <v>2888</v>
      </c>
      <c r="CN74" s="183" t="s">
        <v>2777</v>
      </c>
      <c r="CO74" s="183" t="s">
        <v>2777</v>
      </c>
      <c r="CP74" s="183" t="s">
        <v>2888</v>
      </c>
      <c r="CQ74" s="183" t="s">
        <v>2777</v>
      </c>
      <c r="CR74" s="183" t="s">
        <v>2777</v>
      </c>
      <c r="CS74" s="183" t="s">
        <v>2888</v>
      </c>
      <c r="CT74" s="183" t="s">
        <v>2777</v>
      </c>
      <c r="CU74" s="183" t="s">
        <v>2777</v>
      </c>
      <c r="CV74" s="183" t="s">
        <v>2888</v>
      </c>
      <c r="CW74" s="183" t="s">
        <v>2777</v>
      </c>
      <c r="CX74" s="183" t="s">
        <v>2777</v>
      </c>
      <c r="CY74" s="183" t="s">
        <v>2888</v>
      </c>
      <c r="CZ74" s="183" t="s">
        <v>2777</v>
      </c>
      <c r="DA74" s="183" t="s">
        <v>2777</v>
      </c>
      <c r="DB74" s="183" t="s">
        <v>2888</v>
      </c>
      <c r="DC74" s="183" t="s">
        <v>2777</v>
      </c>
      <c r="DD74" s="183" t="s">
        <v>2777</v>
      </c>
      <c r="DE74" s="183" t="s">
        <v>2888</v>
      </c>
      <c r="DF74" s="183" t="s">
        <v>2777</v>
      </c>
      <c r="DG74" s="183" t="s">
        <v>2777</v>
      </c>
      <c r="DH74" s="183" t="s">
        <v>2888</v>
      </c>
      <c r="DI74" s="183" t="s">
        <v>2777</v>
      </c>
      <c r="DJ74" s="183" t="s">
        <v>2777</v>
      </c>
      <c r="DK74" s="183" t="s">
        <v>2888</v>
      </c>
      <c r="DL74" s="183" t="s">
        <v>2777</v>
      </c>
      <c r="DM74" s="183" t="s">
        <v>2777</v>
      </c>
      <c r="DN74" s="183" t="s">
        <v>2888</v>
      </c>
      <c r="DO74" s="183" t="s">
        <v>2777</v>
      </c>
      <c r="DP74" s="183" t="s">
        <v>2777</v>
      </c>
      <c r="DQ74" s="183" t="s">
        <v>2888</v>
      </c>
      <c r="DR74" s="183" t="s">
        <v>2777</v>
      </c>
      <c r="DS74" s="183" t="s">
        <v>2777</v>
      </c>
      <c r="DT74" s="183" t="s">
        <v>2888</v>
      </c>
      <c r="DU74" s="183" t="s">
        <v>2777</v>
      </c>
      <c r="DV74" s="183" t="s">
        <v>2777</v>
      </c>
      <c r="DW74" s="183" t="s">
        <v>2888</v>
      </c>
      <c r="DX74" s="183" t="s">
        <v>2777</v>
      </c>
      <c r="DY74" s="183" t="s">
        <v>2777</v>
      </c>
      <c r="DZ74" s="183" t="s">
        <v>2888</v>
      </c>
      <c r="EA74" s="183" t="s">
        <v>2777</v>
      </c>
      <c r="EB74" s="183" t="s">
        <v>2777</v>
      </c>
      <c r="EC74" s="183" t="s">
        <v>2888</v>
      </c>
      <c r="ED74" s="183" t="s">
        <v>2777</v>
      </c>
      <c r="EE74" s="183" t="s">
        <v>2777</v>
      </c>
      <c r="EF74" s="183" t="s">
        <v>2888</v>
      </c>
      <c r="EG74" s="183" t="s">
        <v>2777</v>
      </c>
      <c r="EH74" s="183" t="s">
        <v>2777</v>
      </c>
      <c r="EI74" s="183" t="s">
        <v>2888</v>
      </c>
      <c r="EJ74" s="183" t="s">
        <v>2777</v>
      </c>
      <c r="EK74" s="183" t="s">
        <v>2777</v>
      </c>
      <c r="EL74" s="183" t="s">
        <v>2888</v>
      </c>
      <c r="EM74" s="183" t="s">
        <v>2777</v>
      </c>
      <c r="EN74" s="183" t="s">
        <v>2777</v>
      </c>
      <c r="EO74" s="183" t="s">
        <v>2888</v>
      </c>
      <c r="EP74" s="183" t="s">
        <v>2777</v>
      </c>
      <c r="EQ74" s="183" t="s">
        <v>2777</v>
      </c>
      <c r="ER74" s="183" t="s">
        <v>2888</v>
      </c>
      <c r="ES74" s="183" t="s">
        <v>2777</v>
      </c>
      <c r="ET74" s="183" t="s">
        <v>2777</v>
      </c>
    </row>
    <row r="75" spans="1:150" x14ac:dyDescent="0.3">
      <c r="A75" s="1"/>
      <c r="B75" s="184" t="s">
        <v>3229</v>
      </c>
      <c r="C75" s="184" t="s">
        <v>613</v>
      </c>
      <c r="D75" s="184" t="s">
        <v>995</v>
      </c>
      <c r="E75" s="184" t="s">
        <v>3230</v>
      </c>
      <c r="F75" s="184" t="s">
        <v>3231</v>
      </c>
      <c r="G75" s="185" t="s">
        <v>2888</v>
      </c>
      <c r="H75" s="185" t="s">
        <v>2777</v>
      </c>
      <c r="I75" s="185" t="s">
        <v>2777</v>
      </c>
      <c r="J75" s="185" t="s">
        <v>2888</v>
      </c>
      <c r="K75" s="185" t="s">
        <v>2777</v>
      </c>
      <c r="L75" s="185" t="s">
        <v>2777</v>
      </c>
      <c r="M75" s="185" t="s">
        <v>2888</v>
      </c>
      <c r="N75" s="185" t="s">
        <v>2777</v>
      </c>
      <c r="O75" s="185" t="s">
        <v>2777</v>
      </c>
      <c r="P75" s="185" t="s">
        <v>2888</v>
      </c>
      <c r="Q75" s="185" t="s">
        <v>2777</v>
      </c>
      <c r="R75" s="185" t="s">
        <v>2777</v>
      </c>
      <c r="S75" s="185" t="s">
        <v>2888</v>
      </c>
      <c r="T75" s="185" t="s">
        <v>2777</v>
      </c>
      <c r="U75" s="185" t="s">
        <v>2777</v>
      </c>
      <c r="V75" s="185" t="s">
        <v>2888</v>
      </c>
      <c r="W75" s="185" t="s">
        <v>2777</v>
      </c>
      <c r="X75" s="185" t="s">
        <v>2777</v>
      </c>
      <c r="Y75" s="185" t="s">
        <v>2888</v>
      </c>
      <c r="Z75" s="185" t="s">
        <v>2777</v>
      </c>
      <c r="AA75" s="185" t="s">
        <v>2777</v>
      </c>
      <c r="AB75" s="185" t="s">
        <v>2888</v>
      </c>
      <c r="AC75" s="185" t="s">
        <v>2777</v>
      </c>
      <c r="AD75" s="185" t="s">
        <v>2777</v>
      </c>
      <c r="AE75" s="185" t="s">
        <v>2888</v>
      </c>
      <c r="AF75" s="185" t="s">
        <v>2777</v>
      </c>
      <c r="AG75" s="185" t="s">
        <v>2777</v>
      </c>
      <c r="AH75" s="185" t="s">
        <v>2888</v>
      </c>
      <c r="AI75" s="185" t="s">
        <v>2777</v>
      </c>
      <c r="AJ75" s="185" t="s">
        <v>2777</v>
      </c>
      <c r="AK75" s="185" t="s">
        <v>2888</v>
      </c>
      <c r="AL75" s="185" t="s">
        <v>2777</v>
      </c>
      <c r="AM75" s="185" t="s">
        <v>2777</v>
      </c>
      <c r="AN75" s="185" t="s">
        <v>2888</v>
      </c>
      <c r="AO75" s="185" t="s">
        <v>2777</v>
      </c>
      <c r="AP75" s="185" t="s">
        <v>2777</v>
      </c>
      <c r="AQ75" s="185" t="s">
        <v>2888</v>
      </c>
      <c r="AR75" s="185" t="s">
        <v>2777</v>
      </c>
      <c r="AS75" s="185" t="s">
        <v>3189</v>
      </c>
      <c r="AT75" s="185" t="s">
        <v>2888</v>
      </c>
      <c r="AU75" s="185" t="s">
        <v>2777</v>
      </c>
      <c r="AV75" s="185" t="s">
        <v>3189</v>
      </c>
      <c r="AW75" s="185" t="s">
        <v>2888</v>
      </c>
      <c r="AX75" s="185" t="s">
        <v>2777</v>
      </c>
      <c r="AY75" s="185" t="s">
        <v>2777</v>
      </c>
      <c r="AZ75" s="185" t="s">
        <v>2888</v>
      </c>
      <c r="BA75" s="185" t="s">
        <v>2777</v>
      </c>
      <c r="BB75" s="185" t="s">
        <v>2777</v>
      </c>
      <c r="BC75" s="185" t="s">
        <v>2888</v>
      </c>
      <c r="BD75" s="185" t="s">
        <v>2777</v>
      </c>
      <c r="BE75" s="185" t="s">
        <v>2777</v>
      </c>
      <c r="BF75" s="185" t="s">
        <v>2888</v>
      </c>
      <c r="BG75" s="185" t="s">
        <v>2777</v>
      </c>
      <c r="BH75" s="185" t="s">
        <v>2777</v>
      </c>
      <c r="BI75" s="185" t="s">
        <v>2888</v>
      </c>
      <c r="BJ75" s="185" t="s">
        <v>2777</v>
      </c>
      <c r="BK75" s="185" t="s">
        <v>2777</v>
      </c>
      <c r="BL75" s="185" t="s">
        <v>2888</v>
      </c>
      <c r="BM75" s="185" t="s">
        <v>2777</v>
      </c>
      <c r="BN75" s="185" t="s">
        <v>2777</v>
      </c>
      <c r="BO75" s="185" t="s">
        <v>2888</v>
      </c>
      <c r="BP75" s="185" t="s">
        <v>2777</v>
      </c>
      <c r="BQ75" s="185" t="s">
        <v>2777</v>
      </c>
      <c r="BR75" s="185" t="s">
        <v>2888</v>
      </c>
      <c r="BS75" s="185" t="s">
        <v>2777</v>
      </c>
      <c r="BT75" s="185" t="s">
        <v>2777</v>
      </c>
      <c r="BU75" s="185" t="s">
        <v>2888</v>
      </c>
      <c r="BV75" s="185" t="s">
        <v>2777</v>
      </c>
      <c r="BW75" s="185" t="s">
        <v>2777</v>
      </c>
      <c r="BX75" s="185" t="s">
        <v>2888</v>
      </c>
      <c r="BY75" s="185" t="s">
        <v>2777</v>
      </c>
      <c r="BZ75" s="185" t="s">
        <v>2777</v>
      </c>
      <c r="CA75" s="185" t="s">
        <v>2888</v>
      </c>
      <c r="CB75" s="185" t="s">
        <v>2777</v>
      </c>
      <c r="CC75" s="185" t="s">
        <v>2777</v>
      </c>
      <c r="CD75" s="185" t="s">
        <v>2888</v>
      </c>
      <c r="CE75" s="185" t="s">
        <v>2777</v>
      </c>
      <c r="CF75" s="185" t="s">
        <v>2777</v>
      </c>
      <c r="CG75" s="185" t="s">
        <v>2888</v>
      </c>
      <c r="CH75" s="185" t="s">
        <v>2777</v>
      </c>
      <c r="CI75" s="185" t="s">
        <v>2777</v>
      </c>
      <c r="CJ75" s="185" t="s">
        <v>2888</v>
      </c>
      <c r="CK75" s="185" t="s">
        <v>2777</v>
      </c>
      <c r="CL75" s="185" t="s">
        <v>2777</v>
      </c>
      <c r="CM75" s="185" t="s">
        <v>2888</v>
      </c>
      <c r="CN75" s="185" t="s">
        <v>2777</v>
      </c>
      <c r="CO75" s="185" t="s">
        <v>2777</v>
      </c>
      <c r="CP75" s="185" t="s">
        <v>2888</v>
      </c>
      <c r="CQ75" s="185" t="s">
        <v>2777</v>
      </c>
      <c r="CR75" s="185" t="s">
        <v>2777</v>
      </c>
      <c r="CS75" s="185" t="s">
        <v>2888</v>
      </c>
      <c r="CT75" s="185" t="s">
        <v>2777</v>
      </c>
      <c r="CU75" s="185" t="s">
        <v>2777</v>
      </c>
      <c r="CV75" s="185" t="s">
        <v>2888</v>
      </c>
      <c r="CW75" s="185" t="s">
        <v>2777</v>
      </c>
      <c r="CX75" s="185" t="s">
        <v>2777</v>
      </c>
      <c r="CY75" s="185" t="s">
        <v>2888</v>
      </c>
      <c r="CZ75" s="185" t="s">
        <v>2777</v>
      </c>
      <c r="DA75" s="185" t="s">
        <v>2777</v>
      </c>
      <c r="DB75" s="185" t="s">
        <v>2888</v>
      </c>
      <c r="DC75" s="185" t="s">
        <v>2777</v>
      </c>
      <c r="DD75" s="185" t="s">
        <v>2777</v>
      </c>
      <c r="DE75" s="185" t="s">
        <v>2888</v>
      </c>
      <c r="DF75" s="185" t="s">
        <v>2777</v>
      </c>
      <c r="DG75" s="185" t="s">
        <v>2777</v>
      </c>
      <c r="DH75" s="185" t="s">
        <v>2888</v>
      </c>
      <c r="DI75" s="185" t="s">
        <v>2777</v>
      </c>
      <c r="DJ75" s="185" t="s">
        <v>2777</v>
      </c>
      <c r="DK75" s="185" t="s">
        <v>2888</v>
      </c>
      <c r="DL75" s="185" t="s">
        <v>2777</v>
      </c>
      <c r="DM75" s="185" t="s">
        <v>2777</v>
      </c>
      <c r="DN75" s="185" t="s">
        <v>2888</v>
      </c>
      <c r="DO75" s="185" t="s">
        <v>2777</v>
      </c>
      <c r="DP75" s="185" t="s">
        <v>2777</v>
      </c>
      <c r="DQ75" s="185" t="s">
        <v>2888</v>
      </c>
      <c r="DR75" s="185" t="s">
        <v>2777</v>
      </c>
      <c r="DS75" s="185" t="s">
        <v>2777</v>
      </c>
      <c r="DT75" s="185" t="s">
        <v>2888</v>
      </c>
      <c r="DU75" s="185" t="s">
        <v>2777</v>
      </c>
      <c r="DV75" s="185" t="s">
        <v>2777</v>
      </c>
      <c r="DW75" s="185" t="s">
        <v>2888</v>
      </c>
      <c r="DX75" s="185" t="s">
        <v>2777</v>
      </c>
      <c r="DY75" s="185" t="s">
        <v>2777</v>
      </c>
      <c r="DZ75" s="185" t="s">
        <v>2888</v>
      </c>
      <c r="EA75" s="185" t="s">
        <v>2777</v>
      </c>
      <c r="EB75" s="185" t="s">
        <v>2777</v>
      </c>
      <c r="EC75" s="185" t="s">
        <v>2888</v>
      </c>
      <c r="ED75" s="185" t="s">
        <v>2777</v>
      </c>
      <c r="EE75" s="185" t="s">
        <v>2777</v>
      </c>
      <c r="EF75" s="185" t="s">
        <v>2888</v>
      </c>
      <c r="EG75" s="185" t="s">
        <v>2777</v>
      </c>
      <c r="EH75" s="185" t="s">
        <v>2777</v>
      </c>
      <c r="EI75" s="185" t="s">
        <v>2888</v>
      </c>
      <c r="EJ75" s="185" t="s">
        <v>2777</v>
      </c>
      <c r="EK75" s="185" t="s">
        <v>2777</v>
      </c>
      <c r="EL75" s="185" t="s">
        <v>2888</v>
      </c>
      <c r="EM75" s="185" t="s">
        <v>2777</v>
      </c>
      <c r="EN75" s="185" t="s">
        <v>2777</v>
      </c>
      <c r="EO75" s="185" t="s">
        <v>2888</v>
      </c>
      <c r="EP75" s="185" t="s">
        <v>2777</v>
      </c>
      <c r="EQ75" s="185" t="s">
        <v>2777</v>
      </c>
      <c r="ER75" s="185" t="s">
        <v>2888</v>
      </c>
      <c r="ES75" s="185" t="s">
        <v>2777</v>
      </c>
      <c r="ET75" s="185" t="s">
        <v>2777</v>
      </c>
    </row>
    <row r="76" spans="1:150" x14ac:dyDescent="0.3">
      <c r="A76" s="1"/>
      <c r="B76" s="184" t="s">
        <v>3232</v>
      </c>
      <c r="C76" s="184" t="s">
        <v>613</v>
      </c>
      <c r="D76" s="184" t="s">
        <v>995</v>
      </c>
      <c r="E76" s="184" t="s">
        <v>3233</v>
      </c>
      <c r="F76" s="184" t="s">
        <v>3234</v>
      </c>
      <c r="G76" s="185" t="s">
        <v>2888</v>
      </c>
      <c r="H76" s="185" t="s">
        <v>2777</v>
      </c>
      <c r="I76" s="185" t="s">
        <v>2777</v>
      </c>
      <c r="J76" s="185" t="s">
        <v>2888</v>
      </c>
      <c r="K76" s="185" t="s">
        <v>2777</v>
      </c>
      <c r="L76" s="185" t="s">
        <v>2777</v>
      </c>
      <c r="M76" s="185" t="s">
        <v>2888</v>
      </c>
      <c r="N76" s="185" t="s">
        <v>2777</v>
      </c>
      <c r="O76" s="185" t="s">
        <v>2777</v>
      </c>
      <c r="P76" s="185" t="s">
        <v>2888</v>
      </c>
      <c r="Q76" s="185" t="s">
        <v>2777</v>
      </c>
      <c r="R76" s="185" t="s">
        <v>2777</v>
      </c>
      <c r="S76" s="185" t="s">
        <v>2888</v>
      </c>
      <c r="T76" s="185" t="s">
        <v>2777</v>
      </c>
      <c r="U76" s="185" t="s">
        <v>2777</v>
      </c>
      <c r="V76" s="185" t="s">
        <v>2888</v>
      </c>
      <c r="W76" s="185" t="s">
        <v>2777</v>
      </c>
      <c r="X76" s="185" t="s">
        <v>2777</v>
      </c>
      <c r="Y76" s="185" t="s">
        <v>2888</v>
      </c>
      <c r="Z76" s="185" t="s">
        <v>2777</v>
      </c>
      <c r="AA76" s="185" t="s">
        <v>2777</v>
      </c>
      <c r="AB76" s="185" t="s">
        <v>2888</v>
      </c>
      <c r="AC76" s="185" t="s">
        <v>2777</v>
      </c>
      <c r="AD76" s="185" t="s">
        <v>2777</v>
      </c>
      <c r="AE76" s="185" t="s">
        <v>2888</v>
      </c>
      <c r="AF76" s="185" t="s">
        <v>2777</v>
      </c>
      <c r="AG76" s="185" t="s">
        <v>2777</v>
      </c>
      <c r="AH76" s="185" t="s">
        <v>2888</v>
      </c>
      <c r="AI76" s="185" t="s">
        <v>2777</v>
      </c>
      <c r="AJ76" s="185" t="s">
        <v>2777</v>
      </c>
      <c r="AK76" s="185" t="s">
        <v>2888</v>
      </c>
      <c r="AL76" s="185" t="s">
        <v>2777</v>
      </c>
      <c r="AM76" s="185" t="s">
        <v>2777</v>
      </c>
      <c r="AN76" s="185" t="s">
        <v>2888</v>
      </c>
      <c r="AO76" s="185" t="s">
        <v>2777</v>
      </c>
      <c r="AP76" s="185" t="s">
        <v>2777</v>
      </c>
      <c r="AQ76" s="185" t="s">
        <v>2888</v>
      </c>
      <c r="AR76" s="185" t="s">
        <v>2777</v>
      </c>
      <c r="AS76" s="185" t="s">
        <v>2777</v>
      </c>
      <c r="AT76" s="185" t="s">
        <v>2888</v>
      </c>
      <c r="AU76" s="185" t="s">
        <v>2777</v>
      </c>
      <c r="AV76" s="185" t="s">
        <v>2777</v>
      </c>
      <c r="AW76" s="185" t="s">
        <v>2888</v>
      </c>
      <c r="AX76" s="185" t="s">
        <v>2777</v>
      </c>
      <c r="AY76" s="185" t="s">
        <v>3189</v>
      </c>
      <c r="AZ76" s="185" t="s">
        <v>2888</v>
      </c>
      <c r="BA76" s="185" t="s">
        <v>2777</v>
      </c>
      <c r="BB76" s="185" t="s">
        <v>2777</v>
      </c>
      <c r="BC76" s="185" t="s">
        <v>2888</v>
      </c>
      <c r="BD76" s="185" t="s">
        <v>3189</v>
      </c>
      <c r="BE76" s="185" t="s">
        <v>2777</v>
      </c>
      <c r="BF76" s="185" t="s">
        <v>2888</v>
      </c>
      <c r="BG76" s="185" t="s">
        <v>3189</v>
      </c>
      <c r="BH76" s="185" t="s">
        <v>2777</v>
      </c>
      <c r="BI76" s="185" t="s">
        <v>2888</v>
      </c>
      <c r="BJ76" s="185" t="s">
        <v>3189</v>
      </c>
      <c r="BK76" s="185" t="s">
        <v>2777</v>
      </c>
      <c r="BL76" s="185" t="s">
        <v>2888</v>
      </c>
      <c r="BM76" s="185" t="s">
        <v>3189</v>
      </c>
      <c r="BN76" s="185" t="s">
        <v>2777</v>
      </c>
      <c r="BO76" s="185" t="s">
        <v>2888</v>
      </c>
      <c r="BP76" s="185" t="s">
        <v>3189</v>
      </c>
      <c r="BQ76" s="185" t="s">
        <v>2777</v>
      </c>
      <c r="BR76" s="185" t="s">
        <v>2888</v>
      </c>
      <c r="BS76" s="185" t="s">
        <v>3189</v>
      </c>
      <c r="BT76" s="185" t="s">
        <v>2777</v>
      </c>
      <c r="BU76" s="185" t="s">
        <v>2888</v>
      </c>
      <c r="BV76" s="185" t="s">
        <v>2777</v>
      </c>
      <c r="BW76" s="185" t="s">
        <v>2777</v>
      </c>
      <c r="BX76" s="185" t="s">
        <v>2888</v>
      </c>
      <c r="BY76" s="185" t="s">
        <v>2777</v>
      </c>
      <c r="BZ76" s="185" t="s">
        <v>2777</v>
      </c>
      <c r="CA76" s="185" t="s">
        <v>2888</v>
      </c>
      <c r="CB76" s="185" t="s">
        <v>2777</v>
      </c>
      <c r="CC76" s="185" t="s">
        <v>2777</v>
      </c>
      <c r="CD76" s="185" t="s">
        <v>2888</v>
      </c>
      <c r="CE76" s="185" t="s">
        <v>2777</v>
      </c>
      <c r="CF76" s="185" t="s">
        <v>2777</v>
      </c>
      <c r="CG76" s="185" t="s">
        <v>2888</v>
      </c>
      <c r="CH76" s="185" t="s">
        <v>2777</v>
      </c>
      <c r="CI76" s="185" t="s">
        <v>2777</v>
      </c>
      <c r="CJ76" s="185" t="s">
        <v>2888</v>
      </c>
      <c r="CK76" s="185" t="s">
        <v>2777</v>
      </c>
      <c r="CL76" s="185" t="s">
        <v>2777</v>
      </c>
      <c r="CM76" s="185" t="s">
        <v>2888</v>
      </c>
      <c r="CN76" s="185" t="s">
        <v>2777</v>
      </c>
      <c r="CO76" s="185" t="s">
        <v>2777</v>
      </c>
      <c r="CP76" s="185" t="s">
        <v>2888</v>
      </c>
      <c r="CQ76" s="185" t="s">
        <v>2777</v>
      </c>
      <c r="CR76" s="185" t="s">
        <v>2777</v>
      </c>
      <c r="CS76" s="185" t="s">
        <v>2888</v>
      </c>
      <c r="CT76" s="185" t="s">
        <v>2777</v>
      </c>
      <c r="CU76" s="185" t="s">
        <v>2777</v>
      </c>
      <c r="CV76" s="185" t="s">
        <v>2888</v>
      </c>
      <c r="CW76" s="185" t="s">
        <v>2777</v>
      </c>
      <c r="CX76" s="185" t="s">
        <v>2777</v>
      </c>
      <c r="CY76" s="185" t="s">
        <v>2888</v>
      </c>
      <c r="CZ76" s="185" t="s">
        <v>2777</v>
      </c>
      <c r="DA76" s="185" t="s">
        <v>2777</v>
      </c>
      <c r="DB76" s="185" t="s">
        <v>2888</v>
      </c>
      <c r="DC76" s="185" t="s">
        <v>2777</v>
      </c>
      <c r="DD76" s="185" t="s">
        <v>2777</v>
      </c>
      <c r="DE76" s="185" t="s">
        <v>2888</v>
      </c>
      <c r="DF76" s="185" t="s">
        <v>2777</v>
      </c>
      <c r="DG76" s="185" t="s">
        <v>2777</v>
      </c>
      <c r="DH76" s="185" t="s">
        <v>2888</v>
      </c>
      <c r="DI76" s="185" t="s">
        <v>2777</v>
      </c>
      <c r="DJ76" s="185" t="s">
        <v>2777</v>
      </c>
      <c r="DK76" s="185" t="s">
        <v>2888</v>
      </c>
      <c r="DL76" s="185" t="s">
        <v>2777</v>
      </c>
      <c r="DM76" s="185" t="s">
        <v>2777</v>
      </c>
      <c r="DN76" s="185" t="s">
        <v>2888</v>
      </c>
      <c r="DO76" s="185" t="s">
        <v>2777</v>
      </c>
      <c r="DP76" s="185" t="s">
        <v>2777</v>
      </c>
      <c r="DQ76" s="185" t="s">
        <v>2888</v>
      </c>
      <c r="DR76" s="185" t="s">
        <v>2777</v>
      </c>
      <c r="DS76" s="185" t="s">
        <v>2777</v>
      </c>
      <c r="DT76" s="185" t="s">
        <v>2888</v>
      </c>
      <c r="DU76" s="185" t="s">
        <v>2777</v>
      </c>
      <c r="DV76" s="185" t="s">
        <v>2777</v>
      </c>
      <c r="DW76" s="185" t="s">
        <v>2888</v>
      </c>
      <c r="DX76" s="185" t="s">
        <v>2777</v>
      </c>
      <c r="DY76" s="185" t="s">
        <v>2777</v>
      </c>
      <c r="DZ76" s="185" t="s">
        <v>2888</v>
      </c>
      <c r="EA76" s="185" t="s">
        <v>2777</v>
      </c>
      <c r="EB76" s="185" t="s">
        <v>2777</v>
      </c>
      <c r="EC76" s="185" t="s">
        <v>2888</v>
      </c>
      <c r="ED76" s="185" t="s">
        <v>2777</v>
      </c>
      <c r="EE76" s="185" t="s">
        <v>2777</v>
      </c>
      <c r="EF76" s="185" t="s">
        <v>2888</v>
      </c>
      <c r="EG76" s="185" t="s">
        <v>2777</v>
      </c>
      <c r="EH76" s="185" t="s">
        <v>2777</v>
      </c>
      <c r="EI76" s="185" t="s">
        <v>2888</v>
      </c>
      <c r="EJ76" s="185" t="s">
        <v>2777</v>
      </c>
      <c r="EK76" s="185" t="s">
        <v>2777</v>
      </c>
      <c r="EL76" s="185" t="s">
        <v>2888</v>
      </c>
      <c r="EM76" s="185" t="s">
        <v>2777</v>
      </c>
      <c r="EN76" s="185" t="s">
        <v>2777</v>
      </c>
      <c r="EO76" s="185" t="s">
        <v>2888</v>
      </c>
      <c r="EP76" s="185" t="s">
        <v>2777</v>
      </c>
      <c r="EQ76" s="185" t="s">
        <v>2777</v>
      </c>
      <c r="ER76" s="185" t="s">
        <v>2888</v>
      </c>
      <c r="ES76" s="185" t="s">
        <v>2777</v>
      </c>
      <c r="ET76" s="185" t="s">
        <v>2777</v>
      </c>
    </row>
    <row r="77" spans="1:150" x14ac:dyDescent="0.3">
      <c r="A77" s="1"/>
      <c r="B77" s="183" t="s">
        <v>3235</v>
      </c>
      <c r="C77" s="183" t="s">
        <v>110</v>
      </c>
      <c r="D77" s="183" t="s">
        <v>111</v>
      </c>
      <c r="E77" s="183" t="s">
        <v>3236</v>
      </c>
      <c r="F77" s="183" t="s">
        <v>3237</v>
      </c>
      <c r="G77" s="183" t="s">
        <v>2888</v>
      </c>
      <c r="H77" s="183" t="s">
        <v>2777</v>
      </c>
      <c r="I77" s="183" t="s">
        <v>2777</v>
      </c>
      <c r="J77" s="183" t="s">
        <v>2888</v>
      </c>
      <c r="K77" s="183" t="s">
        <v>2777</v>
      </c>
      <c r="L77" s="183" t="s">
        <v>2777</v>
      </c>
      <c r="M77" s="183" t="s">
        <v>2888</v>
      </c>
      <c r="N77" s="183" t="s">
        <v>3238</v>
      </c>
      <c r="O77" s="183" t="s">
        <v>2777</v>
      </c>
      <c r="P77" s="183" t="s">
        <v>2888</v>
      </c>
      <c r="Q77" s="183" t="s">
        <v>3239</v>
      </c>
      <c r="R77" s="183" t="s">
        <v>2777</v>
      </c>
      <c r="S77" s="183" t="s">
        <v>2888</v>
      </c>
      <c r="T77" s="183" t="s">
        <v>3240</v>
      </c>
      <c r="U77" s="183" t="s">
        <v>2777</v>
      </c>
      <c r="V77" s="183" t="s">
        <v>2888</v>
      </c>
      <c r="W77" s="183" t="s">
        <v>2777</v>
      </c>
      <c r="X77" s="183" t="s">
        <v>3241</v>
      </c>
      <c r="Y77" s="183" t="s">
        <v>2888</v>
      </c>
      <c r="Z77" s="183" t="s">
        <v>3242</v>
      </c>
      <c r="AA77" s="183" t="s">
        <v>2777</v>
      </c>
      <c r="AB77" s="183" t="s">
        <v>2888</v>
      </c>
      <c r="AC77" s="183" t="s">
        <v>3243</v>
      </c>
      <c r="AD77" s="183" t="s">
        <v>2777</v>
      </c>
      <c r="AE77" s="183" t="s">
        <v>2888</v>
      </c>
      <c r="AF77" s="183" t="s">
        <v>2777</v>
      </c>
      <c r="AG77" s="183" t="s">
        <v>2777</v>
      </c>
      <c r="AH77" s="183" t="s">
        <v>2888</v>
      </c>
      <c r="AI77" s="183" t="s">
        <v>2777</v>
      </c>
      <c r="AJ77" s="183" t="s">
        <v>2777</v>
      </c>
      <c r="AK77" s="183" t="s">
        <v>2888</v>
      </c>
      <c r="AL77" s="183" t="s">
        <v>2777</v>
      </c>
      <c r="AM77" s="183" t="s">
        <v>2777</v>
      </c>
      <c r="AN77" s="183" t="s">
        <v>2888</v>
      </c>
      <c r="AO77" s="183" t="s">
        <v>2777</v>
      </c>
      <c r="AP77" s="183" t="s">
        <v>2777</v>
      </c>
      <c r="AQ77" s="183" t="s">
        <v>2888</v>
      </c>
      <c r="AR77" s="183" t="s">
        <v>2777</v>
      </c>
      <c r="AS77" s="183" t="s">
        <v>2777</v>
      </c>
      <c r="AT77" s="183" t="s">
        <v>2888</v>
      </c>
      <c r="AU77" s="183" t="s">
        <v>3244</v>
      </c>
      <c r="AV77" s="183" t="s">
        <v>2777</v>
      </c>
      <c r="AW77" s="183" t="s">
        <v>2888</v>
      </c>
      <c r="AX77" s="183" t="s">
        <v>2777</v>
      </c>
      <c r="AY77" s="183" t="s">
        <v>2777</v>
      </c>
      <c r="AZ77" s="183" t="s">
        <v>2888</v>
      </c>
      <c r="BA77" s="183" t="s">
        <v>2777</v>
      </c>
      <c r="BB77" s="183" t="s">
        <v>2777</v>
      </c>
      <c r="BC77" s="183" t="s">
        <v>2888</v>
      </c>
      <c r="BD77" s="183" t="s">
        <v>2777</v>
      </c>
      <c r="BE77" s="183" t="s">
        <v>2777</v>
      </c>
      <c r="BF77" s="183" t="s">
        <v>2888</v>
      </c>
      <c r="BG77" s="183" t="s">
        <v>2777</v>
      </c>
      <c r="BH77" s="183" t="s">
        <v>2777</v>
      </c>
      <c r="BI77" s="183" t="s">
        <v>2888</v>
      </c>
      <c r="BJ77" s="183" t="s">
        <v>2777</v>
      </c>
      <c r="BK77" s="183" t="s">
        <v>2777</v>
      </c>
      <c r="BL77" s="183" t="s">
        <v>2888</v>
      </c>
      <c r="BM77" s="183" t="s">
        <v>2777</v>
      </c>
      <c r="BN77" s="183" t="s">
        <v>2777</v>
      </c>
      <c r="BO77" s="183" t="s">
        <v>2888</v>
      </c>
      <c r="BP77" s="183" t="s">
        <v>2777</v>
      </c>
      <c r="BQ77" s="183" t="s">
        <v>2777</v>
      </c>
      <c r="BR77" s="183" t="s">
        <v>2888</v>
      </c>
      <c r="BS77" s="183" t="s">
        <v>2777</v>
      </c>
      <c r="BT77" s="183" t="s">
        <v>2777</v>
      </c>
      <c r="BU77" s="183" t="s">
        <v>2888</v>
      </c>
      <c r="BV77" s="183" t="s">
        <v>2777</v>
      </c>
      <c r="BW77" s="183" t="s">
        <v>2777</v>
      </c>
      <c r="BX77" s="183" t="s">
        <v>2888</v>
      </c>
      <c r="BY77" s="183" t="s">
        <v>2777</v>
      </c>
      <c r="BZ77" s="183" t="s">
        <v>2777</v>
      </c>
      <c r="CA77" s="183" t="s">
        <v>2888</v>
      </c>
      <c r="CB77" s="183" t="s">
        <v>2777</v>
      </c>
      <c r="CC77" s="183" t="s">
        <v>2777</v>
      </c>
      <c r="CD77" s="183" t="s">
        <v>2888</v>
      </c>
      <c r="CE77" s="183" t="s">
        <v>2777</v>
      </c>
      <c r="CF77" s="183" t="s">
        <v>2777</v>
      </c>
      <c r="CG77" s="183" t="s">
        <v>2888</v>
      </c>
      <c r="CH77" s="183" t="s">
        <v>2777</v>
      </c>
      <c r="CI77" s="183" t="s">
        <v>2777</v>
      </c>
      <c r="CJ77" s="183" t="s">
        <v>2888</v>
      </c>
      <c r="CK77" s="183" t="s">
        <v>2777</v>
      </c>
      <c r="CL77" s="183" t="s">
        <v>2777</v>
      </c>
      <c r="CM77" s="183" t="s">
        <v>2888</v>
      </c>
      <c r="CN77" s="183" t="s">
        <v>2777</v>
      </c>
      <c r="CO77" s="183" t="s">
        <v>2777</v>
      </c>
      <c r="CP77" s="183" t="s">
        <v>2888</v>
      </c>
      <c r="CQ77" s="183" t="s">
        <v>2777</v>
      </c>
      <c r="CR77" s="183" t="s">
        <v>2777</v>
      </c>
      <c r="CS77" s="183" t="s">
        <v>2888</v>
      </c>
      <c r="CT77" s="183" t="s">
        <v>2777</v>
      </c>
      <c r="CU77" s="183" t="s">
        <v>2777</v>
      </c>
      <c r="CV77" s="183" t="s">
        <v>2888</v>
      </c>
      <c r="CW77" s="183" t="s">
        <v>2777</v>
      </c>
      <c r="CX77" s="183" t="s">
        <v>2777</v>
      </c>
      <c r="CY77" s="183" t="s">
        <v>2888</v>
      </c>
      <c r="CZ77" s="183" t="s">
        <v>2777</v>
      </c>
      <c r="DA77" s="183" t="s">
        <v>2777</v>
      </c>
      <c r="DB77" s="183" t="s">
        <v>2888</v>
      </c>
      <c r="DC77" s="183" t="s">
        <v>2777</v>
      </c>
      <c r="DD77" s="183" t="s">
        <v>2777</v>
      </c>
      <c r="DE77" s="183" t="s">
        <v>2888</v>
      </c>
      <c r="DF77" s="183" t="s">
        <v>2777</v>
      </c>
      <c r="DG77" s="183" t="s">
        <v>2777</v>
      </c>
      <c r="DH77" s="183" t="s">
        <v>2888</v>
      </c>
      <c r="DI77" s="183" t="s">
        <v>2777</v>
      </c>
      <c r="DJ77" s="183" t="s">
        <v>2777</v>
      </c>
      <c r="DK77" s="183" t="s">
        <v>2888</v>
      </c>
      <c r="DL77" s="183" t="s">
        <v>2777</v>
      </c>
      <c r="DM77" s="183" t="s">
        <v>2777</v>
      </c>
      <c r="DN77" s="183" t="s">
        <v>2888</v>
      </c>
      <c r="DO77" s="183" t="s">
        <v>2777</v>
      </c>
      <c r="DP77" s="183" t="s">
        <v>2777</v>
      </c>
      <c r="DQ77" s="183" t="s">
        <v>2888</v>
      </c>
      <c r="DR77" s="183" t="s">
        <v>2777</v>
      </c>
      <c r="DS77" s="183" t="s">
        <v>2777</v>
      </c>
      <c r="DT77" s="183" t="s">
        <v>2888</v>
      </c>
      <c r="DU77" s="183" t="s">
        <v>2777</v>
      </c>
      <c r="DV77" s="183" t="s">
        <v>2777</v>
      </c>
      <c r="DW77" s="183" t="s">
        <v>2888</v>
      </c>
      <c r="DX77" s="183" t="s">
        <v>2777</v>
      </c>
      <c r="DY77" s="183" t="s">
        <v>2777</v>
      </c>
      <c r="DZ77" s="183" t="s">
        <v>2888</v>
      </c>
      <c r="EA77" s="183" t="s">
        <v>2777</v>
      </c>
      <c r="EB77" s="183" t="s">
        <v>2777</v>
      </c>
      <c r="EC77" s="183" t="s">
        <v>2888</v>
      </c>
      <c r="ED77" s="183" t="s">
        <v>2777</v>
      </c>
      <c r="EE77" s="183" t="s">
        <v>2777</v>
      </c>
      <c r="EF77" s="183" t="s">
        <v>2888</v>
      </c>
      <c r="EG77" s="183" t="s">
        <v>2777</v>
      </c>
      <c r="EH77" s="183" t="s">
        <v>2777</v>
      </c>
      <c r="EI77" s="183" t="s">
        <v>2888</v>
      </c>
      <c r="EJ77" s="183" t="s">
        <v>2777</v>
      </c>
      <c r="EK77" s="183" t="s">
        <v>2777</v>
      </c>
      <c r="EL77" s="183" t="s">
        <v>2888</v>
      </c>
      <c r="EM77" s="183" t="s">
        <v>2777</v>
      </c>
      <c r="EN77" s="183" t="s">
        <v>2777</v>
      </c>
      <c r="EO77" s="183" t="s">
        <v>2888</v>
      </c>
      <c r="EP77" s="183" t="s">
        <v>2777</v>
      </c>
      <c r="EQ77" s="183" t="s">
        <v>2777</v>
      </c>
      <c r="ER77" s="183" t="s">
        <v>2888</v>
      </c>
      <c r="ES77" s="183" t="s">
        <v>2777</v>
      </c>
      <c r="ET77" s="183" t="s">
        <v>2777</v>
      </c>
    </row>
    <row r="78" spans="1:150" x14ac:dyDescent="0.3">
      <c r="A78" s="1"/>
      <c r="B78" s="184" t="s">
        <v>3245</v>
      </c>
      <c r="C78" s="184" t="s">
        <v>110</v>
      </c>
      <c r="D78" s="184" t="s">
        <v>111</v>
      </c>
      <c r="E78" s="184" t="s">
        <v>3246</v>
      </c>
      <c r="F78" s="184" t="s">
        <v>3247</v>
      </c>
      <c r="G78" s="185" t="s">
        <v>2888</v>
      </c>
      <c r="H78" s="185" t="s">
        <v>974</v>
      </c>
      <c r="I78" s="185" t="s">
        <v>974</v>
      </c>
      <c r="J78" s="185" t="s">
        <v>2888</v>
      </c>
      <c r="K78" s="185" t="s">
        <v>974</v>
      </c>
      <c r="L78" s="185" t="s">
        <v>974</v>
      </c>
      <c r="M78" s="185" t="s">
        <v>2888</v>
      </c>
      <c r="N78" s="185" t="s">
        <v>974</v>
      </c>
      <c r="O78" s="185" t="s">
        <v>974</v>
      </c>
      <c r="P78" s="185" t="s">
        <v>2888</v>
      </c>
      <c r="Q78" s="185" t="s">
        <v>974</v>
      </c>
      <c r="R78" s="185" t="s">
        <v>974</v>
      </c>
      <c r="S78" s="185" t="s">
        <v>2888</v>
      </c>
      <c r="T78" s="185" t="s">
        <v>974</v>
      </c>
      <c r="U78" s="185" t="s">
        <v>974</v>
      </c>
      <c r="V78" s="185" t="s">
        <v>2888</v>
      </c>
      <c r="W78" s="185" t="s">
        <v>974</v>
      </c>
      <c r="X78" s="185" t="s">
        <v>974</v>
      </c>
      <c r="Y78" s="185" t="s">
        <v>2888</v>
      </c>
      <c r="Z78" s="185" t="s">
        <v>974</v>
      </c>
      <c r="AA78" s="185" t="s">
        <v>974</v>
      </c>
      <c r="AB78" s="185" t="s">
        <v>2888</v>
      </c>
      <c r="AC78" s="185" t="s">
        <v>974</v>
      </c>
      <c r="AD78" s="185" t="s">
        <v>974</v>
      </c>
      <c r="AE78" s="185" t="s">
        <v>2888</v>
      </c>
      <c r="AF78" s="185" t="s">
        <v>974</v>
      </c>
      <c r="AG78" s="185" t="s">
        <v>974</v>
      </c>
      <c r="AH78" s="185" t="s">
        <v>2888</v>
      </c>
      <c r="AI78" s="185" t="s">
        <v>974</v>
      </c>
      <c r="AJ78" s="185" t="s">
        <v>974</v>
      </c>
      <c r="AK78" s="185" t="s">
        <v>2888</v>
      </c>
      <c r="AL78" s="185" t="s">
        <v>974</v>
      </c>
      <c r="AM78" s="185" t="s">
        <v>974</v>
      </c>
      <c r="AN78" s="185" t="s">
        <v>2888</v>
      </c>
      <c r="AO78" s="185" t="s">
        <v>974</v>
      </c>
      <c r="AP78" s="185" t="s">
        <v>974</v>
      </c>
      <c r="AQ78" s="185" t="s">
        <v>2888</v>
      </c>
      <c r="AR78" s="185" t="s">
        <v>974</v>
      </c>
      <c r="AS78" s="185" t="s">
        <v>974</v>
      </c>
      <c r="AT78" s="185" t="s">
        <v>2888</v>
      </c>
      <c r="AU78" s="185" t="s">
        <v>974</v>
      </c>
      <c r="AV78" s="185" t="s">
        <v>974</v>
      </c>
      <c r="AW78" s="185" t="s">
        <v>2888</v>
      </c>
      <c r="AX78" s="185" t="s">
        <v>974</v>
      </c>
      <c r="AY78" s="185" t="s">
        <v>974</v>
      </c>
      <c r="AZ78" s="185" t="s">
        <v>2888</v>
      </c>
      <c r="BA78" s="185" t="s">
        <v>974</v>
      </c>
      <c r="BB78" s="185" t="s">
        <v>974</v>
      </c>
      <c r="BC78" s="185" t="s">
        <v>2888</v>
      </c>
      <c r="BD78" s="185" t="s">
        <v>974</v>
      </c>
      <c r="BE78" s="185" t="s">
        <v>974</v>
      </c>
      <c r="BF78" s="185" t="s">
        <v>2888</v>
      </c>
      <c r="BG78" s="185" t="s">
        <v>974</v>
      </c>
      <c r="BH78" s="185" t="s">
        <v>974</v>
      </c>
      <c r="BI78" s="185" t="s">
        <v>2888</v>
      </c>
      <c r="BJ78" s="185" t="s">
        <v>974</v>
      </c>
      <c r="BK78" s="185" t="s">
        <v>974</v>
      </c>
      <c r="BL78" s="185" t="s">
        <v>2888</v>
      </c>
      <c r="BM78" s="185" t="s">
        <v>974</v>
      </c>
      <c r="BN78" s="185" t="s">
        <v>974</v>
      </c>
      <c r="BO78" s="185" t="s">
        <v>2888</v>
      </c>
      <c r="BP78" s="185" t="s">
        <v>974</v>
      </c>
      <c r="BQ78" s="185" t="s">
        <v>974</v>
      </c>
      <c r="BR78" s="185" t="s">
        <v>2888</v>
      </c>
      <c r="BS78" s="185" t="s">
        <v>974</v>
      </c>
      <c r="BT78" s="185" t="s">
        <v>974</v>
      </c>
      <c r="BU78" s="185" t="s">
        <v>2888</v>
      </c>
      <c r="BV78" s="185" t="s">
        <v>974</v>
      </c>
      <c r="BW78" s="185" t="s">
        <v>974</v>
      </c>
      <c r="BX78" s="185" t="s">
        <v>2888</v>
      </c>
      <c r="BY78" s="185" t="s">
        <v>974</v>
      </c>
      <c r="BZ78" s="185" t="s">
        <v>974</v>
      </c>
      <c r="CA78" s="185" t="s">
        <v>2888</v>
      </c>
      <c r="CB78" s="185" t="s">
        <v>974</v>
      </c>
      <c r="CC78" s="185" t="s">
        <v>974</v>
      </c>
      <c r="CD78" s="185" t="s">
        <v>2888</v>
      </c>
      <c r="CE78" s="185" t="s">
        <v>974</v>
      </c>
      <c r="CF78" s="185" t="s">
        <v>974</v>
      </c>
      <c r="CG78" s="185" t="s">
        <v>2888</v>
      </c>
      <c r="CH78" s="185" t="s">
        <v>974</v>
      </c>
      <c r="CI78" s="185" t="s">
        <v>974</v>
      </c>
      <c r="CJ78" s="185" t="s">
        <v>2888</v>
      </c>
      <c r="CK78" s="185" t="s">
        <v>974</v>
      </c>
      <c r="CL78" s="185" t="s">
        <v>974</v>
      </c>
      <c r="CM78" s="185" t="s">
        <v>2888</v>
      </c>
      <c r="CN78" s="185" t="s">
        <v>974</v>
      </c>
      <c r="CO78" s="185" t="s">
        <v>974</v>
      </c>
      <c r="CP78" s="185" t="s">
        <v>2888</v>
      </c>
      <c r="CQ78" s="185" t="s">
        <v>974</v>
      </c>
      <c r="CR78" s="185" t="s">
        <v>974</v>
      </c>
      <c r="CS78" s="185" t="s">
        <v>2888</v>
      </c>
      <c r="CT78" s="185" t="s">
        <v>974</v>
      </c>
      <c r="CU78" s="185" t="s">
        <v>974</v>
      </c>
      <c r="CV78" s="185" t="s">
        <v>2888</v>
      </c>
      <c r="CW78" s="185" t="s">
        <v>974</v>
      </c>
      <c r="CX78" s="185" t="s">
        <v>974</v>
      </c>
      <c r="CY78" s="185" t="s">
        <v>2888</v>
      </c>
      <c r="CZ78" s="185" t="s">
        <v>974</v>
      </c>
      <c r="DA78" s="185" t="s">
        <v>974</v>
      </c>
      <c r="DB78" s="185" t="s">
        <v>2888</v>
      </c>
      <c r="DC78" s="185" t="s">
        <v>974</v>
      </c>
      <c r="DD78" s="185" t="s">
        <v>974</v>
      </c>
      <c r="DE78" s="185" t="s">
        <v>2888</v>
      </c>
      <c r="DF78" s="185" t="s">
        <v>974</v>
      </c>
      <c r="DG78" s="185" t="s">
        <v>974</v>
      </c>
      <c r="DH78" s="185" t="s">
        <v>2888</v>
      </c>
      <c r="DI78" s="185" t="s">
        <v>974</v>
      </c>
      <c r="DJ78" s="185" t="s">
        <v>974</v>
      </c>
      <c r="DK78" s="185" t="s">
        <v>2888</v>
      </c>
      <c r="DL78" s="185" t="s">
        <v>974</v>
      </c>
      <c r="DM78" s="185" t="s">
        <v>974</v>
      </c>
      <c r="DN78" s="185" t="s">
        <v>2888</v>
      </c>
      <c r="DO78" s="185" t="s">
        <v>974</v>
      </c>
      <c r="DP78" s="185" t="s">
        <v>974</v>
      </c>
      <c r="DQ78" s="185" t="s">
        <v>2888</v>
      </c>
      <c r="DR78" s="185" t="s">
        <v>974</v>
      </c>
      <c r="DS78" s="185" t="s">
        <v>974</v>
      </c>
      <c r="DT78" s="185" t="s">
        <v>2888</v>
      </c>
      <c r="DU78" s="185" t="s">
        <v>974</v>
      </c>
      <c r="DV78" s="185" t="s">
        <v>974</v>
      </c>
      <c r="DW78" s="185" t="s">
        <v>2888</v>
      </c>
      <c r="DX78" s="185" t="s">
        <v>974</v>
      </c>
      <c r="DY78" s="185" t="s">
        <v>974</v>
      </c>
      <c r="DZ78" s="185" t="s">
        <v>2888</v>
      </c>
      <c r="EA78" s="185" t="s">
        <v>974</v>
      </c>
      <c r="EB78" s="185" t="s">
        <v>974</v>
      </c>
      <c r="EC78" s="185" t="s">
        <v>2888</v>
      </c>
      <c r="ED78" s="185" t="s">
        <v>974</v>
      </c>
      <c r="EE78" s="185" t="s">
        <v>974</v>
      </c>
      <c r="EF78" s="185" t="s">
        <v>2888</v>
      </c>
      <c r="EG78" s="185" t="s">
        <v>974</v>
      </c>
      <c r="EH78" s="185" t="s">
        <v>974</v>
      </c>
      <c r="EI78" s="185" t="s">
        <v>2888</v>
      </c>
      <c r="EJ78" s="185" t="s">
        <v>974</v>
      </c>
      <c r="EK78" s="185" t="s">
        <v>974</v>
      </c>
      <c r="EL78" s="185" t="s">
        <v>2888</v>
      </c>
      <c r="EM78" s="185" t="s">
        <v>974</v>
      </c>
      <c r="EN78" s="185" t="s">
        <v>974</v>
      </c>
      <c r="EO78" s="185" t="s">
        <v>2888</v>
      </c>
      <c r="EP78" s="185" t="s">
        <v>974</v>
      </c>
      <c r="EQ78" s="185" t="s">
        <v>974</v>
      </c>
      <c r="ER78" s="185" t="s">
        <v>2888</v>
      </c>
      <c r="ES78" s="185" t="s">
        <v>974</v>
      </c>
      <c r="ET78" s="185" t="s">
        <v>974</v>
      </c>
    </row>
    <row r="79" spans="1:150" x14ac:dyDescent="0.3">
      <c r="A79" s="1"/>
      <c r="B79" s="184" t="s">
        <v>3248</v>
      </c>
      <c r="C79" s="184" t="s">
        <v>110</v>
      </c>
      <c r="D79" s="184" t="s">
        <v>111</v>
      </c>
      <c r="E79" s="184" t="s">
        <v>3249</v>
      </c>
      <c r="F79" s="184" t="s">
        <v>3250</v>
      </c>
      <c r="G79" s="185" t="s">
        <v>2888</v>
      </c>
      <c r="H79" s="185" t="s">
        <v>974</v>
      </c>
      <c r="I79" s="185" t="s">
        <v>974</v>
      </c>
      <c r="J79" s="185" t="s">
        <v>2888</v>
      </c>
      <c r="K79" s="185" t="s">
        <v>974</v>
      </c>
      <c r="L79" s="185" t="s">
        <v>974</v>
      </c>
      <c r="M79" s="185" t="s">
        <v>2888</v>
      </c>
      <c r="N79" s="185" t="s">
        <v>974</v>
      </c>
      <c r="O79" s="185" t="s">
        <v>974</v>
      </c>
      <c r="P79" s="185" t="s">
        <v>2888</v>
      </c>
      <c r="Q79" s="185" t="s">
        <v>974</v>
      </c>
      <c r="R79" s="185" t="s">
        <v>974</v>
      </c>
      <c r="S79" s="185" t="s">
        <v>2888</v>
      </c>
      <c r="T79" s="185" t="s">
        <v>974</v>
      </c>
      <c r="U79" s="185" t="s">
        <v>974</v>
      </c>
      <c r="V79" s="185" t="s">
        <v>2888</v>
      </c>
      <c r="W79" s="185" t="s">
        <v>974</v>
      </c>
      <c r="X79" s="185" t="s">
        <v>974</v>
      </c>
      <c r="Y79" s="185" t="s">
        <v>2888</v>
      </c>
      <c r="Z79" s="185" t="s">
        <v>974</v>
      </c>
      <c r="AA79" s="185" t="s">
        <v>974</v>
      </c>
      <c r="AB79" s="185" t="s">
        <v>2888</v>
      </c>
      <c r="AC79" s="185" t="s">
        <v>974</v>
      </c>
      <c r="AD79" s="185" t="s">
        <v>974</v>
      </c>
      <c r="AE79" s="185" t="s">
        <v>2888</v>
      </c>
      <c r="AF79" s="185" t="s">
        <v>974</v>
      </c>
      <c r="AG79" s="185" t="s">
        <v>974</v>
      </c>
      <c r="AH79" s="185" t="s">
        <v>2888</v>
      </c>
      <c r="AI79" s="185" t="s">
        <v>974</v>
      </c>
      <c r="AJ79" s="185" t="s">
        <v>974</v>
      </c>
      <c r="AK79" s="185" t="s">
        <v>2888</v>
      </c>
      <c r="AL79" s="185" t="s">
        <v>974</v>
      </c>
      <c r="AM79" s="185" t="s">
        <v>974</v>
      </c>
      <c r="AN79" s="185" t="s">
        <v>2888</v>
      </c>
      <c r="AO79" s="185" t="s">
        <v>974</v>
      </c>
      <c r="AP79" s="185" t="s">
        <v>974</v>
      </c>
      <c r="AQ79" s="185" t="s">
        <v>2888</v>
      </c>
      <c r="AR79" s="185" t="s">
        <v>974</v>
      </c>
      <c r="AS79" s="185" t="s">
        <v>974</v>
      </c>
      <c r="AT79" s="185" t="s">
        <v>2888</v>
      </c>
      <c r="AU79" s="185" t="s">
        <v>974</v>
      </c>
      <c r="AV79" s="185" t="s">
        <v>974</v>
      </c>
      <c r="AW79" s="185" t="s">
        <v>2888</v>
      </c>
      <c r="AX79" s="185" t="s">
        <v>974</v>
      </c>
      <c r="AY79" s="185" t="s">
        <v>974</v>
      </c>
      <c r="AZ79" s="185" t="s">
        <v>2888</v>
      </c>
      <c r="BA79" s="185" t="s">
        <v>974</v>
      </c>
      <c r="BB79" s="185" t="s">
        <v>974</v>
      </c>
      <c r="BC79" s="185" t="s">
        <v>2888</v>
      </c>
      <c r="BD79" s="185" t="s">
        <v>974</v>
      </c>
      <c r="BE79" s="185" t="s">
        <v>974</v>
      </c>
      <c r="BF79" s="185" t="s">
        <v>2888</v>
      </c>
      <c r="BG79" s="185" t="s">
        <v>974</v>
      </c>
      <c r="BH79" s="185" t="s">
        <v>974</v>
      </c>
      <c r="BI79" s="185" t="s">
        <v>2888</v>
      </c>
      <c r="BJ79" s="185" t="s">
        <v>974</v>
      </c>
      <c r="BK79" s="185" t="s">
        <v>974</v>
      </c>
      <c r="BL79" s="185" t="s">
        <v>2888</v>
      </c>
      <c r="BM79" s="185" t="s">
        <v>974</v>
      </c>
      <c r="BN79" s="185" t="s">
        <v>974</v>
      </c>
      <c r="BO79" s="185" t="s">
        <v>2888</v>
      </c>
      <c r="BP79" s="185" t="s">
        <v>974</v>
      </c>
      <c r="BQ79" s="185" t="s">
        <v>974</v>
      </c>
      <c r="BR79" s="185" t="s">
        <v>2888</v>
      </c>
      <c r="BS79" s="185" t="s">
        <v>974</v>
      </c>
      <c r="BT79" s="185" t="s">
        <v>974</v>
      </c>
      <c r="BU79" s="185" t="s">
        <v>2888</v>
      </c>
      <c r="BV79" s="185" t="s">
        <v>974</v>
      </c>
      <c r="BW79" s="185" t="s">
        <v>974</v>
      </c>
      <c r="BX79" s="185" t="s">
        <v>2888</v>
      </c>
      <c r="BY79" s="185" t="s">
        <v>974</v>
      </c>
      <c r="BZ79" s="185" t="s">
        <v>974</v>
      </c>
      <c r="CA79" s="185" t="s">
        <v>2888</v>
      </c>
      <c r="CB79" s="185" t="s">
        <v>974</v>
      </c>
      <c r="CC79" s="185" t="s">
        <v>974</v>
      </c>
      <c r="CD79" s="185" t="s">
        <v>2888</v>
      </c>
      <c r="CE79" s="185" t="s">
        <v>974</v>
      </c>
      <c r="CF79" s="185" t="s">
        <v>974</v>
      </c>
      <c r="CG79" s="185" t="s">
        <v>2888</v>
      </c>
      <c r="CH79" s="185" t="s">
        <v>974</v>
      </c>
      <c r="CI79" s="185" t="s">
        <v>974</v>
      </c>
      <c r="CJ79" s="185" t="s">
        <v>2888</v>
      </c>
      <c r="CK79" s="185" t="s">
        <v>974</v>
      </c>
      <c r="CL79" s="185" t="s">
        <v>974</v>
      </c>
      <c r="CM79" s="185" t="s">
        <v>2888</v>
      </c>
      <c r="CN79" s="185" t="s">
        <v>974</v>
      </c>
      <c r="CO79" s="185" t="s">
        <v>974</v>
      </c>
      <c r="CP79" s="185" t="s">
        <v>2888</v>
      </c>
      <c r="CQ79" s="185" t="s">
        <v>974</v>
      </c>
      <c r="CR79" s="185" t="s">
        <v>974</v>
      </c>
      <c r="CS79" s="185" t="s">
        <v>2888</v>
      </c>
      <c r="CT79" s="185" t="s">
        <v>974</v>
      </c>
      <c r="CU79" s="185" t="s">
        <v>974</v>
      </c>
      <c r="CV79" s="185" t="s">
        <v>2888</v>
      </c>
      <c r="CW79" s="185" t="s">
        <v>974</v>
      </c>
      <c r="CX79" s="185" t="s">
        <v>974</v>
      </c>
      <c r="CY79" s="185" t="s">
        <v>2888</v>
      </c>
      <c r="CZ79" s="185" t="s">
        <v>974</v>
      </c>
      <c r="DA79" s="185" t="s">
        <v>974</v>
      </c>
      <c r="DB79" s="185" t="s">
        <v>2888</v>
      </c>
      <c r="DC79" s="185" t="s">
        <v>974</v>
      </c>
      <c r="DD79" s="185" t="s">
        <v>974</v>
      </c>
      <c r="DE79" s="185" t="s">
        <v>2888</v>
      </c>
      <c r="DF79" s="185" t="s">
        <v>974</v>
      </c>
      <c r="DG79" s="185" t="s">
        <v>974</v>
      </c>
      <c r="DH79" s="185" t="s">
        <v>2888</v>
      </c>
      <c r="DI79" s="185" t="s">
        <v>974</v>
      </c>
      <c r="DJ79" s="185" t="s">
        <v>974</v>
      </c>
      <c r="DK79" s="185" t="s">
        <v>2888</v>
      </c>
      <c r="DL79" s="185" t="s">
        <v>974</v>
      </c>
      <c r="DM79" s="185" t="s">
        <v>974</v>
      </c>
      <c r="DN79" s="185" t="s">
        <v>2888</v>
      </c>
      <c r="DO79" s="185" t="s">
        <v>974</v>
      </c>
      <c r="DP79" s="185" t="s">
        <v>974</v>
      </c>
      <c r="DQ79" s="185" t="s">
        <v>2888</v>
      </c>
      <c r="DR79" s="185" t="s">
        <v>974</v>
      </c>
      <c r="DS79" s="185" t="s">
        <v>974</v>
      </c>
      <c r="DT79" s="185" t="s">
        <v>2888</v>
      </c>
      <c r="DU79" s="185" t="s">
        <v>974</v>
      </c>
      <c r="DV79" s="185" t="s">
        <v>974</v>
      </c>
      <c r="DW79" s="185" t="s">
        <v>2888</v>
      </c>
      <c r="DX79" s="185" t="s">
        <v>974</v>
      </c>
      <c r="DY79" s="185" t="s">
        <v>974</v>
      </c>
      <c r="DZ79" s="185" t="s">
        <v>2888</v>
      </c>
      <c r="EA79" s="185" t="s">
        <v>974</v>
      </c>
      <c r="EB79" s="185" t="s">
        <v>974</v>
      </c>
      <c r="EC79" s="185" t="s">
        <v>2888</v>
      </c>
      <c r="ED79" s="185" t="s">
        <v>974</v>
      </c>
      <c r="EE79" s="185" t="s">
        <v>974</v>
      </c>
      <c r="EF79" s="185" t="s">
        <v>2888</v>
      </c>
      <c r="EG79" s="185" t="s">
        <v>974</v>
      </c>
      <c r="EH79" s="185" t="s">
        <v>974</v>
      </c>
      <c r="EI79" s="185" t="s">
        <v>2888</v>
      </c>
      <c r="EJ79" s="185" t="s">
        <v>974</v>
      </c>
      <c r="EK79" s="185" t="s">
        <v>974</v>
      </c>
      <c r="EL79" s="185" t="s">
        <v>2888</v>
      </c>
      <c r="EM79" s="185" t="s">
        <v>974</v>
      </c>
      <c r="EN79" s="185" t="s">
        <v>974</v>
      </c>
      <c r="EO79" s="185" t="s">
        <v>2888</v>
      </c>
      <c r="EP79" s="185" t="s">
        <v>974</v>
      </c>
      <c r="EQ79" s="185" t="s">
        <v>974</v>
      </c>
      <c r="ER79" s="185" t="s">
        <v>2888</v>
      </c>
      <c r="ES79" s="185" t="s">
        <v>974</v>
      </c>
      <c r="ET79" s="185" t="s">
        <v>974</v>
      </c>
    </row>
    <row r="80" spans="1:150" x14ac:dyDescent="0.3">
      <c r="A80" s="1"/>
      <c r="B80" s="184" t="s">
        <v>3251</v>
      </c>
      <c r="C80" s="184" t="s">
        <v>110</v>
      </c>
      <c r="D80" s="184" t="s">
        <v>111</v>
      </c>
      <c r="E80" s="184" t="s">
        <v>3252</v>
      </c>
      <c r="F80" s="184" t="s">
        <v>3253</v>
      </c>
      <c r="G80" s="185" t="s">
        <v>2888</v>
      </c>
      <c r="H80" s="185" t="s">
        <v>2777</v>
      </c>
      <c r="I80" s="185" t="s">
        <v>2777</v>
      </c>
      <c r="J80" s="185" t="s">
        <v>2888</v>
      </c>
      <c r="K80" s="185" t="s">
        <v>2777</v>
      </c>
      <c r="L80" s="185" t="s">
        <v>2777</v>
      </c>
      <c r="M80" s="185" t="s">
        <v>2888</v>
      </c>
      <c r="N80" s="185" t="s">
        <v>3238</v>
      </c>
      <c r="O80" s="185" t="s">
        <v>2777</v>
      </c>
      <c r="P80" s="185" t="s">
        <v>2888</v>
      </c>
      <c r="Q80" s="185" t="s">
        <v>3239</v>
      </c>
      <c r="R80" s="185" t="s">
        <v>2777</v>
      </c>
      <c r="S80" s="185" t="s">
        <v>2888</v>
      </c>
      <c r="T80" s="185" t="s">
        <v>3240</v>
      </c>
      <c r="U80" s="185" t="s">
        <v>2777</v>
      </c>
      <c r="V80" s="185" t="s">
        <v>2888</v>
      </c>
      <c r="W80" s="185" t="s">
        <v>2777</v>
      </c>
      <c r="X80" s="185" t="s">
        <v>3241</v>
      </c>
      <c r="Y80" s="185" t="s">
        <v>2888</v>
      </c>
      <c r="Z80" s="185" t="s">
        <v>3242</v>
      </c>
      <c r="AA80" s="185" t="s">
        <v>2777</v>
      </c>
      <c r="AB80" s="185" t="s">
        <v>2888</v>
      </c>
      <c r="AC80" s="185" t="s">
        <v>3243</v>
      </c>
      <c r="AD80" s="185" t="s">
        <v>2777</v>
      </c>
      <c r="AE80" s="185" t="s">
        <v>2888</v>
      </c>
      <c r="AF80" s="185" t="s">
        <v>2777</v>
      </c>
      <c r="AG80" s="185" t="s">
        <v>2777</v>
      </c>
      <c r="AH80" s="185" t="s">
        <v>2888</v>
      </c>
      <c r="AI80" s="185" t="s">
        <v>2777</v>
      </c>
      <c r="AJ80" s="185" t="s">
        <v>2777</v>
      </c>
      <c r="AK80" s="185" t="s">
        <v>2888</v>
      </c>
      <c r="AL80" s="185" t="s">
        <v>2777</v>
      </c>
      <c r="AM80" s="185" t="s">
        <v>2777</v>
      </c>
      <c r="AN80" s="185" t="s">
        <v>2888</v>
      </c>
      <c r="AO80" s="185" t="s">
        <v>2777</v>
      </c>
      <c r="AP80" s="185" t="s">
        <v>2777</v>
      </c>
      <c r="AQ80" s="185" t="s">
        <v>2888</v>
      </c>
      <c r="AR80" s="185" t="s">
        <v>2777</v>
      </c>
      <c r="AS80" s="185" t="s">
        <v>2777</v>
      </c>
      <c r="AT80" s="185" t="s">
        <v>2888</v>
      </c>
      <c r="AU80" s="185" t="s">
        <v>3244</v>
      </c>
      <c r="AV80" s="185" t="s">
        <v>2777</v>
      </c>
      <c r="AW80" s="185" t="s">
        <v>2888</v>
      </c>
      <c r="AX80" s="185" t="s">
        <v>2777</v>
      </c>
      <c r="AY80" s="185" t="s">
        <v>2777</v>
      </c>
      <c r="AZ80" s="185" t="s">
        <v>2888</v>
      </c>
      <c r="BA80" s="185" t="s">
        <v>2777</v>
      </c>
      <c r="BB80" s="185" t="s">
        <v>2777</v>
      </c>
      <c r="BC80" s="185" t="s">
        <v>2888</v>
      </c>
      <c r="BD80" s="185" t="s">
        <v>2777</v>
      </c>
      <c r="BE80" s="185" t="s">
        <v>2777</v>
      </c>
      <c r="BF80" s="185" t="s">
        <v>2888</v>
      </c>
      <c r="BG80" s="185" t="s">
        <v>2777</v>
      </c>
      <c r="BH80" s="185" t="s">
        <v>2777</v>
      </c>
      <c r="BI80" s="185" t="s">
        <v>2888</v>
      </c>
      <c r="BJ80" s="185" t="s">
        <v>2777</v>
      </c>
      <c r="BK80" s="185" t="s">
        <v>2777</v>
      </c>
      <c r="BL80" s="185" t="s">
        <v>2888</v>
      </c>
      <c r="BM80" s="185" t="s">
        <v>2777</v>
      </c>
      <c r="BN80" s="185" t="s">
        <v>2777</v>
      </c>
      <c r="BO80" s="185" t="s">
        <v>2888</v>
      </c>
      <c r="BP80" s="185" t="s">
        <v>2777</v>
      </c>
      <c r="BQ80" s="185" t="s">
        <v>2777</v>
      </c>
      <c r="BR80" s="185" t="s">
        <v>2888</v>
      </c>
      <c r="BS80" s="185" t="s">
        <v>2777</v>
      </c>
      <c r="BT80" s="185" t="s">
        <v>2777</v>
      </c>
      <c r="BU80" s="185" t="s">
        <v>2888</v>
      </c>
      <c r="BV80" s="185" t="s">
        <v>2777</v>
      </c>
      <c r="BW80" s="185" t="s">
        <v>2777</v>
      </c>
      <c r="BX80" s="185" t="s">
        <v>2888</v>
      </c>
      <c r="BY80" s="185" t="s">
        <v>2777</v>
      </c>
      <c r="BZ80" s="185" t="s">
        <v>2777</v>
      </c>
      <c r="CA80" s="185" t="s">
        <v>2888</v>
      </c>
      <c r="CB80" s="185" t="s">
        <v>2777</v>
      </c>
      <c r="CC80" s="185" t="s">
        <v>2777</v>
      </c>
      <c r="CD80" s="185" t="s">
        <v>2888</v>
      </c>
      <c r="CE80" s="185" t="s">
        <v>2777</v>
      </c>
      <c r="CF80" s="185" t="s">
        <v>2777</v>
      </c>
      <c r="CG80" s="185" t="s">
        <v>2888</v>
      </c>
      <c r="CH80" s="185" t="s">
        <v>2777</v>
      </c>
      <c r="CI80" s="185" t="s">
        <v>2777</v>
      </c>
      <c r="CJ80" s="185" t="s">
        <v>2888</v>
      </c>
      <c r="CK80" s="185" t="s">
        <v>2777</v>
      </c>
      <c r="CL80" s="185" t="s">
        <v>2777</v>
      </c>
      <c r="CM80" s="185" t="s">
        <v>2888</v>
      </c>
      <c r="CN80" s="185" t="s">
        <v>2777</v>
      </c>
      <c r="CO80" s="185" t="s">
        <v>2777</v>
      </c>
      <c r="CP80" s="185" t="s">
        <v>2888</v>
      </c>
      <c r="CQ80" s="185" t="s">
        <v>2777</v>
      </c>
      <c r="CR80" s="185" t="s">
        <v>2777</v>
      </c>
      <c r="CS80" s="185" t="s">
        <v>2888</v>
      </c>
      <c r="CT80" s="185" t="s">
        <v>2777</v>
      </c>
      <c r="CU80" s="185" t="s">
        <v>2777</v>
      </c>
      <c r="CV80" s="185" t="s">
        <v>2888</v>
      </c>
      <c r="CW80" s="185" t="s">
        <v>2777</v>
      </c>
      <c r="CX80" s="185" t="s">
        <v>2777</v>
      </c>
      <c r="CY80" s="185" t="s">
        <v>2888</v>
      </c>
      <c r="CZ80" s="185" t="s">
        <v>2777</v>
      </c>
      <c r="DA80" s="185" t="s">
        <v>2777</v>
      </c>
      <c r="DB80" s="185" t="s">
        <v>2888</v>
      </c>
      <c r="DC80" s="185" t="s">
        <v>2777</v>
      </c>
      <c r="DD80" s="185" t="s">
        <v>2777</v>
      </c>
      <c r="DE80" s="185" t="s">
        <v>2888</v>
      </c>
      <c r="DF80" s="185" t="s">
        <v>2777</v>
      </c>
      <c r="DG80" s="185" t="s">
        <v>2777</v>
      </c>
      <c r="DH80" s="185" t="s">
        <v>2888</v>
      </c>
      <c r="DI80" s="185" t="s">
        <v>2777</v>
      </c>
      <c r="DJ80" s="185" t="s">
        <v>2777</v>
      </c>
      <c r="DK80" s="185" t="s">
        <v>2888</v>
      </c>
      <c r="DL80" s="185" t="s">
        <v>2777</v>
      </c>
      <c r="DM80" s="185" t="s">
        <v>2777</v>
      </c>
      <c r="DN80" s="185" t="s">
        <v>2888</v>
      </c>
      <c r="DO80" s="185" t="s">
        <v>2777</v>
      </c>
      <c r="DP80" s="185" t="s">
        <v>2777</v>
      </c>
      <c r="DQ80" s="185" t="s">
        <v>2888</v>
      </c>
      <c r="DR80" s="185" t="s">
        <v>2777</v>
      </c>
      <c r="DS80" s="185" t="s">
        <v>2777</v>
      </c>
      <c r="DT80" s="185" t="s">
        <v>2888</v>
      </c>
      <c r="DU80" s="185" t="s">
        <v>2777</v>
      </c>
      <c r="DV80" s="185" t="s">
        <v>2777</v>
      </c>
      <c r="DW80" s="185" t="s">
        <v>2888</v>
      </c>
      <c r="DX80" s="185" t="s">
        <v>2777</v>
      </c>
      <c r="DY80" s="185" t="s">
        <v>2777</v>
      </c>
      <c r="DZ80" s="185" t="s">
        <v>2888</v>
      </c>
      <c r="EA80" s="185" t="s">
        <v>2777</v>
      </c>
      <c r="EB80" s="185" t="s">
        <v>2777</v>
      </c>
      <c r="EC80" s="185" t="s">
        <v>2888</v>
      </c>
      <c r="ED80" s="185" t="s">
        <v>2777</v>
      </c>
      <c r="EE80" s="185" t="s">
        <v>2777</v>
      </c>
      <c r="EF80" s="185" t="s">
        <v>2888</v>
      </c>
      <c r="EG80" s="185" t="s">
        <v>2777</v>
      </c>
      <c r="EH80" s="185" t="s">
        <v>2777</v>
      </c>
      <c r="EI80" s="185" t="s">
        <v>2888</v>
      </c>
      <c r="EJ80" s="185" t="s">
        <v>2777</v>
      </c>
      <c r="EK80" s="185" t="s">
        <v>2777</v>
      </c>
      <c r="EL80" s="185" t="s">
        <v>2888</v>
      </c>
      <c r="EM80" s="185" t="s">
        <v>2777</v>
      </c>
      <c r="EN80" s="185" t="s">
        <v>2777</v>
      </c>
      <c r="EO80" s="185" t="s">
        <v>2888</v>
      </c>
      <c r="EP80" s="185" t="s">
        <v>2777</v>
      </c>
      <c r="EQ80" s="185" t="s">
        <v>2777</v>
      </c>
      <c r="ER80" s="185" t="s">
        <v>2888</v>
      </c>
      <c r="ES80" s="185" t="s">
        <v>2777</v>
      </c>
      <c r="ET80" s="185" t="s">
        <v>2777</v>
      </c>
    </row>
    <row r="81" spans="1:150" x14ac:dyDescent="0.3">
      <c r="A81" s="1"/>
      <c r="B81" s="183" t="s">
        <v>3254</v>
      </c>
      <c r="C81" s="183" t="s">
        <v>144</v>
      </c>
      <c r="D81" s="183" t="s">
        <v>149</v>
      </c>
      <c r="E81" s="183" t="s">
        <v>3255</v>
      </c>
      <c r="F81" s="183" t="s">
        <v>3256</v>
      </c>
      <c r="G81" s="183" t="s">
        <v>2888</v>
      </c>
      <c r="H81" s="183" t="s">
        <v>2777</v>
      </c>
      <c r="I81" s="183" t="s">
        <v>2777</v>
      </c>
      <c r="J81" s="183" t="s">
        <v>2888</v>
      </c>
      <c r="K81" s="183" t="s">
        <v>2777</v>
      </c>
      <c r="L81" s="183" t="s">
        <v>2777</v>
      </c>
      <c r="M81" s="183" t="s">
        <v>2888</v>
      </c>
      <c r="N81" s="183" t="s">
        <v>2777</v>
      </c>
      <c r="O81" s="183" t="s">
        <v>2777</v>
      </c>
      <c r="P81" s="183" t="s">
        <v>2888</v>
      </c>
      <c r="Q81" s="183" t="s">
        <v>2777</v>
      </c>
      <c r="R81" s="183" t="s">
        <v>2777</v>
      </c>
      <c r="S81" s="183" t="s">
        <v>2888</v>
      </c>
      <c r="T81" s="183" t="s">
        <v>2777</v>
      </c>
      <c r="U81" s="183" t="s">
        <v>2777</v>
      </c>
      <c r="V81" s="183" t="s">
        <v>2888</v>
      </c>
      <c r="W81" s="183" t="s">
        <v>2777</v>
      </c>
      <c r="X81" s="183" t="s">
        <v>2777</v>
      </c>
      <c r="Y81" s="183" t="s">
        <v>2888</v>
      </c>
      <c r="Z81" s="183" t="s">
        <v>2777</v>
      </c>
      <c r="AA81" s="183" t="s">
        <v>2777</v>
      </c>
      <c r="AB81" s="183" t="s">
        <v>2888</v>
      </c>
      <c r="AC81" s="183" t="s">
        <v>2777</v>
      </c>
      <c r="AD81" s="183" t="s">
        <v>2777</v>
      </c>
      <c r="AE81" s="183" t="s">
        <v>2888</v>
      </c>
      <c r="AF81" s="183" t="s">
        <v>2777</v>
      </c>
      <c r="AG81" s="183" t="s">
        <v>2777</v>
      </c>
      <c r="AH81" s="183" t="s">
        <v>2888</v>
      </c>
      <c r="AI81" s="183" t="s">
        <v>2777</v>
      </c>
      <c r="AJ81" s="183" t="s">
        <v>2777</v>
      </c>
      <c r="AK81" s="183" t="s">
        <v>2888</v>
      </c>
      <c r="AL81" s="183" t="s">
        <v>2777</v>
      </c>
      <c r="AM81" s="183" t="s">
        <v>2777</v>
      </c>
      <c r="AN81" s="183" t="s">
        <v>2888</v>
      </c>
      <c r="AO81" s="183" t="s">
        <v>2777</v>
      </c>
      <c r="AP81" s="183" t="s">
        <v>2777</v>
      </c>
      <c r="AQ81" s="183" t="s">
        <v>2888</v>
      </c>
      <c r="AR81" s="183" t="s">
        <v>2777</v>
      </c>
      <c r="AS81" s="183" t="s">
        <v>2777</v>
      </c>
      <c r="AT81" s="183" t="s">
        <v>2888</v>
      </c>
      <c r="AU81" s="183" t="s">
        <v>2777</v>
      </c>
      <c r="AV81" s="183" t="s">
        <v>2777</v>
      </c>
      <c r="AW81" s="183" t="s">
        <v>2888</v>
      </c>
      <c r="AX81" s="183" t="s">
        <v>2777</v>
      </c>
      <c r="AY81" s="183" t="s">
        <v>2777</v>
      </c>
      <c r="AZ81" s="183" t="s">
        <v>2888</v>
      </c>
      <c r="BA81" s="183" t="s">
        <v>2777</v>
      </c>
      <c r="BB81" s="183" t="s">
        <v>2777</v>
      </c>
      <c r="BC81" s="183" t="s">
        <v>2888</v>
      </c>
      <c r="BD81" s="183" t="s">
        <v>2777</v>
      </c>
      <c r="BE81" s="183" t="s">
        <v>2777</v>
      </c>
      <c r="BF81" s="183" t="s">
        <v>2888</v>
      </c>
      <c r="BG81" s="183" t="s">
        <v>2777</v>
      </c>
      <c r="BH81" s="183" t="s">
        <v>2777</v>
      </c>
      <c r="BI81" s="183" t="s">
        <v>2888</v>
      </c>
      <c r="BJ81" s="183" t="s">
        <v>2777</v>
      </c>
      <c r="BK81" s="183" t="s">
        <v>2777</v>
      </c>
      <c r="BL81" s="183" t="s">
        <v>2888</v>
      </c>
      <c r="BM81" s="183" t="s">
        <v>2777</v>
      </c>
      <c r="BN81" s="183" t="s">
        <v>2777</v>
      </c>
      <c r="BO81" s="183" t="s">
        <v>2888</v>
      </c>
      <c r="BP81" s="183" t="s">
        <v>2777</v>
      </c>
      <c r="BQ81" s="183" t="s">
        <v>2777</v>
      </c>
      <c r="BR81" s="183" t="s">
        <v>2888</v>
      </c>
      <c r="BS81" s="183" t="s">
        <v>2777</v>
      </c>
      <c r="BT81" s="183" t="s">
        <v>2777</v>
      </c>
      <c r="BU81" s="183" t="s">
        <v>2888</v>
      </c>
      <c r="BV81" s="183" t="s">
        <v>2777</v>
      </c>
      <c r="BW81" s="183" t="s">
        <v>2777</v>
      </c>
      <c r="BX81" s="183" t="s">
        <v>2888</v>
      </c>
      <c r="BY81" s="183" t="s">
        <v>2777</v>
      </c>
      <c r="BZ81" s="183" t="s">
        <v>2777</v>
      </c>
      <c r="CA81" s="183" t="s">
        <v>2888</v>
      </c>
      <c r="CB81" s="183" t="s">
        <v>2777</v>
      </c>
      <c r="CC81" s="183" t="s">
        <v>2777</v>
      </c>
      <c r="CD81" s="183" t="s">
        <v>2888</v>
      </c>
      <c r="CE81" s="183" t="s">
        <v>2777</v>
      </c>
      <c r="CF81" s="183" t="s">
        <v>2777</v>
      </c>
      <c r="CG81" s="183" t="s">
        <v>2888</v>
      </c>
      <c r="CH81" s="183" t="s">
        <v>2777</v>
      </c>
      <c r="CI81" s="183" t="s">
        <v>2777</v>
      </c>
      <c r="CJ81" s="183" t="s">
        <v>2888</v>
      </c>
      <c r="CK81" s="183" t="s">
        <v>2777</v>
      </c>
      <c r="CL81" s="183" t="s">
        <v>2777</v>
      </c>
      <c r="CM81" s="183" t="s">
        <v>2888</v>
      </c>
      <c r="CN81" s="183" t="s">
        <v>2777</v>
      </c>
      <c r="CO81" s="183" t="s">
        <v>2777</v>
      </c>
      <c r="CP81" s="183" t="s">
        <v>2888</v>
      </c>
      <c r="CQ81" s="183" t="s">
        <v>2777</v>
      </c>
      <c r="CR81" s="183" t="s">
        <v>2777</v>
      </c>
      <c r="CS81" s="183" t="s">
        <v>2888</v>
      </c>
      <c r="CT81" s="183" t="s">
        <v>2777</v>
      </c>
      <c r="CU81" s="183" t="s">
        <v>2777</v>
      </c>
      <c r="CV81" s="183" t="s">
        <v>2888</v>
      </c>
      <c r="CW81" s="183" t="s">
        <v>2777</v>
      </c>
      <c r="CX81" s="183" t="s">
        <v>2777</v>
      </c>
      <c r="CY81" s="183" t="s">
        <v>2888</v>
      </c>
      <c r="CZ81" s="183" t="s">
        <v>2777</v>
      </c>
      <c r="DA81" s="183" t="s">
        <v>2777</v>
      </c>
      <c r="DB81" s="183" t="s">
        <v>2888</v>
      </c>
      <c r="DC81" s="183" t="s">
        <v>2777</v>
      </c>
      <c r="DD81" s="183" t="s">
        <v>2777</v>
      </c>
      <c r="DE81" s="183" t="s">
        <v>2888</v>
      </c>
      <c r="DF81" s="183" t="s">
        <v>2777</v>
      </c>
      <c r="DG81" s="183" t="s">
        <v>2777</v>
      </c>
      <c r="DH81" s="183" t="s">
        <v>2888</v>
      </c>
      <c r="DI81" s="183" t="s">
        <v>2777</v>
      </c>
      <c r="DJ81" s="183" t="s">
        <v>2777</v>
      </c>
      <c r="DK81" s="183" t="s">
        <v>2888</v>
      </c>
      <c r="DL81" s="183" t="s">
        <v>2777</v>
      </c>
      <c r="DM81" s="183" t="s">
        <v>2777</v>
      </c>
      <c r="DN81" s="183" t="s">
        <v>2888</v>
      </c>
      <c r="DO81" s="183" t="s">
        <v>2777</v>
      </c>
      <c r="DP81" s="183" t="s">
        <v>2777</v>
      </c>
      <c r="DQ81" s="183" t="s">
        <v>2888</v>
      </c>
      <c r="DR81" s="183" t="s">
        <v>2777</v>
      </c>
      <c r="DS81" s="183" t="s">
        <v>2777</v>
      </c>
      <c r="DT81" s="183" t="s">
        <v>2888</v>
      </c>
      <c r="DU81" s="183" t="s">
        <v>2777</v>
      </c>
      <c r="DV81" s="183" t="s">
        <v>2777</v>
      </c>
      <c r="DW81" s="183" t="s">
        <v>2888</v>
      </c>
      <c r="DX81" s="183" t="s">
        <v>2777</v>
      </c>
      <c r="DY81" s="183" t="s">
        <v>2777</v>
      </c>
      <c r="DZ81" s="183" t="s">
        <v>2888</v>
      </c>
      <c r="EA81" s="183" t="s">
        <v>2777</v>
      </c>
      <c r="EB81" s="183" t="s">
        <v>2777</v>
      </c>
      <c r="EC81" s="183" t="s">
        <v>2888</v>
      </c>
      <c r="ED81" s="183" t="s">
        <v>2777</v>
      </c>
      <c r="EE81" s="183" t="s">
        <v>2777</v>
      </c>
      <c r="EF81" s="183" t="s">
        <v>2888</v>
      </c>
      <c r="EG81" s="183" t="s">
        <v>2777</v>
      </c>
      <c r="EH81" s="183" t="s">
        <v>2777</v>
      </c>
      <c r="EI81" s="183" t="s">
        <v>2888</v>
      </c>
      <c r="EJ81" s="183" t="s">
        <v>2777</v>
      </c>
      <c r="EK81" s="183" t="s">
        <v>2777</v>
      </c>
      <c r="EL81" s="183" t="s">
        <v>2888</v>
      </c>
      <c r="EM81" s="183" t="s">
        <v>2777</v>
      </c>
      <c r="EN81" s="183" t="s">
        <v>2777</v>
      </c>
      <c r="EO81" s="183" t="s">
        <v>2888</v>
      </c>
      <c r="EP81" s="183" t="s">
        <v>2777</v>
      </c>
      <c r="EQ81" s="183" t="s">
        <v>2777</v>
      </c>
      <c r="ER81" s="183" t="s">
        <v>2888</v>
      </c>
      <c r="ES81" s="183" t="s">
        <v>2777</v>
      </c>
      <c r="ET81" s="183" t="s">
        <v>2777</v>
      </c>
    </row>
    <row r="82" spans="1:150" x14ac:dyDescent="0.3">
      <c r="A82" s="1"/>
      <c r="B82" s="184" t="s">
        <v>3257</v>
      </c>
      <c r="C82" s="184" t="s">
        <v>144</v>
      </c>
      <c r="D82" s="184" t="s">
        <v>149</v>
      </c>
      <c r="E82" s="184" t="s">
        <v>3258</v>
      </c>
      <c r="F82" s="184" t="s">
        <v>3259</v>
      </c>
      <c r="G82" s="185" t="s">
        <v>2888</v>
      </c>
      <c r="H82" s="185" t="s">
        <v>974</v>
      </c>
      <c r="I82" s="185" t="s">
        <v>974</v>
      </c>
      <c r="J82" s="185" t="s">
        <v>2888</v>
      </c>
      <c r="K82" s="185" t="s">
        <v>974</v>
      </c>
      <c r="L82" s="185" t="s">
        <v>974</v>
      </c>
      <c r="M82" s="185" t="s">
        <v>2888</v>
      </c>
      <c r="N82" s="185" t="s">
        <v>974</v>
      </c>
      <c r="O82" s="185" t="s">
        <v>974</v>
      </c>
      <c r="P82" s="185" t="s">
        <v>2888</v>
      </c>
      <c r="Q82" s="185" t="s">
        <v>974</v>
      </c>
      <c r="R82" s="185" t="s">
        <v>974</v>
      </c>
      <c r="S82" s="185" t="s">
        <v>2888</v>
      </c>
      <c r="T82" s="185" t="s">
        <v>974</v>
      </c>
      <c r="U82" s="185" t="s">
        <v>974</v>
      </c>
      <c r="V82" s="185" t="s">
        <v>2888</v>
      </c>
      <c r="W82" s="185" t="s">
        <v>974</v>
      </c>
      <c r="X82" s="185" t="s">
        <v>974</v>
      </c>
      <c r="Y82" s="185" t="s">
        <v>2888</v>
      </c>
      <c r="Z82" s="185" t="s">
        <v>974</v>
      </c>
      <c r="AA82" s="185" t="s">
        <v>974</v>
      </c>
      <c r="AB82" s="185" t="s">
        <v>2888</v>
      </c>
      <c r="AC82" s="185" t="s">
        <v>974</v>
      </c>
      <c r="AD82" s="185" t="s">
        <v>974</v>
      </c>
      <c r="AE82" s="185" t="s">
        <v>2888</v>
      </c>
      <c r="AF82" s="185" t="s">
        <v>974</v>
      </c>
      <c r="AG82" s="185" t="s">
        <v>974</v>
      </c>
      <c r="AH82" s="185" t="s">
        <v>2888</v>
      </c>
      <c r="AI82" s="185" t="s">
        <v>974</v>
      </c>
      <c r="AJ82" s="185" t="s">
        <v>974</v>
      </c>
      <c r="AK82" s="185" t="s">
        <v>2888</v>
      </c>
      <c r="AL82" s="185" t="s">
        <v>974</v>
      </c>
      <c r="AM82" s="185" t="s">
        <v>974</v>
      </c>
      <c r="AN82" s="185" t="s">
        <v>2888</v>
      </c>
      <c r="AO82" s="185" t="s">
        <v>974</v>
      </c>
      <c r="AP82" s="185" t="s">
        <v>974</v>
      </c>
      <c r="AQ82" s="185" t="s">
        <v>2888</v>
      </c>
      <c r="AR82" s="185" t="s">
        <v>974</v>
      </c>
      <c r="AS82" s="185" t="s">
        <v>974</v>
      </c>
      <c r="AT82" s="185" t="s">
        <v>2888</v>
      </c>
      <c r="AU82" s="185" t="s">
        <v>974</v>
      </c>
      <c r="AV82" s="185" t="s">
        <v>974</v>
      </c>
      <c r="AW82" s="185" t="s">
        <v>2888</v>
      </c>
      <c r="AX82" s="185" t="s">
        <v>974</v>
      </c>
      <c r="AY82" s="185" t="s">
        <v>974</v>
      </c>
      <c r="AZ82" s="185" t="s">
        <v>2888</v>
      </c>
      <c r="BA82" s="185" t="s">
        <v>974</v>
      </c>
      <c r="BB82" s="185" t="s">
        <v>974</v>
      </c>
      <c r="BC82" s="185" t="s">
        <v>2888</v>
      </c>
      <c r="BD82" s="185" t="s">
        <v>974</v>
      </c>
      <c r="BE82" s="185" t="s">
        <v>974</v>
      </c>
      <c r="BF82" s="185" t="s">
        <v>2888</v>
      </c>
      <c r="BG82" s="185" t="s">
        <v>974</v>
      </c>
      <c r="BH82" s="185" t="s">
        <v>974</v>
      </c>
      <c r="BI82" s="185" t="s">
        <v>2888</v>
      </c>
      <c r="BJ82" s="185" t="s">
        <v>974</v>
      </c>
      <c r="BK82" s="185" t="s">
        <v>974</v>
      </c>
      <c r="BL82" s="185" t="s">
        <v>2888</v>
      </c>
      <c r="BM82" s="185" t="s">
        <v>974</v>
      </c>
      <c r="BN82" s="185" t="s">
        <v>974</v>
      </c>
      <c r="BO82" s="185" t="s">
        <v>2888</v>
      </c>
      <c r="BP82" s="185" t="s">
        <v>974</v>
      </c>
      <c r="BQ82" s="185" t="s">
        <v>974</v>
      </c>
      <c r="BR82" s="185" t="s">
        <v>2888</v>
      </c>
      <c r="BS82" s="185" t="s">
        <v>974</v>
      </c>
      <c r="BT82" s="185" t="s">
        <v>974</v>
      </c>
      <c r="BU82" s="185" t="s">
        <v>2888</v>
      </c>
      <c r="BV82" s="185" t="s">
        <v>974</v>
      </c>
      <c r="BW82" s="185" t="s">
        <v>974</v>
      </c>
      <c r="BX82" s="185" t="s">
        <v>2888</v>
      </c>
      <c r="BY82" s="185" t="s">
        <v>974</v>
      </c>
      <c r="BZ82" s="185" t="s">
        <v>974</v>
      </c>
      <c r="CA82" s="185" t="s">
        <v>2888</v>
      </c>
      <c r="CB82" s="185" t="s">
        <v>974</v>
      </c>
      <c r="CC82" s="185" t="s">
        <v>974</v>
      </c>
      <c r="CD82" s="185" t="s">
        <v>2888</v>
      </c>
      <c r="CE82" s="185" t="s">
        <v>974</v>
      </c>
      <c r="CF82" s="185" t="s">
        <v>974</v>
      </c>
      <c r="CG82" s="185" t="s">
        <v>2888</v>
      </c>
      <c r="CH82" s="185" t="s">
        <v>974</v>
      </c>
      <c r="CI82" s="185" t="s">
        <v>974</v>
      </c>
      <c r="CJ82" s="185" t="s">
        <v>2888</v>
      </c>
      <c r="CK82" s="185" t="s">
        <v>974</v>
      </c>
      <c r="CL82" s="185" t="s">
        <v>974</v>
      </c>
      <c r="CM82" s="185" t="s">
        <v>2888</v>
      </c>
      <c r="CN82" s="185" t="s">
        <v>974</v>
      </c>
      <c r="CO82" s="185" t="s">
        <v>974</v>
      </c>
      <c r="CP82" s="185" t="s">
        <v>2888</v>
      </c>
      <c r="CQ82" s="185" t="s">
        <v>974</v>
      </c>
      <c r="CR82" s="185" t="s">
        <v>974</v>
      </c>
      <c r="CS82" s="185" t="s">
        <v>2888</v>
      </c>
      <c r="CT82" s="185" t="s">
        <v>974</v>
      </c>
      <c r="CU82" s="185" t="s">
        <v>974</v>
      </c>
      <c r="CV82" s="185" t="s">
        <v>2888</v>
      </c>
      <c r="CW82" s="185" t="s">
        <v>974</v>
      </c>
      <c r="CX82" s="185" t="s">
        <v>974</v>
      </c>
      <c r="CY82" s="185" t="s">
        <v>2888</v>
      </c>
      <c r="CZ82" s="185" t="s">
        <v>974</v>
      </c>
      <c r="DA82" s="185" t="s">
        <v>974</v>
      </c>
      <c r="DB82" s="185" t="s">
        <v>2888</v>
      </c>
      <c r="DC82" s="185" t="s">
        <v>974</v>
      </c>
      <c r="DD82" s="185" t="s">
        <v>974</v>
      </c>
      <c r="DE82" s="185" t="s">
        <v>2888</v>
      </c>
      <c r="DF82" s="185" t="s">
        <v>974</v>
      </c>
      <c r="DG82" s="185" t="s">
        <v>974</v>
      </c>
      <c r="DH82" s="185" t="s">
        <v>2888</v>
      </c>
      <c r="DI82" s="185" t="s">
        <v>974</v>
      </c>
      <c r="DJ82" s="185" t="s">
        <v>974</v>
      </c>
      <c r="DK82" s="185" t="s">
        <v>2888</v>
      </c>
      <c r="DL82" s="185" t="s">
        <v>974</v>
      </c>
      <c r="DM82" s="185" t="s">
        <v>974</v>
      </c>
      <c r="DN82" s="185" t="s">
        <v>2888</v>
      </c>
      <c r="DO82" s="185" t="s">
        <v>974</v>
      </c>
      <c r="DP82" s="185" t="s">
        <v>974</v>
      </c>
      <c r="DQ82" s="185" t="s">
        <v>2888</v>
      </c>
      <c r="DR82" s="185" t="s">
        <v>974</v>
      </c>
      <c r="DS82" s="185" t="s">
        <v>974</v>
      </c>
      <c r="DT82" s="185" t="s">
        <v>2888</v>
      </c>
      <c r="DU82" s="185" t="s">
        <v>974</v>
      </c>
      <c r="DV82" s="185" t="s">
        <v>974</v>
      </c>
      <c r="DW82" s="185" t="s">
        <v>2888</v>
      </c>
      <c r="DX82" s="185" t="s">
        <v>974</v>
      </c>
      <c r="DY82" s="185" t="s">
        <v>974</v>
      </c>
      <c r="DZ82" s="185" t="s">
        <v>2888</v>
      </c>
      <c r="EA82" s="185" t="s">
        <v>974</v>
      </c>
      <c r="EB82" s="185" t="s">
        <v>974</v>
      </c>
      <c r="EC82" s="185" t="s">
        <v>2888</v>
      </c>
      <c r="ED82" s="185" t="s">
        <v>974</v>
      </c>
      <c r="EE82" s="185" t="s">
        <v>974</v>
      </c>
      <c r="EF82" s="185" t="s">
        <v>2888</v>
      </c>
      <c r="EG82" s="185" t="s">
        <v>974</v>
      </c>
      <c r="EH82" s="185" t="s">
        <v>974</v>
      </c>
      <c r="EI82" s="185" t="s">
        <v>2888</v>
      </c>
      <c r="EJ82" s="185" t="s">
        <v>974</v>
      </c>
      <c r="EK82" s="185" t="s">
        <v>974</v>
      </c>
      <c r="EL82" s="185" t="s">
        <v>2888</v>
      </c>
      <c r="EM82" s="185" t="s">
        <v>974</v>
      </c>
      <c r="EN82" s="185" t="s">
        <v>974</v>
      </c>
      <c r="EO82" s="185" t="s">
        <v>2888</v>
      </c>
      <c r="EP82" s="185" t="s">
        <v>974</v>
      </c>
      <c r="EQ82" s="185" t="s">
        <v>974</v>
      </c>
      <c r="ER82" s="185" t="s">
        <v>2888</v>
      </c>
      <c r="ES82" s="185" t="s">
        <v>974</v>
      </c>
      <c r="ET82" s="185" t="s">
        <v>974</v>
      </c>
    </row>
    <row r="83" spans="1:150" x14ac:dyDescent="0.3">
      <c r="A83" s="1"/>
      <c r="B83" s="184" t="s">
        <v>3260</v>
      </c>
      <c r="C83" s="184" t="s">
        <v>144</v>
      </c>
      <c r="D83" s="184" t="s">
        <v>149</v>
      </c>
      <c r="E83" s="184" t="s">
        <v>3261</v>
      </c>
      <c r="F83" s="184" t="s">
        <v>3262</v>
      </c>
      <c r="G83" s="185" t="s">
        <v>2888</v>
      </c>
      <c r="H83" s="185" t="s">
        <v>974</v>
      </c>
      <c r="I83" s="185" t="s">
        <v>974</v>
      </c>
      <c r="J83" s="185" t="s">
        <v>2888</v>
      </c>
      <c r="K83" s="185" t="s">
        <v>974</v>
      </c>
      <c r="L83" s="185" t="s">
        <v>974</v>
      </c>
      <c r="M83" s="185" t="s">
        <v>2888</v>
      </c>
      <c r="N83" s="185" t="s">
        <v>974</v>
      </c>
      <c r="O83" s="185" t="s">
        <v>974</v>
      </c>
      <c r="P83" s="185" t="s">
        <v>2888</v>
      </c>
      <c r="Q83" s="185" t="s">
        <v>974</v>
      </c>
      <c r="R83" s="185" t="s">
        <v>974</v>
      </c>
      <c r="S83" s="185" t="s">
        <v>2888</v>
      </c>
      <c r="T83" s="185" t="s">
        <v>974</v>
      </c>
      <c r="U83" s="185" t="s">
        <v>974</v>
      </c>
      <c r="V83" s="185" t="s">
        <v>2888</v>
      </c>
      <c r="W83" s="185" t="s">
        <v>974</v>
      </c>
      <c r="X83" s="185" t="s">
        <v>974</v>
      </c>
      <c r="Y83" s="185" t="s">
        <v>2888</v>
      </c>
      <c r="Z83" s="185" t="s">
        <v>974</v>
      </c>
      <c r="AA83" s="185" t="s">
        <v>974</v>
      </c>
      <c r="AB83" s="185" t="s">
        <v>2888</v>
      </c>
      <c r="AC83" s="185" t="s">
        <v>974</v>
      </c>
      <c r="AD83" s="185" t="s">
        <v>974</v>
      </c>
      <c r="AE83" s="185" t="s">
        <v>2888</v>
      </c>
      <c r="AF83" s="185" t="s">
        <v>974</v>
      </c>
      <c r="AG83" s="185" t="s">
        <v>974</v>
      </c>
      <c r="AH83" s="185" t="s">
        <v>2888</v>
      </c>
      <c r="AI83" s="185" t="s">
        <v>974</v>
      </c>
      <c r="AJ83" s="185" t="s">
        <v>974</v>
      </c>
      <c r="AK83" s="185" t="s">
        <v>2888</v>
      </c>
      <c r="AL83" s="185" t="s">
        <v>974</v>
      </c>
      <c r="AM83" s="185" t="s">
        <v>974</v>
      </c>
      <c r="AN83" s="185" t="s">
        <v>2888</v>
      </c>
      <c r="AO83" s="185" t="s">
        <v>974</v>
      </c>
      <c r="AP83" s="185" t="s">
        <v>974</v>
      </c>
      <c r="AQ83" s="185" t="s">
        <v>2888</v>
      </c>
      <c r="AR83" s="185" t="s">
        <v>974</v>
      </c>
      <c r="AS83" s="185" t="s">
        <v>974</v>
      </c>
      <c r="AT83" s="185" t="s">
        <v>2888</v>
      </c>
      <c r="AU83" s="185" t="s">
        <v>974</v>
      </c>
      <c r="AV83" s="185" t="s">
        <v>974</v>
      </c>
      <c r="AW83" s="185" t="s">
        <v>2888</v>
      </c>
      <c r="AX83" s="185" t="s">
        <v>974</v>
      </c>
      <c r="AY83" s="185" t="s">
        <v>974</v>
      </c>
      <c r="AZ83" s="185" t="s">
        <v>2888</v>
      </c>
      <c r="BA83" s="185" t="s">
        <v>974</v>
      </c>
      <c r="BB83" s="185" t="s">
        <v>974</v>
      </c>
      <c r="BC83" s="185" t="s">
        <v>2888</v>
      </c>
      <c r="BD83" s="185" t="s">
        <v>974</v>
      </c>
      <c r="BE83" s="185" t="s">
        <v>974</v>
      </c>
      <c r="BF83" s="185" t="s">
        <v>2888</v>
      </c>
      <c r="BG83" s="185" t="s">
        <v>974</v>
      </c>
      <c r="BH83" s="185" t="s">
        <v>974</v>
      </c>
      <c r="BI83" s="185" t="s">
        <v>2888</v>
      </c>
      <c r="BJ83" s="185" t="s">
        <v>974</v>
      </c>
      <c r="BK83" s="185" t="s">
        <v>974</v>
      </c>
      <c r="BL83" s="185" t="s">
        <v>2888</v>
      </c>
      <c r="BM83" s="185" t="s">
        <v>974</v>
      </c>
      <c r="BN83" s="185" t="s">
        <v>974</v>
      </c>
      <c r="BO83" s="185" t="s">
        <v>2888</v>
      </c>
      <c r="BP83" s="185" t="s">
        <v>974</v>
      </c>
      <c r="BQ83" s="185" t="s">
        <v>974</v>
      </c>
      <c r="BR83" s="185" t="s">
        <v>2888</v>
      </c>
      <c r="BS83" s="185" t="s">
        <v>974</v>
      </c>
      <c r="BT83" s="185" t="s">
        <v>974</v>
      </c>
      <c r="BU83" s="185" t="s">
        <v>2888</v>
      </c>
      <c r="BV83" s="185" t="s">
        <v>974</v>
      </c>
      <c r="BW83" s="185" t="s">
        <v>974</v>
      </c>
      <c r="BX83" s="185" t="s">
        <v>2888</v>
      </c>
      <c r="BY83" s="185" t="s">
        <v>974</v>
      </c>
      <c r="BZ83" s="185" t="s">
        <v>974</v>
      </c>
      <c r="CA83" s="185" t="s">
        <v>2888</v>
      </c>
      <c r="CB83" s="185" t="s">
        <v>974</v>
      </c>
      <c r="CC83" s="185" t="s">
        <v>974</v>
      </c>
      <c r="CD83" s="185" t="s">
        <v>2888</v>
      </c>
      <c r="CE83" s="185" t="s">
        <v>974</v>
      </c>
      <c r="CF83" s="185" t="s">
        <v>974</v>
      </c>
      <c r="CG83" s="185" t="s">
        <v>2888</v>
      </c>
      <c r="CH83" s="185" t="s">
        <v>974</v>
      </c>
      <c r="CI83" s="185" t="s">
        <v>974</v>
      </c>
      <c r="CJ83" s="185" t="s">
        <v>2888</v>
      </c>
      <c r="CK83" s="185" t="s">
        <v>974</v>
      </c>
      <c r="CL83" s="185" t="s">
        <v>974</v>
      </c>
      <c r="CM83" s="185" t="s">
        <v>2888</v>
      </c>
      <c r="CN83" s="185" t="s">
        <v>974</v>
      </c>
      <c r="CO83" s="185" t="s">
        <v>974</v>
      </c>
      <c r="CP83" s="185" t="s">
        <v>2888</v>
      </c>
      <c r="CQ83" s="185" t="s">
        <v>974</v>
      </c>
      <c r="CR83" s="185" t="s">
        <v>974</v>
      </c>
      <c r="CS83" s="185" t="s">
        <v>2888</v>
      </c>
      <c r="CT83" s="185" t="s">
        <v>974</v>
      </c>
      <c r="CU83" s="185" t="s">
        <v>974</v>
      </c>
      <c r="CV83" s="185" t="s">
        <v>2888</v>
      </c>
      <c r="CW83" s="185" t="s">
        <v>974</v>
      </c>
      <c r="CX83" s="185" t="s">
        <v>974</v>
      </c>
      <c r="CY83" s="185" t="s">
        <v>2888</v>
      </c>
      <c r="CZ83" s="185" t="s">
        <v>974</v>
      </c>
      <c r="DA83" s="185" t="s">
        <v>974</v>
      </c>
      <c r="DB83" s="185" t="s">
        <v>2888</v>
      </c>
      <c r="DC83" s="185" t="s">
        <v>974</v>
      </c>
      <c r="DD83" s="185" t="s">
        <v>974</v>
      </c>
      <c r="DE83" s="185" t="s">
        <v>2888</v>
      </c>
      <c r="DF83" s="185" t="s">
        <v>974</v>
      </c>
      <c r="DG83" s="185" t="s">
        <v>974</v>
      </c>
      <c r="DH83" s="185" t="s">
        <v>2888</v>
      </c>
      <c r="DI83" s="185" t="s">
        <v>974</v>
      </c>
      <c r="DJ83" s="185" t="s">
        <v>974</v>
      </c>
      <c r="DK83" s="185" t="s">
        <v>2888</v>
      </c>
      <c r="DL83" s="185" t="s">
        <v>974</v>
      </c>
      <c r="DM83" s="185" t="s">
        <v>974</v>
      </c>
      <c r="DN83" s="185" t="s">
        <v>2888</v>
      </c>
      <c r="DO83" s="185" t="s">
        <v>974</v>
      </c>
      <c r="DP83" s="185" t="s">
        <v>974</v>
      </c>
      <c r="DQ83" s="185" t="s">
        <v>2888</v>
      </c>
      <c r="DR83" s="185" t="s">
        <v>974</v>
      </c>
      <c r="DS83" s="185" t="s">
        <v>974</v>
      </c>
      <c r="DT83" s="185" t="s">
        <v>2888</v>
      </c>
      <c r="DU83" s="185" t="s">
        <v>974</v>
      </c>
      <c r="DV83" s="185" t="s">
        <v>974</v>
      </c>
      <c r="DW83" s="185" t="s">
        <v>2888</v>
      </c>
      <c r="DX83" s="185" t="s">
        <v>974</v>
      </c>
      <c r="DY83" s="185" t="s">
        <v>974</v>
      </c>
      <c r="DZ83" s="185" t="s">
        <v>2888</v>
      </c>
      <c r="EA83" s="185" t="s">
        <v>974</v>
      </c>
      <c r="EB83" s="185" t="s">
        <v>974</v>
      </c>
      <c r="EC83" s="185" t="s">
        <v>2888</v>
      </c>
      <c r="ED83" s="185" t="s">
        <v>974</v>
      </c>
      <c r="EE83" s="185" t="s">
        <v>974</v>
      </c>
      <c r="EF83" s="185" t="s">
        <v>2888</v>
      </c>
      <c r="EG83" s="185" t="s">
        <v>974</v>
      </c>
      <c r="EH83" s="185" t="s">
        <v>974</v>
      </c>
      <c r="EI83" s="185" t="s">
        <v>2888</v>
      </c>
      <c r="EJ83" s="185" t="s">
        <v>974</v>
      </c>
      <c r="EK83" s="185" t="s">
        <v>974</v>
      </c>
      <c r="EL83" s="185" t="s">
        <v>2888</v>
      </c>
      <c r="EM83" s="185" t="s">
        <v>974</v>
      </c>
      <c r="EN83" s="185" t="s">
        <v>974</v>
      </c>
      <c r="EO83" s="185" t="s">
        <v>2888</v>
      </c>
      <c r="EP83" s="185" t="s">
        <v>974</v>
      </c>
      <c r="EQ83" s="185" t="s">
        <v>974</v>
      </c>
      <c r="ER83" s="185" t="s">
        <v>2888</v>
      </c>
      <c r="ES83" s="185" t="s">
        <v>974</v>
      </c>
      <c r="ET83" s="185" t="s">
        <v>974</v>
      </c>
    </row>
    <row r="84" spans="1:150" x14ac:dyDescent="0.3">
      <c r="A84" s="1"/>
      <c r="B84" s="184" t="s">
        <v>3263</v>
      </c>
      <c r="C84" s="184" t="s">
        <v>144</v>
      </c>
      <c r="D84" s="184" t="s">
        <v>149</v>
      </c>
      <c r="E84" s="184" t="s">
        <v>3264</v>
      </c>
      <c r="F84" s="184" t="s">
        <v>3265</v>
      </c>
      <c r="G84" s="185" t="s">
        <v>2888</v>
      </c>
      <c r="H84" s="185" t="s">
        <v>2777</v>
      </c>
      <c r="I84" s="185" t="s">
        <v>2777</v>
      </c>
      <c r="J84" s="185" t="s">
        <v>2888</v>
      </c>
      <c r="K84" s="185" t="s">
        <v>2777</v>
      </c>
      <c r="L84" s="185" t="s">
        <v>2777</v>
      </c>
      <c r="M84" s="185" t="s">
        <v>2888</v>
      </c>
      <c r="N84" s="185" t="s">
        <v>2777</v>
      </c>
      <c r="O84" s="185" t="s">
        <v>2777</v>
      </c>
      <c r="P84" s="185" t="s">
        <v>2888</v>
      </c>
      <c r="Q84" s="185" t="s">
        <v>2777</v>
      </c>
      <c r="R84" s="185" t="s">
        <v>2777</v>
      </c>
      <c r="S84" s="185" t="s">
        <v>2888</v>
      </c>
      <c r="T84" s="185" t="s">
        <v>2777</v>
      </c>
      <c r="U84" s="185" t="s">
        <v>2777</v>
      </c>
      <c r="V84" s="185" t="s">
        <v>2888</v>
      </c>
      <c r="W84" s="185" t="s">
        <v>2777</v>
      </c>
      <c r="X84" s="185" t="s">
        <v>2777</v>
      </c>
      <c r="Y84" s="185" t="s">
        <v>2888</v>
      </c>
      <c r="Z84" s="185" t="s">
        <v>2777</v>
      </c>
      <c r="AA84" s="185" t="s">
        <v>2777</v>
      </c>
      <c r="AB84" s="185" t="s">
        <v>2888</v>
      </c>
      <c r="AC84" s="185" t="s">
        <v>2777</v>
      </c>
      <c r="AD84" s="185" t="s">
        <v>2777</v>
      </c>
      <c r="AE84" s="185" t="s">
        <v>2888</v>
      </c>
      <c r="AF84" s="185" t="s">
        <v>2777</v>
      </c>
      <c r="AG84" s="185" t="s">
        <v>2777</v>
      </c>
      <c r="AH84" s="185" t="s">
        <v>2888</v>
      </c>
      <c r="AI84" s="185" t="s">
        <v>2777</v>
      </c>
      <c r="AJ84" s="185" t="s">
        <v>2777</v>
      </c>
      <c r="AK84" s="185" t="s">
        <v>2888</v>
      </c>
      <c r="AL84" s="185" t="s">
        <v>2777</v>
      </c>
      <c r="AM84" s="185" t="s">
        <v>2777</v>
      </c>
      <c r="AN84" s="185" t="s">
        <v>2888</v>
      </c>
      <c r="AO84" s="185" t="s">
        <v>2777</v>
      </c>
      <c r="AP84" s="185" t="s">
        <v>2777</v>
      </c>
      <c r="AQ84" s="185" t="s">
        <v>2888</v>
      </c>
      <c r="AR84" s="185" t="s">
        <v>2777</v>
      </c>
      <c r="AS84" s="185" t="s">
        <v>2777</v>
      </c>
      <c r="AT84" s="185" t="s">
        <v>2888</v>
      </c>
      <c r="AU84" s="185" t="s">
        <v>2777</v>
      </c>
      <c r="AV84" s="185" t="s">
        <v>2777</v>
      </c>
      <c r="AW84" s="185" t="s">
        <v>2888</v>
      </c>
      <c r="AX84" s="185" t="s">
        <v>2777</v>
      </c>
      <c r="AY84" s="185" t="s">
        <v>2777</v>
      </c>
      <c r="AZ84" s="185" t="s">
        <v>2888</v>
      </c>
      <c r="BA84" s="185" t="s">
        <v>2777</v>
      </c>
      <c r="BB84" s="185" t="s">
        <v>2777</v>
      </c>
      <c r="BC84" s="185" t="s">
        <v>2888</v>
      </c>
      <c r="BD84" s="185" t="s">
        <v>2777</v>
      </c>
      <c r="BE84" s="185" t="s">
        <v>2777</v>
      </c>
      <c r="BF84" s="185" t="s">
        <v>2888</v>
      </c>
      <c r="BG84" s="185" t="s">
        <v>2777</v>
      </c>
      <c r="BH84" s="185" t="s">
        <v>2777</v>
      </c>
      <c r="BI84" s="185" t="s">
        <v>2888</v>
      </c>
      <c r="BJ84" s="185" t="s">
        <v>2777</v>
      </c>
      <c r="BK84" s="185" t="s">
        <v>2777</v>
      </c>
      <c r="BL84" s="185" t="s">
        <v>2888</v>
      </c>
      <c r="BM84" s="185" t="s">
        <v>2777</v>
      </c>
      <c r="BN84" s="185" t="s">
        <v>2777</v>
      </c>
      <c r="BO84" s="185" t="s">
        <v>2888</v>
      </c>
      <c r="BP84" s="185" t="s">
        <v>2777</v>
      </c>
      <c r="BQ84" s="185" t="s">
        <v>2777</v>
      </c>
      <c r="BR84" s="185" t="s">
        <v>2888</v>
      </c>
      <c r="BS84" s="185" t="s">
        <v>2777</v>
      </c>
      <c r="BT84" s="185" t="s">
        <v>2777</v>
      </c>
      <c r="BU84" s="185" t="s">
        <v>2888</v>
      </c>
      <c r="BV84" s="185" t="s">
        <v>2777</v>
      </c>
      <c r="BW84" s="185" t="s">
        <v>2777</v>
      </c>
      <c r="BX84" s="185" t="s">
        <v>2888</v>
      </c>
      <c r="BY84" s="185" t="s">
        <v>2777</v>
      </c>
      <c r="BZ84" s="185" t="s">
        <v>2777</v>
      </c>
      <c r="CA84" s="185" t="s">
        <v>2888</v>
      </c>
      <c r="CB84" s="185" t="s">
        <v>2777</v>
      </c>
      <c r="CC84" s="185" t="s">
        <v>2777</v>
      </c>
      <c r="CD84" s="185" t="s">
        <v>2888</v>
      </c>
      <c r="CE84" s="185" t="s">
        <v>2777</v>
      </c>
      <c r="CF84" s="185" t="s">
        <v>2777</v>
      </c>
      <c r="CG84" s="185" t="s">
        <v>2888</v>
      </c>
      <c r="CH84" s="185" t="s">
        <v>2777</v>
      </c>
      <c r="CI84" s="185" t="s">
        <v>2777</v>
      </c>
      <c r="CJ84" s="185" t="s">
        <v>2888</v>
      </c>
      <c r="CK84" s="185" t="s">
        <v>2777</v>
      </c>
      <c r="CL84" s="185" t="s">
        <v>2777</v>
      </c>
      <c r="CM84" s="185" t="s">
        <v>2888</v>
      </c>
      <c r="CN84" s="185" t="s">
        <v>2777</v>
      </c>
      <c r="CO84" s="185" t="s">
        <v>2777</v>
      </c>
      <c r="CP84" s="185" t="s">
        <v>2888</v>
      </c>
      <c r="CQ84" s="185" t="s">
        <v>2777</v>
      </c>
      <c r="CR84" s="185" t="s">
        <v>2777</v>
      </c>
      <c r="CS84" s="185" t="s">
        <v>2888</v>
      </c>
      <c r="CT84" s="185" t="s">
        <v>2777</v>
      </c>
      <c r="CU84" s="185" t="s">
        <v>2777</v>
      </c>
      <c r="CV84" s="185" t="s">
        <v>2888</v>
      </c>
      <c r="CW84" s="185" t="s">
        <v>2777</v>
      </c>
      <c r="CX84" s="185" t="s">
        <v>2777</v>
      </c>
      <c r="CY84" s="185" t="s">
        <v>2888</v>
      </c>
      <c r="CZ84" s="185" t="s">
        <v>2777</v>
      </c>
      <c r="DA84" s="185" t="s">
        <v>2777</v>
      </c>
      <c r="DB84" s="185" t="s">
        <v>2888</v>
      </c>
      <c r="DC84" s="185" t="s">
        <v>2777</v>
      </c>
      <c r="DD84" s="185" t="s">
        <v>2777</v>
      </c>
      <c r="DE84" s="185" t="s">
        <v>2888</v>
      </c>
      <c r="DF84" s="185" t="s">
        <v>2777</v>
      </c>
      <c r="DG84" s="185" t="s">
        <v>2777</v>
      </c>
      <c r="DH84" s="185" t="s">
        <v>2888</v>
      </c>
      <c r="DI84" s="185" t="s">
        <v>2777</v>
      </c>
      <c r="DJ84" s="185" t="s">
        <v>2777</v>
      </c>
      <c r="DK84" s="185" t="s">
        <v>2888</v>
      </c>
      <c r="DL84" s="185" t="s">
        <v>2777</v>
      </c>
      <c r="DM84" s="185" t="s">
        <v>2777</v>
      </c>
      <c r="DN84" s="185" t="s">
        <v>2888</v>
      </c>
      <c r="DO84" s="185" t="s">
        <v>2777</v>
      </c>
      <c r="DP84" s="185" t="s">
        <v>2777</v>
      </c>
      <c r="DQ84" s="185" t="s">
        <v>2888</v>
      </c>
      <c r="DR84" s="185" t="s">
        <v>2777</v>
      </c>
      <c r="DS84" s="185" t="s">
        <v>2777</v>
      </c>
      <c r="DT84" s="185" t="s">
        <v>2888</v>
      </c>
      <c r="DU84" s="185" t="s">
        <v>2777</v>
      </c>
      <c r="DV84" s="185" t="s">
        <v>2777</v>
      </c>
      <c r="DW84" s="185" t="s">
        <v>2888</v>
      </c>
      <c r="DX84" s="185" t="s">
        <v>2777</v>
      </c>
      <c r="DY84" s="185" t="s">
        <v>2777</v>
      </c>
      <c r="DZ84" s="185" t="s">
        <v>2888</v>
      </c>
      <c r="EA84" s="185" t="s">
        <v>2777</v>
      </c>
      <c r="EB84" s="185" t="s">
        <v>2777</v>
      </c>
      <c r="EC84" s="185" t="s">
        <v>2888</v>
      </c>
      <c r="ED84" s="185" t="s">
        <v>2777</v>
      </c>
      <c r="EE84" s="185" t="s">
        <v>2777</v>
      </c>
      <c r="EF84" s="185" t="s">
        <v>2888</v>
      </c>
      <c r="EG84" s="185" t="s">
        <v>2777</v>
      </c>
      <c r="EH84" s="185" t="s">
        <v>2777</v>
      </c>
      <c r="EI84" s="185" t="s">
        <v>2888</v>
      </c>
      <c r="EJ84" s="185" t="s">
        <v>2777</v>
      </c>
      <c r="EK84" s="185" t="s">
        <v>2777</v>
      </c>
      <c r="EL84" s="185" t="s">
        <v>2888</v>
      </c>
      <c r="EM84" s="185" t="s">
        <v>2777</v>
      </c>
      <c r="EN84" s="185" t="s">
        <v>2777</v>
      </c>
      <c r="EO84" s="185" t="s">
        <v>2888</v>
      </c>
      <c r="EP84" s="185" t="s">
        <v>2777</v>
      </c>
      <c r="EQ84" s="185" t="s">
        <v>2777</v>
      </c>
      <c r="ER84" s="185" t="s">
        <v>2888</v>
      </c>
      <c r="ES84" s="185" t="s">
        <v>2777</v>
      </c>
      <c r="ET84" s="185" t="s">
        <v>2777</v>
      </c>
    </row>
    <row r="85" spans="1:150" x14ac:dyDescent="0.3">
      <c r="A85" s="1"/>
      <c r="B85" s="183" t="s">
        <v>3266</v>
      </c>
      <c r="C85" s="183" t="s">
        <v>158</v>
      </c>
      <c r="D85" s="183" t="s">
        <v>1036</v>
      </c>
      <c r="E85" s="183" t="s">
        <v>3267</v>
      </c>
      <c r="F85" s="183" t="s">
        <v>3268</v>
      </c>
      <c r="G85" s="183" t="s">
        <v>2888</v>
      </c>
      <c r="H85" s="183" t="s">
        <v>2777</v>
      </c>
      <c r="I85" s="183" t="s">
        <v>2777</v>
      </c>
      <c r="J85" s="183" t="s">
        <v>2888</v>
      </c>
      <c r="K85" s="183" t="s">
        <v>2777</v>
      </c>
      <c r="L85" s="183" t="s">
        <v>2777</v>
      </c>
      <c r="M85" s="183" t="s">
        <v>2888</v>
      </c>
      <c r="N85" s="183" t="s">
        <v>2777</v>
      </c>
      <c r="O85" s="183" t="s">
        <v>2777</v>
      </c>
      <c r="P85" s="183" t="s">
        <v>2888</v>
      </c>
      <c r="Q85" s="183" t="s">
        <v>2777</v>
      </c>
      <c r="R85" s="183" t="s">
        <v>2777</v>
      </c>
      <c r="S85" s="183" t="s">
        <v>2888</v>
      </c>
      <c r="T85" s="183" t="s">
        <v>2777</v>
      </c>
      <c r="U85" s="183" t="s">
        <v>2777</v>
      </c>
      <c r="V85" s="183" t="s">
        <v>2888</v>
      </c>
      <c r="W85" s="183" t="s">
        <v>2777</v>
      </c>
      <c r="X85" s="183" t="s">
        <v>2777</v>
      </c>
      <c r="Y85" s="183" t="s">
        <v>2888</v>
      </c>
      <c r="Z85" s="183" t="s">
        <v>2777</v>
      </c>
      <c r="AA85" s="183" t="s">
        <v>2777</v>
      </c>
      <c r="AB85" s="183" t="s">
        <v>2888</v>
      </c>
      <c r="AC85" s="183" t="s">
        <v>2777</v>
      </c>
      <c r="AD85" s="183" t="s">
        <v>2777</v>
      </c>
      <c r="AE85" s="183" t="s">
        <v>2888</v>
      </c>
      <c r="AF85" s="183" t="s">
        <v>2777</v>
      </c>
      <c r="AG85" s="183" t="s">
        <v>2777</v>
      </c>
      <c r="AH85" s="183" t="s">
        <v>2888</v>
      </c>
      <c r="AI85" s="183" t="s">
        <v>2777</v>
      </c>
      <c r="AJ85" s="183" t="s">
        <v>2777</v>
      </c>
      <c r="AK85" s="183" t="s">
        <v>2888</v>
      </c>
      <c r="AL85" s="183" t="s">
        <v>2777</v>
      </c>
      <c r="AM85" s="183" t="s">
        <v>2777</v>
      </c>
      <c r="AN85" s="183" t="s">
        <v>2888</v>
      </c>
      <c r="AO85" s="183" t="s">
        <v>2777</v>
      </c>
      <c r="AP85" s="183" t="s">
        <v>2777</v>
      </c>
      <c r="AQ85" s="183" t="s">
        <v>2888</v>
      </c>
      <c r="AR85" s="183" t="s">
        <v>2777</v>
      </c>
      <c r="AS85" s="183" t="s">
        <v>2777</v>
      </c>
      <c r="AT85" s="183" t="s">
        <v>2888</v>
      </c>
      <c r="AU85" s="183" t="s">
        <v>2777</v>
      </c>
      <c r="AV85" s="183" t="s">
        <v>2777</v>
      </c>
      <c r="AW85" s="183" t="s">
        <v>2888</v>
      </c>
      <c r="AX85" s="183" t="s">
        <v>2777</v>
      </c>
      <c r="AY85" s="183" t="s">
        <v>2777</v>
      </c>
      <c r="AZ85" s="183" t="s">
        <v>2888</v>
      </c>
      <c r="BA85" s="183" t="s">
        <v>2777</v>
      </c>
      <c r="BB85" s="183" t="s">
        <v>2777</v>
      </c>
      <c r="BC85" s="183" t="s">
        <v>2888</v>
      </c>
      <c r="BD85" s="183" t="s">
        <v>2777</v>
      </c>
      <c r="BE85" s="183" t="s">
        <v>2777</v>
      </c>
      <c r="BF85" s="183" t="s">
        <v>2888</v>
      </c>
      <c r="BG85" s="183" t="s">
        <v>2777</v>
      </c>
      <c r="BH85" s="183" t="s">
        <v>2777</v>
      </c>
      <c r="BI85" s="183" t="s">
        <v>2888</v>
      </c>
      <c r="BJ85" s="183" t="s">
        <v>2777</v>
      </c>
      <c r="BK85" s="183" t="s">
        <v>2777</v>
      </c>
      <c r="BL85" s="183" t="s">
        <v>2888</v>
      </c>
      <c r="BM85" s="183" t="s">
        <v>2777</v>
      </c>
      <c r="BN85" s="183" t="s">
        <v>2777</v>
      </c>
      <c r="BO85" s="183" t="s">
        <v>2888</v>
      </c>
      <c r="BP85" s="183" t="s">
        <v>2777</v>
      </c>
      <c r="BQ85" s="183" t="s">
        <v>2777</v>
      </c>
      <c r="BR85" s="183" t="s">
        <v>2888</v>
      </c>
      <c r="BS85" s="183" t="s">
        <v>2777</v>
      </c>
      <c r="BT85" s="183" t="s">
        <v>2777</v>
      </c>
      <c r="BU85" s="183" t="s">
        <v>2888</v>
      </c>
      <c r="BV85" s="183" t="s">
        <v>2777</v>
      </c>
      <c r="BW85" s="183" t="s">
        <v>2777</v>
      </c>
      <c r="BX85" s="183" t="s">
        <v>2888</v>
      </c>
      <c r="BY85" s="183" t="s">
        <v>2777</v>
      </c>
      <c r="BZ85" s="183" t="s">
        <v>2777</v>
      </c>
      <c r="CA85" s="183" t="s">
        <v>2888</v>
      </c>
      <c r="CB85" s="183" t="s">
        <v>2777</v>
      </c>
      <c r="CC85" s="183" t="s">
        <v>2777</v>
      </c>
      <c r="CD85" s="183" t="s">
        <v>2888</v>
      </c>
      <c r="CE85" s="183" t="s">
        <v>2777</v>
      </c>
      <c r="CF85" s="183" t="s">
        <v>2777</v>
      </c>
      <c r="CG85" s="183" t="s">
        <v>2888</v>
      </c>
      <c r="CH85" s="183" t="s">
        <v>2777</v>
      </c>
      <c r="CI85" s="183" t="s">
        <v>2777</v>
      </c>
      <c r="CJ85" s="183" t="s">
        <v>2888</v>
      </c>
      <c r="CK85" s="183" t="s">
        <v>2777</v>
      </c>
      <c r="CL85" s="183" t="s">
        <v>2777</v>
      </c>
      <c r="CM85" s="183" t="s">
        <v>2888</v>
      </c>
      <c r="CN85" s="183" t="s">
        <v>2777</v>
      </c>
      <c r="CO85" s="183" t="s">
        <v>2777</v>
      </c>
      <c r="CP85" s="183" t="s">
        <v>2888</v>
      </c>
      <c r="CQ85" s="183" t="s">
        <v>2777</v>
      </c>
      <c r="CR85" s="183" t="s">
        <v>2777</v>
      </c>
      <c r="CS85" s="183" t="s">
        <v>2888</v>
      </c>
      <c r="CT85" s="183" t="s">
        <v>2777</v>
      </c>
      <c r="CU85" s="183" t="s">
        <v>2777</v>
      </c>
      <c r="CV85" s="183" t="s">
        <v>2888</v>
      </c>
      <c r="CW85" s="183" t="s">
        <v>2777</v>
      </c>
      <c r="CX85" s="183" t="s">
        <v>2777</v>
      </c>
      <c r="CY85" s="183" t="s">
        <v>2888</v>
      </c>
      <c r="CZ85" s="183" t="s">
        <v>2777</v>
      </c>
      <c r="DA85" s="183" t="s">
        <v>2777</v>
      </c>
      <c r="DB85" s="183" t="s">
        <v>2888</v>
      </c>
      <c r="DC85" s="183" t="s">
        <v>2777</v>
      </c>
      <c r="DD85" s="183" t="s">
        <v>2777</v>
      </c>
      <c r="DE85" s="183" t="s">
        <v>2888</v>
      </c>
      <c r="DF85" s="183" t="s">
        <v>2777</v>
      </c>
      <c r="DG85" s="183" t="s">
        <v>2777</v>
      </c>
      <c r="DH85" s="183" t="s">
        <v>2888</v>
      </c>
      <c r="DI85" s="183" t="s">
        <v>2777</v>
      </c>
      <c r="DJ85" s="183" t="s">
        <v>2777</v>
      </c>
      <c r="DK85" s="183" t="s">
        <v>2888</v>
      </c>
      <c r="DL85" s="183" t="s">
        <v>2777</v>
      </c>
      <c r="DM85" s="183" t="s">
        <v>2777</v>
      </c>
      <c r="DN85" s="183" t="s">
        <v>2888</v>
      </c>
      <c r="DO85" s="183" t="s">
        <v>2777</v>
      </c>
      <c r="DP85" s="183" t="s">
        <v>2777</v>
      </c>
      <c r="DQ85" s="183" t="s">
        <v>2888</v>
      </c>
      <c r="DR85" s="183" t="s">
        <v>2777</v>
      </c>
      <c r="DS85" s="183" t="s">
        <v>2777</v>
      </c>
      <c r="DT85" s="183" t="s">
        <v>2888</v>
      </c>
      <c r="DU85" s="183" t="s">
        <v>2777</v>
      </c>
      <c r="DV85" s="183" t="s">
        <v>2777</v>
      </c>
      <c r="DW85" s="183" t="s">
        <v>2888</v>
      </c>
      <c r="DX85" s="183" t="s">
        <v>2777</v>
      </c>
      <c r="DY85" s="183" t="s">
        <v>2777</v>
      </c>
      <c r="DZ85" s="183" t="s">
        <v>2888</v>
      </c>
      <c r="EA85" s="183" t="s">
        <v>2777</v>
      </c>
      <c r="EB85" s="183" t="s">
        <v>2777</v>
      </c>
      <c r="EC85" s="183" t="s">
        <v>2888</v>
      </c>
      <c r="ED85" s="183" t="s">
        <v>2777</v>
      </c>
      <c r="EE85" s="183" t="s">
        <v>2777</v>
      </c>
      <c r="EF85" s="183" t="s">
        <v>2888</v>
      </c>
      <c r="EG85" s="183" t="s">
        <v>2777</v>
      </c>
      <c r="EH85" s="183" t="s">
        <v>2777</v>
      </c>
      <c r="EI85" s="183" t="s">
        <v>2888</v>
      </c>
      <c r="EJ85" s="183" t="s">
        <v>2777</v>
      </c>
      <c r="EK85" s="183" t="s">
        <v>2777</v>
      </c>
      <c r="EL85" s="183" t="s">
        <v>2888</v>
      </c>
      <c r="EM85" s="183" t="s">
        <v>2777</v>
      </c>
      <c r="EN85" s="183" t="s">
        <v>2777</v>
      </c>
      <c r="EO85" s="183" t="s">
        <v>2888</v>
      </c>
      <c r="EP85" s="183" t="s">
        <v>2777</v>
      </c>
      <c r="EQ85" s="183" t="s">
        <v>2777</v>
      </c>
      <c r="ER85" s="183" t="s">
        <v>2888</v>
      </c>
      <c r="ES85" s="183" t="s">
        <v>2777</v>
      </c>
      <c r="ET85" s="183" t="s">
        <v>2777</v>
      </c>
    </row>
    <row r="86" spans="1:150" x14ac:dyDescent="0.3">
      <c r="A86" s="1"/>
      <c r="B86" s="184" t="s">
        <v>3269</v>
      </c>
      <c r="C86" s="184" t="s">
        <v>158</v>
      </c>
      <c r="D86" s="184" t="s">
        <v>1036</v>
      </c>
      <c r="E86" s="184" t="s">
        <v>3270</v>
      </c>
      <c r="F86" s="184" t="s">
        <v>3271</v>
      </c>
      <c r="G86" s="185" t="s">
        <v>2888</v>
      </c>
      <c r="H86" s="185" t="s">
        <v>2777</v>
      </c>
      <c r="I86" s="185" t="s">
        <v>2777</v>
      </c>
      <c r="J86" s="185" t="s">
        <v>2888</v>
      </c>
      <c r="K86" s="185" t="s">
        <v>2777</v>
      </c>
      <c r="L86" s="185" t="s">
        <v>2777</v>
      </c>
      <c r="M86" s="185" t="s">
        <v>2888</v>
      </c>
      <c r="N86" s="185" t="s">
        <v>2777</v>
      </c>
      <c r="O86" s="185" t="s">
        <v>2777</v>
      </c>
      <c r="P86" s="185" t="s">
        <v>2888</v>
      </c>
      <c r="Q86" s="185" t="s">
        <v>2777</v>
      </c>
      <c r="R86" s="185" t="s">
        <v>2777</v>
      </c>
      <c r="S86" s="185" t="s">
        <v>2888</v>
      </c>
      <c r="T86" s="185" t="s">
        <v>2777</v>
      </c>
      <c r="U86" s="185" t="s">
        <v>2777</v>
      </c>
      <c r="V86" s="185" t="s">
        <v>2888</v>
      </c>
      <c r="W86" s="185" t="s">
        <v>2777</v>
      </c>
      <c r="X86" s="185" t="s">
        <v>2777</v>
      </c>
      <c r="Y86" s="185" t="s">
        <v>2888</v>
      </c>
      <c r="Z86" s="185" t="s">
        <v>2777</v>
      </c>
      <c r="AA86" s="185" t="s">
        <v>2777</v>
      </c>
      <c r="AB86" s="185" t="s">
        <v>2888</v>
      </c>
      <c r="AC86" s="185" t="s">
        <v>2777</v>
      </c>
      <c r="AD86" s="185" t="s">
        <v>2777</v>
      </c>
      <c r="AE86" s="185" t="s">
        <v>2888</v>
      </c>
      <c r="AF86" s="185" t="s">
        <v>2777</v>
      </c>
      <c r="AG86" s="185" t="s">
        <v>2777</v>
      </c>
      <c r="AH86" s="185" t="s">
        <v>2888</v>
      </c>
      <c r="AI86" s="185" t="s">
        <v>2777</v>
      </c>
      <c r="AJ86" s="185" t="s">
        <v>2777</v>
      </c>
      <c r="AK86" s="185" t="s">
        <v>2888</v>
      </c>
      <c r="AL86" s="185" t="s">
        <v>2777</v>
      </c>
      <c r="AM86" s="185" t="s">
        <v>2777</v>
      </c>
      <c r="AN86" s="185" t="s">
        <v>2888</v>
      </c>
      <c r="AO86" s="185" t="s">
        <v>2777</v>
      </c>
      <c r="AP86" s="185" t="s">
        <v>2777</v>
      </c>
      <c r="AQ86" s="185" t="s">
        <v>2888</v>
      </c>
      <c r="AR86" s="185" t="s">
        <v>2777</v>
      </c>
      <c r="AS86" s="185" t="s">
        <v>2777</v>
      </c>
      <c r="AT86" s="185" t="s">
        <v>2888</v>
      </c>
      <c r="AU86" s="185" t="s">
        <v>2777</v>
      </c>
      <c r="AV86" s="185" t="s">
        <v>2777</v>
      </c>
      <c r="AW86" s="185" t="s">
        <v>2888</v>
      </c>
      <c r="AX86" s="185" t="s">
        <v>2777</v>
      </c>
      <c r="AY86" s="185" t="s">
        <v>2777</v>
      </c>
      <c r="AZ86" s="185" t="s">
        <v>2888</v>
      </c>
      <c r="BA86" s="185" t="s">
        <v>2777</v>
      </c>
      <c r="BB86" s="185" t="s">
        <v>2777</v>
      </c>
      <c r="BC86" s="185" t="s">
        <v>2888</v>
      </c>
      <c r="BD86" s="185" t="s">
        <v>2777</v>
      </c>
      <c r="BE86" s="185" t="s">
        <v>2777</v>
      </c>
      <c r="BF86" s="185" t="s">
        <v>2888</v>
      </c>
      <c r="BG86" s="185" t="s">
        <v>2777</v>
      </c>
      <c r="BH86" s="185" t="s">
        <v>2777</v>
      </c>
      <c r="BI86" s="185" t="s">
        <v>2888</v>
      </c>
      <c r="BJ86" s="185" t="s">
        <v>2777</v>
      </c>
      <c r="BK86" s="185" t="s">
        <v>2777</v>
      </c>
      <c r="BL86" s="185" t="s">
        <v>2888</v>
      </c>
      <c r="BM86" s="185" t="s">
        <v>2777</v>
      </c>
      <c r="BN86" s="185" t="s">
        <v>2777</v>
      </c>
      <c r="BO86" s="185" t="s">
        <v>2888</v>
      </c>
      <c r="BP86" s="185" t="s">
        <v>2777</v>
      </c>
      <c r="BQ86" s="185" t="s">
        <v>2777</v>
      </c>
      <c r="BR86" s="185" t="s">
        <v>2888</v>
      </c>
      <c r="BS86" s="185" t="s">
        <v>2777</v>
      </c>
      <c r="BT86" s="185" t="s">
        <v>2777</v>
      </c>
      <c r="BU86" s="185" t="s">
        <v>2888</v>
      </c>
      <c r="BV86" s="185" t="s">
        <v>2777</v>
      </c>
      <c r="BW86" s="185" t="s">
        <v>2777</v>
      </c>
      <c r="BX86" s="185" t="s">
        <v>2888</v>
      </c>
      <c r="BY86" s="185" t="s">
        <v>2777</v>
      </c>
      <c r="BZ86" s="185" t="s">
        <v>2777</v>
      </c>
      <c r="CA86" s="185" t="s">
        <v>2888</v>
      </c>
      <c r="CB86" s="185" t="s">
        <v>2777</v>
      </c>
      <c r="CC86" s="185" t="s">
        <v>2777</v>
      </c>
      <c r="CD86" s="185" t="s">
        <v>2888</v>
      </c>
      <c r="CE86" s="185" t="s">
        <v>2777</v>
      </c>
      <c r="CF86" s="185" t="s">
        <v>2777</v>
      </c>
      <c r="CG86" s="185" t="s">
        <v>2888</v>
      </c>
      <c r="CH86" s="185" t="s">
        <v>2777</v>
      </c>
      <c r="CI86" s="185" t="s">
        <v>2777</v>
      </c>
      <c r="CJ86" s="185" t="s">
        <v>2888</v>
      </c>
      <c r="CK86" s="185" t="s">
        <v>2777</v>
      </c>
      <c r="CL86" s="185" t="s">
        <v>2777</v>
      </c>
      <c r="CM86" s="185" t="s">
        <v>2888</v>
      </c>
      <c r="CN86" s="185" t="s">
        <v>2777</v>
      </c>
      <c r="CO86" s="185" t="s">
        <v>2777</v>
      </c>
      <c r="CP86" s="185" t="s">
        <v>2888</v>
      </c>
      <c r="CQ86" s="185" t="s">
        <v>2777</v>
      </c>
      <c r="CR86" s="185" t="s">
        <v>2777</v>
      </c>
      <c r="CS86" s="185" t="s">
        <v>2888</v>
      </c>
      <c r="CT86" s="185" t="s">
        <v>2777</v>
      </c>
      <c r="CU86" s="185" t="s">
        <v>2777</v>
      </c>
      <c r="CV86" s="185" t="s">
        <v>2888</v>
      </c>
      <c r="CW86" s="185" t="s">
        <v>2777</v>
      </c>
      <c r="CX86" s="185" t="s">
        <v>2777</v>
      </c>
      <c r="CY86" s="185" t="s">
        <v>2888</v>
      </c>
      <c r="CZ86" s="185" t="s">
        <v>2777</v>
      </c>
      <c r="DA86" s="185" t="s">
        <v>2777</v>
      </c>
      <c r="DB86" s="185" t="s">
        <v>2888</v>
      </c>
      <c r="DC86" s="185" t="s">
        <v>2777</v>
      </c>
      <c r="DD86" s="185" t="s">
        <v>2777</v>
      </c>
      <c r="DE86" s="185" t="s">
        <v>2888</v>
      </c>
      <c r="DF86" s="185" t="s">
        <v>2777</v>
      </c>
      <c r="DG86" s="185" t="s">
        <v>2777</v>
      </c>
      <c r="DH86" s="185" t="s">
        <v>2888</v>
      </c>
      <c r="DI86" s="185" t="s">
        <v>2777</v>
      </c>
      <c r="DJ86" s="185" t="s">
        <v>2777</v>
      </c>
      <c r="DK86" s="185" t="s">
        <v>2888</v>
      </c>
      <c r="DL86" s="185" t="s">
        <v>2777</v>
      </c>
      <c r="DM86" s="185" t="s">
        <v>2777</v>
      </c>
      <c r="DN86" s="185" t="s">
        <v>2888</v>
      </c>
      <c r="DO86" s="185" t="s">
        <v>2777</v>
      </c>
      <c r="DP86" s="185" t="s">
        <v>2777</v>
      </c>
      <c r="DQ86" s="185" t="s">
        <v>2888</v>
      </c>
      <c r="DR86" s="185" t="s">
        <v>2777</v>
      </c>
      <c r="DS86" s="185" t="s">
        <v>2777</v>
      </c>
      <c r="DT86" s="185" t="s">
        <v>2888</v>
      </c>
      <c r="DU86" s="185" t="s">
        <v>2777</v>
      </c>
      <c r="DV86" s="185" t="s">
        <v>2777</v>
      </c>
      <c r="DW86" s="185" t="s">
        <v>2888</v>
      </c>
      <c r="DX86" s="185" t="s">
        <v>2777</v>
      </c>
      <c r="DY86" s="185" t="s">
        <v>2777</v>
      </c>
      <c r="DZ86" s="185" t="s">
        <v>2888</v>
      </c>
      <c r="EA86" s="185" t="s">
        <v>2777</v>
      </c>
      <c r="EB86" s="185" t="s">
        <v>2777</v>
      </c>
      <c r="EC86" s="185" t="s">
        <v>2888</v>
      </c>
      <c r="ED86" s="185" t="s">
        <v>2777</v>
      </c>
      <c r="EE86" s="185" t="s">
        <v>2777</v>
      </c>
      <c r="EF86" s="185" t="s">
        <v>2888</v>
      </c>
      <c r="EG86" s="185" t="s">
        <v>2777</v>
      </c>
      <c r="EH86" s="185" t="s">
        <v>2777</v>
      </c>
      <c r="EI86" s="185" t="s">
        <v>2888</v>
      </c>
      <c r="EJ86" s="185" t="s">
        <v>2777</v>
      </c>
      <c r="EK86" s="185" t="s">
        <v>2777</v>
      </c>
      <c r="EL86" s="185" t="s">
        <v>2888</v>
      </c>
      <c r="EM86" s="185" t="s">
        <v>2777</v>
      </c>
      <c r="EN86" s="185" t="s">
        <v>2777</v>
      </c>
      <c r="EO86" s="185" t="s">
        <v>2888</v>
      </c>
      <c r="EP86" s="185" t="s">
        <v>2777</v>
      </c>
      <c r="EQ86" s="185" t="s">
        <v>2777</v>
      </c>
      <c r="ER86" s="185" t="s">
        <v>2888</v>
      </c>
      <c r="ES86" s="185" t="s">
        <v>2777</v>
      </c>
      <c r="ET86" s="185" t="s">
        <v>2777</v>
      </c>
    </row>
    <row r="87" spans="1:150" x14ac:dyDescent="0.3">
      <c r="A87" s="1"/>
      <c r="B87" s="184" t="s">
        <v>3272</v>
      </c>
      <c r="C87" s="184" t="s">
        <v>158</v>
      </c>
      <c r="D87" s="184" t="s">
        <v>1036</v>
      </c>
      <c r="E87" s="184" t="s">
        <v>3273</v>
      </c>
      <c r="F87" s="184" t="s">
        <v>3274</v>
      </c>
      <c r="G87" s="185" t="s">
        <v>2888</v>
      </c>
      <c r="H87" s="185" t="s">
        <v>2777</v>
      </c>
      <c r="I87" s="185" t="s">
        <v>2777</v>
      </c>
      <c r="J87" s="185" t="s">
        <v>2888</v>
      </c>
      <c r="K87" s="185" t="s">
        <v>2777</v>
      </c>
      <c r="L87" s="185" t="s">
        <v>2777</v>
      </c>
      <c r="M87" s="185" t="s">
        <v>2888</v>
      </c>
      <c r="N87" s="185" t="s">
        <v>2777</v>
      </c>
      <c r="O87" s="185" t="s">
        <v>2777</v>
      </c>
      <c r="P87" s="185" t="s">
        <v>2888</v>
      </c>
      <c r="Q87" s="185" t="s">
        <v>2777</v>
      </c>
      <c r="R87" s="185" t="s">
        <v>2777</v>
      </c>
      <c r="S87" s="185" t="s">
        <v>2888</v>
      </c>
      <c r="T87" s="185" t="s">
        <v>2777</v>
      </c>
      <c r="U87" s="185" t="s">
        <v>2777</v>
      </c>
      <c r="V87" s="185" t="s">
        <v>2888</v>
      </c>
      <c r="W87" s="185" t="s">
        <v>2777</v>
      </c>
      <c r="X87" s="185" t="s">
        <v>2777</v>
      </c>
      <c r="Y87" s="185" t="s">
        <v>2888</v>
      </c>
      <c r="Z87" s="185" t="s">
        <v>2777</v>
      </c>
      <c r="AA87" s="185" t="s">
        <v>2777</v>
      </c>
      <c r="AB87" s="185" t="s">
        <v>2888</v>
      </c>
      <c r="AC87" s="185" t="s">
        <v>2777</v>
      </c>
      <c r="AD87" s="185" t="s">
        <v>2777</v>
      </c>
      <c r="AE87" s="185" t="s">
        <v>2888</v>
      </c>
      <c r="AF87" s="185" t="s">
        <v>2777</v>
      </c>
      <c r="AG87" s="185" t="s">
        <v>2777</v>
      </c>
      <c r="AH87" s="185" t="s">
        <v>2888</v>
      </c>
      <c r="AI87" s="185" t="s">
        <v>2777</v>
      </c>
      <c r="AJ87" s="185" t="s">
        <v>2777</v>
      </c>
      <c r="AK87" s="185" t="s">
        <v>2888</v>
      </c>
      <c r="AL87" s="185" t="s">
        <v>2777</v>
      </c>
      <c r="AM87" s="185" t="s">
        <v>2777</v>
      </c>
      <c r="AN87" s="185" t="s">
        <v>2888</v>
      </c>
      <c r="AO87" s="185" t="s">
        <v>2777</v>
      </c>
      <c r="AP87" s="185" t="s">
        <v>2777</v>
      </c>
      <c r="AQ87" s="185" t="s">
        <v>2888</v>
      </c>
      <c r="AR87" s="185" t="s">
        <v>2777</v>
      </c>
      <c r="AS87" s="185" t="s">
        <v>2777</v>
      </c>
      <c r="AT87" s="185" t="s">
        <v>2888</v>
      </c>
      <c r="AU87" s="185" t="s">
        <v>2777</v>
      </c>
      <c r="AV87" s="185" t="s">
        <v>2777</v>
      </c>
      <c r="AW87" s="185" t="s">
        <v>2888</v>
      </c>
      <c r="AX87" s="185" t="s">
        <v>2777</v>
      </c>
      <c r="AY87" s="185" t="s">
        <v>2777</v>
      </c>
      <c r="AZ87" s="185" t="s">
        <v>2888</v>
      </c>
      <c r="BA87" s="185" t="s">
        <v>2777</v>
      </c>
      <c r="BB87" s="185" t="s">
        <v>2777</v>
      </c>
      <c r="BC87" s="185" t="s">
        <v>2888</v>
      </c>
      <c r="BD87" s="185" t="s">
        <v>2777</v>
      </c>
      <c r="BE87" s="185" t="s">
        <v>2777</v>
      </c>
      <c r="BF87" s="185" t="s">
        <v>2888</v>
      </c>
      <c r="BG87" s="185" t="s">
        <v>2777</v>
      </c>
      <c r="BH87" s="185" t="s">
        <v>2777</v>
      </c>
      <c r="BI87" s="185" t="s">
        <v>2888</v>
      </c>
      <c r="BJ87" s="185" t="s">
        <v>2777</v>
      </c>
      <c r="BK87" s="185" t="s">
        <v>2777</v>
      </c>
      <c r="BL87" s="185" t="s">
        <v>2888</v>
      </c>
      <c r="BM87" s="185" t="s">
        <v>2777</v>
      </c>
      <c r="BN87" s="185" t="s">
        <v>2777</v>
      </c>
      <c r="BO87" s="185" t="s">
        <v>2888</v>
      </c>
      <c r="BP87" s="185" t="s">
        <v>2777</v>
      </c>
      <c r="BQ87" s="185" t="s">
        <v>2777</v>
      </c>
      <c r="BR87" s="185" t="s">
        <v>2888</v>
      </c>
      <c r="BS87" s="185" t="s">
        <v>2777</v>
      </c>
      <c r="BT87" s="185" t="s">
        <v>2777</v>
      </c>
      <c r="BU87" s="185" t="s">
        <v>2888</v>
      </c>
      <c r="BV87" s="185" t="s">
        <v>2777</v>
      </c>
      <c r="BW87" s="185" t="s">
        <v>2777</v>
      </c>
      <c r="BX87" s="185" t="s">
        <v>2888</v>
      </c>
      <c r="BY87" s="185" t="s">
        <v>2777</v>
      </c>
      <c r="BZ87" s="185" t="s">
        <v>2777</v>
      </c>
      <c r="CA87" s="185" t="s">
        <v>2888</v>
      </c>
      <c r="CB87" s="185" t="s">
        <v>2777</v>
      </c>
      <c r="CC87" s="185" t="s">
        <v>2777</v>
      </c>
      <c r="CD87" s="185" t="s">
        <v>2888</v>
      </c>
      <c r="CE87" s="185" t="s">
        <v>2777</v>
      </c>
      <c r="CF87" s="185" t="s">
        <v>2777</v>
      </c>
      <c r="CG87" s="185" t="s">
        <v>2888</v>
      </c>
      <c r="CH87" s="185" t="s">
        <v>2777</v>
      </c>
      <c r="CI87" s="185" t="s">
        <v>2777</v>
      </c>
      <c r="CJ87" s="185" t="s">
        <v>2888</v>
      </c>
      <c r="CK87" s="185" t="s">
        <v>2777</v>
      </c>
      <c r="CL87" s="185" t="s">
        <v>2777</v>
      </c>
      <c r="CM87" s="185" t="s">
        <v>2888</v>
      </c>
      <c r="CN87" s="185" t="s">
        <v>2777</v>
      </c>
      <c r="CO87" s="185" t="s">
        <v>2777</v>
      </c>
      <c r="CP87" s="185" t="s">
        <v>2888</v>
      </c>
      <c r="CQ87" s="185" t="s">
        <v>2777</v>
      </c>
      <c r="CR87" s="185" t="s">
        <v>2777</v>
      </c>
      <c r="CS87" s="185" t="s">
        <v>2888</v>
      </c>
      <c r="CT87" s="185" t="s">
        <v>2777</v>
      </c>
      <c r="CU87" s="185" t="s">
        <v>2777</v>
      </c>
      <c r="CV87" s="185" t="s">
        <v>2888</v>
      </c>
      <c r="CW87" s="185" t="s">
        <v>2777</v>
      </c>
      <c r="CX87" s="185" t="s">
        <v>2777</v>
      </c>
      <c r="CY87" s="185" t="s">
        <v>2888</v>
      </c>
      <c r="CZ87" s="185" t="s">
        <v>2777</v>
      </c>
      <c r="DA87" s="185" t="s">
        <v>2777</v>
      </c>
      <c r="DB87" s="185" t="s">
        <v>2888</v>
      </c>
      <c r="DC87" s="185" t="s">
        <v>2777</v>
      </c>
      <c r="DD87" s="185" t="s">
        <v>2777</v>
      </c>
      <c r="DE87" s="185" t="s">
        <v>2888</v>
      </c>
      <c r="DF87" s="185" t="s">
        <v>2777</v>
      </c>
      <c r="DG87" s="185" t="s">
        <v>2777</v>
      </c>
      <c r="DH87" s="185" t="s">
        <v>2888</v>
      </c>
      <c r="DI87" s="185" t="s">
        <v>2777</v>
      </c>
      <c r="DJ87" s="185" t="s">
        <v>2777</v>
      </c>
      <c r="DK87" s="185" t="s">
        <v>2888</v>
      </c>
      <c r="DL87" s="185" t="s">
        <v>2777</v>
      </c>
      <c r="DM87" s="185" t="s">
        <v>2777</v>
      </c>
      <c r="DN87" s="185" t="s">
        <v>2888</v>
      </c>
      <c r="DO87" s="185" t="s">
        <v>2777</v>
      </c>
      <c r="DP87" s="185" t="s">
        <v>2777</v>
      </c>
      <c r="DQ87" s="185" t="s">
        <v>2888</v>
      </c>
      <c r="DR87" s="185" t="s">
        <v>2777</v>
      </c>
      <c r="DS87" s="185" t="s">
        <v>2777</v>
      </c>
      <c r="DT87" s="185" t="s">
        <v>2888</v>
      </c>
      <c r="DU87" s="185" t="s">
        <v>2777</v>
      </c>
      <c r="DV87" s="185" t="s">
        <v>2777</v>
      </c>
      <c r="DW87" s="185" t="s">
        <v>2888</v>
      </c>
      <c r="DX87" s="185" t="s">
        <v>2777</v>
      </c>
      <c r="DY87" s="185" t="s">
        <v>2777</v>
      </c>
      <c r="DZ87" s="185" t="s">
        <v>2888</v>
      </c>
      <c r="EA87" s="185" t="s">
        <v>2777</v>
      </c>
      <c r="EB87" s="185" t="s">
        <v>2777</v>
      </c>
      <c r="EC87" s="185" t="s">
        <v>2888</v>
      </c>
      <c r="ED87" s="185" t="s">
        <v>2777</v>
      </c>
      <c r="EE87" s="185" t="s">
        <v>2777</v>
      </c>
      <c r="EF87" s="185" t="s">
        <v>2888</v>
      </c>
      <c r="EG87" s="185" t="s">
        <v>2777</v>
      </c>
      <c r="EH87" s="185" t="s">
        <v>2777</v>
      </c>
      <c r="EI87" s="185" t="s">
        <v>2888</v>
      </c>
      <c r="EJ87" s="185" t="s">
        <v>2777</v>
      </c>
      <c r="EK87" s="185" t="s">
        <v>2777</v>
      </c>
      <c r="EL87" s="185" t="s">
        <v>2888</v>
      </c>
      <c r="EM87" s="185" t="s">
        <v>2777</v>
      </c>
      <c r="EN87" s="185" t="s">
        <v>2777</v>
      </c>
      <c r="EO87" s="185" t="s">
        <v>2888</v>
      </c>
      <c r="EP87" s="185" t="s">
        <v>2777</v>
      </c>
      <c r="EQ87" s="185" t="s">
        <v>2777</v>
      </c>
      <c r="ER87" s="185" t="s">
        <v>2888</v>
      </c>
      <c r="ES87" s="185" t="s">
        <v>2777</v>
      </c>
      <c r="ET87" s="185" t="s">
        <v>2777</v>
      </c>
    </row>
    <row r="88" spans="1:150" x14ac:dyDescent="0.3">
      <c r="A88" s="1"/>
      <c r="B88" s="235" t="s">
        <v>970</v>
      </c>
      <c r="C88" s="235" t="s">
        <v>974</v>
      </c>
      <c r="D88" s="235" t="s">
        <v>974</v>
      </c>
      <c r="E88" s="235" t="s">
        <v>974</v>
      </c>
      <c r="F88" s="235" t="s">
        <v>974</v>
      </c>
      <c r="G88" s="1" t="s">
        <v>974</v>
      </c>
      <c r="H88" s="186" t="s">
        <v>2777</v>
      </c>
      <c r="I88" s="186" t="s">
        <v>2777</v>
      </c>
      <c r="J88" s="1" t="s">
        <v>974</v>
      </c>
      <c r="K88" s="186" t="s">
        <v>2777</v>
      </c>
      <c r="L88" s="186" t="s">
        <v>2777</v>
      </c>
      <c r="M88" s="1" t="s">
        <v>974</v>
      </c>
      <c r="N88" s="186" t="s">
        <v>2777</v>
      </c>
      <c r="O88" s="186" t="s">
        <v>2777</v>
      </c>
      <c r="P88" s="1" t="s">
        <v>974</v>
      </c>
      <c r="Q88" s="186" t="s">
        <v>2777</v>
      </c>
      <c r="R88" s="186" t="s">
        <v>2777</v>
      </c>
      <c r="S88" s="1" t="s">
        <v>974</v>
      </c>
      <c r="T88" s="186" t="s">
        <v>2777</v>
      </c>
      <c r="U88" s="186" t="s">
        <v>2777</v>
      </c>
      <c r="V88" s="1" t="s">
        <v>974</v>
      </c>
      <c r="W88" s="186" t="s">
        <v>2777</v>
      </c>
      <c r="X88" s="186" t="s">
        <v>2777</v>
      </c>
      <c r="Y88" s="1" t="s">
        <v>974</v>
      </c>
      <c r="Z88" s="186" t="s">
        <v>2777</v>
      </c>
      <c r="AA88" s="186" t="s">
        <v>2777</v>
      </c>
      <c r="AB88" s="1" t="s">
        <v>974</v>
      </c>
      <c r="AC88" s="186" t="s">
        <v>2777</v>
      </c>
      <c r="AD88" s="186" t="s">
        <v>2777</v>
      </c>
      <c r="AE88" s="1" t="s">
        <v>974</v>
      </c>
      <c r="AF88" s="186" t="s">
        <v>2777</v>
      </c>
      <c r="AG88" s="186" t="s">
        <v>2777</v>
      </c>
      <c r="AH88" s="1" t="s">
        <v>974</v>
      </c>
      <c r="AI88" s="186" t="s">
        <v>2777</v>
      </c>
      <c r="AJ88" s="186" t="s">
        <v>2777</v>
      </c>
      <c r="AK88" s="1" t="s">
        <v>974</v>
      </c>
      <c r="AL88" s="186" t="s">
        <v>2777</v>
      </c>
      <c r="AM88" s="186" t="s">
        <v>2777</v>
      </c>
      <c r="AN88" s="1" t="s">
        <v>974</v>
      </c>
      <c r="AO88" s="186" t="s">
        <v>2777</v>
      </c>
      <c r="AP88" s="186" t="s">
        <v>2777</v>
      </c>
      <c r="AQ88" s="1" t="s">
        <v>974</v>
      </c>
      <c r="AR88" s="186" t="s">
        <v>2777</v>
      </c>
      <c r="AS88" s="186" t="s">
        <v>2777</v>
      </c>
      <c r="AT88" s="1" t="s">
        <v>974</v>
      </c>
      <c r="AU88" s="186" t="s">
        <v>2777</v>
      </c>
      <c r="AV88" s="186" t="s">
        <v>2777</v>
      </c>
      <c r="AW88" s="1" t="s">
        <v>974</v>
      </c>
      <c r="AX88" s="186" t="s">
        <v>2777</v>
      </c>
      <c r="AY88" s="186" t="s">
        <v>2777</v>
      </c>
      <c r="AZ88" s="1" t="s">
        <v>974</v>
      </c>
      <c r="BA88" s="186" t="s">
        <v>2777</v>
      </c>
      <c r="BB88" s="186" t="s">
        <v>2777</v>
      </c>
      <c r="BC88" s="1" t="s">
        <v>974</v>
      </c>
      <c r="BD88" s="186" t="s">
        <v>2777</v>
      </c>
      <c r="BE88" s="186" t="s">
        <v>2777</v>
      </c>
      <c r="BF88" s="1" t="s">
        <v>974</v>
      </c>
      <c r="BG88" s="186" t="s">
        <v>2777</v>
      </c>
      <c r="BH88" s="186" t="s">
        <v>2777</v>
      </c>
      <c r="BI88" s="1" t="s">
        <v>974</v>
      </c>
      <c r="BJ88" s="186" t="s">
        <v>2777</v>
      </c>
      <c r="BK88" s="186" t="s">
        <v>2777</v>
      </c>
      <c r="BL88" s="1" t="s">
        <v>974</v>
      </c>
      <c r="BM88" s="186" t="s">
        <v>2777</v>
      </c>
      <c r="BN88" s="186" t="s">
        <v>2777</v>
      </c>
      <c r="BO88" s="1" t="s">
        <v>974</v>
      </c>
      <c r="BP88" s="186" t="s">
        <v>2777</v>
      </c>
      <c r="BQ88" s="186" t="s">
        <v>2777</v>
      </c>
      <c r="BR88" s="1" t="s">
        <v>974</v>
      </c>
      <c r="BS88" s="186" t="s">
        <v>2777</v>
      </c>
      <c r="BT88" s="186" t="s">
        <v>2777</v>
      </c>
      <c r="BU88" s="1" t="s">
        <v>974</v>
      </c>
      <c r="BV88" s="186" t="s">
        <v>2777</v>
      </c>
      <c r="BW88" s="186" t="s">
        <v>2777</v>
      </c>
      <c r="BX88" s="1" t="s">
        <v>974</v>
      </c>
      <c r="BY88" s="186" t="s">
        <v>2777</v>
      </c>
      <c r="BZ88" s="186" t="s">
        <v>2777</v>
      </c>
      <c r="CA88" s="1" t="s">
        <v>974</v>
      </c>
      <c r="CB88" s="186" t="s">
        <v>2777</v>
      </c>
      <c r="CC88" s="186" t="s">
        <v>2777</v>
      </c>
      <c r="CD88" s="1" t="s">
        <v>974</v>
      </c>
      <c r="CE88" s="186" t="s">
        <v>2777</v>
      </c>
      <c r="CF88" s="186" t="s">
        <v>2777</v>
      </c>
      <c r="CG88" s="1" t="s">
        <v>974</v>
      </c>
      <c r="CH88" s="186" t="s">
        <v>2777</v>
      </c>
      <c r="CI88" s="186" t="s">
        <v>2777</v>
      </c>
      <c r="CJ88" s="1" t="s">
        <v>974</v>
      </c>
      <c r="CK88" s="186" t="s">
        <v>2777</v>
      </c>
      <c r="CL88" s="186" t="s">
        <v>2777</v>
      </c>
      <c r="CM88" s="1" t="s">
        <v>974</v>
      </c>
      <c r="CN88" s="186" t="s">
        <v>2777</v>
      </c>
      <c r="CO88" s="186" t="s">
        <v>2777</v>
      </c>
      <c r="CP88" s="1" t="s">
        <v>974</v>
      </c>
      <c r="CQ88" s="186" t="s">
        <v>2777</v>
      </c>
      <c r="CR88" s="186" t="s">
        <v>2777</v>
      </c>
      <c r="CS88" s="1" t="s">
        <v>974</v>
      </c>
      <c r="CT88" s="186" t="s">
        <v>2777</v>
      </c>
      <c r="CU88" s="186" t="s">
        <v>2777</v>
      </c>
      <c r="CV88" s="1" t="s">
        <v>974</v>
      </c>
      <c r="CW88" s="186" t="s">
        <v>2777</v>
      </c>
      <c r="CX88" s="186" t="s">
        <v>2777</v>
      </c>
      <c r="CY88" s="1" t="s">
        <v>974</v>
      </c>
      <c r="CZ88" s="186" t="s">
        <v>2777</v>
      </c>
      <c r="DA88" s="186" t="s">
        <v>2777</v>
      </c>
      <c r="DB88" s="1" t="s">
        <v>974</v>
      </c>
      <c r="DC88" s="186" t="s">
        <v>2777</v>
      </c>
      <c r="DD88" s="186" t="s">
        <v>2777</v>
      </c>
      <c r="DE88" s="1" t="s">
        <v>974</v>
      </c>
      <c r="DF88" s="186" t="s">
        <v>2777</v>
      </c>
      <c r="DG88" s="186" t="s">
        <v>2777</v>
      </c>
      <c r="DH88" s="1" t="s">
        <v>974</v>
      </c>
      <c r="DI88" s="186" t="s">
        <v>2777</v>
      </c>
      <c r="DJ88" s="186" t="s">
        <v>2777</v>
      </c>
      <c r="DK88" s="1" t="s">
        <v>974</v>
      </c>
      <c r="DL88" s="186" t="s">
        <v>2777</v>
      </c>
      <c r="DM88" s="186" t="s">
        <v>2777</v>
      </c>
      <c r="DN88" s="1" t="s">
        <v>974</v>
      </c>
      <c r="DO88" s="186" t="s">
        <v>2777</v>
      </c>
      <c r="DP88" s="186" t="s">
        <v>2777</v>
      </c>
      <c r="DQ88" s="1" t="s">
        <v>974</v>
      </c>
      <c r="DR88" s="186" t="s">
        <v>2777</v>
      </c>
      <c r="DS88" s="186" t="s">
        <v>2777</v>
      </c>
      <c r="DT88" s="1" t="s">
        <v>974</v>
      </c>
      <c r="DU88" s="186" t="s">
        <v>2777</v>
      </c>
      <c r="DV88" s="186" t="s">
        <v>2777</v>
      </c>
      <c r="DW88" s="1" t="s">
        <v>974</v>
      </c>
      <c r="DX88" s="186" t="s">
        <v>2777</v>
      </c>
      <c r="DY88" s="186" t="s">
        <v>2777</v>
      </c>
      <c r="DZ88" s="1" t="s">
        <v>974</v>
      </c>
      <c r="EA88" s="186" t="s">
        <v>2777</v>
      </c>
      <c r="EB88" s="186" t="s">
        <v>2777</v>
      </c>
      <c r="EC88" s="1" t="s">
        <v>974</v>
      </c>
      <c r="ED88" s="186" t="s">
        <v>2777</v>
      </c>
      <c r="EE88" s="186" t="s">
        <v>2777</v>
      </c>
      <c r="EF88" s="1" t="s">
        <v>974</v>
      </c>
      <c r="EG88" s="186" t="s">
        <v>2777</v>
      </c>
      <c r="EH88" s="186" t="s">
        <v>2777</v>
      </c>
      <c r="EI88" s="1" t="s">
        <v>974</v>
      </c>
      <c r="EJ88" s="186" t="s">
        <v>2777</v>
      </c>
      <c r="EK88" s="186" t="s">
        <v>2777</v>
      </c>
      <c r="EL88" s="1" t="s">
        <v>974</v>
      </c>
      <c r="EM88" s="186" t="s">
        <v>2777</v>
      </c>
      <c r="EN88" s="186" t="s">
        <v>2777</v>
      </c>
      <c r="EO88" s="1" t="s">
        <v>974</v>
      </c>
      <c r="EP88" s="186" t="s">
        <v>2777</v>
      </c>
      <c r="EQ88" s="186" t="s">
        <v>2777</v>
      </c>
      <c r="ER88" s="1" t="s">
        <v>974</v>
      </c>
      <c r="ES88" s="186" t="s">
        <v>2777</v>
      </c>
      <c r="ET88" s="186" t="s">
        <v>2777</v>
      </c>
    </row>
    <row r="89" spans="1:150" x14ac:dyDescent="0.3">
      <c r="A89" s="1"/>
      <c r="B89" s="236" t="s">
        <v>3275</v>
      </c>
      <c r="C89" s="236" t="s">
        <v>974</v>
      </c>
      <c r="D89" s="236" t="s">
        <v>974</v>
      </c>
      <c r="E89" s="236" t="s">
        <v>974</v>
      </c>
      <c r="F89" s="236" t="s">
        <v>974</v>
      </c>
      <c r="G89" s="187"/>
      <c r="H89" s="187" t="s">
        <v>974</v>
      </c>
      <c r="I89" s="187" t="s">
        <v>974</v>
      </c>
      <c r="J89" s="187"/>
      <c r="K89" s="187" t="s">
        <v>974</v>
      </c>
      <c r="L89" s="187" t="s">
        <v>974</v>
      </c>
      <c r="M89" s="187"/>
      <c r="N89" s="187" t="s">
        <v>974</v>
      </c>
      <c r="O89" s="187" t="s">
        <v>974</v>
      </c>
      <c r="P89" s="187"/>
      <c r="Q89" s="187" t="s">
        <v>974</v>
      </c>
      <c r="R89" s="187" t="s">
        <v>974</v>
      </c>
      <c r="S89" s="187"/>
      <c r="T89" s="187" t="s">
        <v>974</v>
      </c>
      <c r="U89" s="187" t="s">
        <v>974</v>
      </c>
      <c r="V89" s="187"/>
      <c r="W89" s="187" t="s">
        <v>974</v>
      </c>
      <c r="X89" s="187" t="s">
        <v>974</v>
      </c>
      <c r="Y89" s="187"/>
      <c r="Z89" s="187" t="s">
        <v>974</v>
      </c>
      <c r="AA89" s="187" t="s">
        <v>974</v>
      </c>
      <c r="AB89" s="187"/>
      <c r="AC89" s="187" t="s">
        <v>974</v>
      </c>
      <c r="AD89" s="187" t="s">
        <v>974</v>
      </c>
      <c r="AE89" s="187"/>
      <c r="AF89" s="187" t="s">
        <v>974</v>
      </c>
      <c r="AG89" s="187" t="s">
        <v>974</v>
      </c>
      <c r="AH89" s="187"/>
      <c r="AI89" s="187" t="s">
        <v>974</v>
      </c>
      <c r="AJ89" s="187" t="s">
        <v>974</v>
      </c>
      <c r="AK89" s="187"/>
      <c r="AL89" s="187" t="s">
        <v>974</v>
      </c>
      <c r="AM89" s="187" t="s">
        <v>974</v>
      </c>
      <c r="AN89" s="187"/>
      <c r="AO89" s="187" t="s">
        <v>974</v>
      </c>
      <c r="AP89" s="187" t="s">
        <v>974</v>
      </c>
      <c r="AQ89" s="187"/>
      <c r="AR89" s="187" t="s">
        <v>974</v>
      </c>
      <c r="AS89" s="187" t="s">
        <v>974</v>
      </c>
      <c r="AT89" s="187"/>
      <c r="AU89" s="187" t="s">
        <v>974</v>
      </c>
      <c r="AV89" s="187" t="s">
        <v>974</v>
      </c>
      <c r="AW89" s="187"/>
      <c r="AX89" s="187" t="s">
        <v>974</v>
      </c>
      <c r="AY89" s="187" t="s">
        <v>974</v>
      </c>
      <c r="AZ89" s="187"/>
      <c r="BA89" s="187" t="s">
        <v>974</v>
      </c>
      <c r="BB89" s="187" t="s">
        <v>974</v>
      </c>
      <c r="BC89" s="187"/>
      <c r="BD89" s="187" t="s">
        <v>974</v>
      </c>
      <c r="BE89" s="187" t="s">
        <v>974</v>
      </c>
      <c r="BF89" s="187"/>
      <c r="BG89" s="187" t="s">
        <v>974</v>
      </c>
      <c r="BH89" s="187" t="s">
        <v>974</v>
      </c>
      <c r="BI89" s="187"/>
      <c r="BJ89" s="187" t="s">
        <v>974</v>
      </c>
      <c r="BK89" s="187" t="s">
        <v>974</v>
      </c>
      <c r="BL89" s="187"/>
      <c r="BM89" s="187" t="s">
        <v>974</v>
      </c>
      <c r="BN89" s="187" t="s">
        <v>974</v>
      </c>
      <c r="BO89" s="187"/>
      <c r="BP89" s="187" t="s">
        <v>974</v>
      </c>
      <c r="BQ89" s="187" t="s">
        <v>974</v>
      </c>
      <c r="BR89" s="187"/>
      <c r="BS89" s="187" t="s">
        <v>974</v>
      </c>
      <c r="BT89" s="187" t="s">
        <v>974</v>
      </c>
      <c r="BU89" s="187"/>
      <c r="BV89" s="187" t="s">
        <v>974</v>
      </c>
      <c r="BW89" s="187" t="s">
        <v>974</v>
      </c>
      <c r="BX89" s="187"/>
      <c r="BY89" s="187" t="s">
        <v>974</v>
      </c>
      <c r="BZ89" s="187" t="s">
        <v>974</v>
      </c>
      <c r="CA89" s="187"/>
      <c r="CB89" s="187" t="s">
        <v>974</v>
      </c>
      <c r="CC89" s="187" t="s">
        <v>974</v>
      </c>
      <c r="CD89" s="187"/>
      <c r="CE89" s="187" t="s">
        <v>974</v>
      </c>
      <c r="CF89" s="187" t="s">
        <v>974</v>
      </c>
      <c r="CG89" s="187"/>
      <c r="CH89" s="187" t="s">
        <v>974</v>
      </c>
      <c r="CI89" s="187" t="s">
        <v>974</v>
      </c>
      <c r="CJ89" s="187"/>
      <c r="CK89" s="187" t="s">
        <v>974</v>
      </c>
      <c r="CL89" s="187" t="s">
        <v>974</v>
      </c>
      <c r="CM89" s="187"/>
      <c r="CN89" s="187" t="s">
        <v>974</v>
      </c>
      <c r="CO89" s="187" t="s">
        <v>974</v>
      </c>
      <c r="CP89" s="187"/>
      <c r="CQ89" s="187" t="s">
        <v>974</v>
      </c>
      <c r="CR89" s="187" t="s">
        <v>974</v>
      </c>
      <c r="CS89" s="187"/>
      <c r="CT89" s="187" t="s">
        <v>974</v>
      </c>
      <c r="CU89" s="187" t="s">
        <v>974</v>
      </c>
      <c r="CV89" s="187"/>
      <c r="CW89" s="187" t="s">
        <v>974</v>
      </c>
      <c r="CX89" s="187" t="s">
        <v>974</v>
      </c>
      <c r="CY89" s="187"/>
      <c r="CZ89" s="187" t="s">
        <v>974</v>
      </c>
      <c r="DA89" s="187" t="s">
        <v>974</v>
      </c>
      <c r="DB89" s="187"/>
      <c r="DC89" s="187" t="s">
        <v>974</v>
      </c>
      <c r="DD89" s="187" t="s">
        <v>974</v>
      </c>
      <c r="DE89" s="187"/>
      <c r="DF89" s="187" t="s">
        <v>974</v>
      </c>
      <c r="DG89" s="187" t="s">
        <v>974</v>
      </c>
      <c r="DH89" s="187"/>
      <c r="DI89" s="187" t="s">
        <v>974</v>
      </c>
      <c r="DJ89" s="187" t="s">
        <v>974</v>
      </c>
      <c r="DK89" s="187"/>
      <c r="DL89" s="187" t="s">
        <v>974</v>
      </c>
      <c r="DM89" s="187" t="s">
        <v>974</v>
      </c>
      <c r="DN89" s="187"/>
      <c r="DO89" s="187" t="s">
        <v>974</v>
      </c>
      <c r="DP89" s="187" t="s">
        <v>974</v>
      </c>
      <c r="DQ89" s="187"/>
      <c r="DR89" s="187" t="s">
        <v>974</v>
      </c>
      <c r="DS89" s="187" t="s">
        <v>974</v>
      </c>
      <c r="DT89" s="187"/>
      <c r="DU89" s="187" t="s">
        <v>974</v>
      </c>
      <c r="DV89" s="187" t="s">
        <v>974</v>
      </c>
      <c r="DW89" s="187"/>
      <c r="DX89" s="187" t="s">
        <v>974</v>
      </c>
      <c r="DY89" s="187" t="s">
        <v>974</v>
      </c>
      <c r="DZ89" s="187"/>
      <c r="EA89" s="187" t="s">
        <v>974</v>
      </c>
      <c r="EB89" s="187" t="s">
        <v>974</v>
      </c>
      <c r="EC89" s="187"/>
      <c r="ED89" s="187" t="s">
        <v>974</v>
      </c>
      <c r="EE89" s="187" t="s">
        <v>974</v>
      </c>
      <c r="EF89" s="187"/>
      <c r="EG89" s="187" t="s">
        <v>974</v>
      </c>
      <c r="EH89" s="187" t="s">
        <v>974</v>
      </c>
      <c r="EI89" s="187"/>
      <c r="EJ89" s="187" t="s">
        <v>974</v>
      </c>
      <c r="EK89" s="187" t="s">
        <v>974</v>
      </c>
      <c r="EL89" s="187"/>
      <c r="EM89" s="187" t="s">
        <v>974</v>
      </c>
      <c r="EN89" s="187" t="s">
        <v>974</v>
      </c>
      <c r="EO89" s="187"/>
      <c r="EP89" s="187" t="s">
        <v>974</v>
      </c>
      <c r="EQ89" s="187" t="s">
        <v>974</v>
      </c>
      <c r="ER89" s="187"/>
      <c r="ES89" s="187" t="s">
        <v>974</v>
      </c>
      <c r="ET89" s="187" t="s">
        <v>974</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ht="22.8" x14ac:dyDescent="0.4">
      <c r="A5" s="1"/>
      <c r="B5" s="23" t="s">
        <v>3276</v>
      </c>
      <c r="C5" s="1"/>
      <c r="D5" s="1"/>
      <c r="E5" s="1"/>
    </row>
    <row r="6" spans="1:7" x14ac:dyDescent="0.3">
      <c r="A6" s="1"/>
      <c r="B6" s="237" t="s">
        <v>26</v>
      </c>
      <c r="C6" s="237"/>
      <c r="D6" s="237" t="s">
        <v>2047</v>
      </c>
      <c r="E6" s="237"/>
    </row>
    <row r="7" spans="1:7" ht="36" customHeight="1" x14ac:dyDescent="0.3">
      <c r="A7" s="1"/>
      <c r="B7" s="189" t="s">
        <v>79</v>
      </c>
      <c r="C7" s="189" t="s">
        <v>599</v>
      </c>
      <c r="D7" s="188" t="s">
        <v>3277</v>
      </c>
      <c r="E7" s="188" t="s">
        <v>3278</v>
      </c>
    </row>
    <row r="8" spans="1:7" x14ac:dyDescent="0.3">
      <c r="A8" s="1"/>
      <c r="B8" s="190" t="s">
        <v>83</v>
      </c>
      <c r="C8" s="190" t="s">
        <v>819</v>
      </c>
      <c r="D8" s="191">
        <v>0</v>
      </c>
      <c r="E8" s="192">
        <v>0</v>
      </c>
    </row>
    <row r="9" spans="1:7" x14ac:dyDescent="0.3">
      <c r="A9" s="1"/>
      <c r="B9" s="190" t="s">
        <v>83</v>
      </c>
      <c r="C9" s="190" t="s">
        <v>820</v>
      </c>
      <c r="D9" s="191">
        <v>0</v>
      </c>
      <c r="E9" s="192">
        <v>0</v>
      </c>
    </row>
    <row r="10" spans="1:7" x14ac:dyDescent="0.3">
      <c r="A10" s="1"/>
      <c r="B10" s="190" t="s">
        <v>83</v>
      </c>
      <c r="C10" s="190" t="s">
        <v>821</v>
      </c>
      <c r="D10" s="191">
        <v>0</v>
      </c>
      <c r="E10" s="192">
        <v>0</v>
      </c>
    </row>
    <row r="11" spans="1:7" x14ac:dyDescent="0.3">
      <c r="A11" s="1"/>
      <c r="B11" s="190" t="s">
        <v>83</v>
      </c>
      <c r="C11" s="190" t="s">
        <v>822</v>
      </c>
      <c r="D11" s="191">
        <v>0</v>
      </c>
      <c r="E11" s="192">
        <v>0</v>
      </c>
    </row>
    <row r="12" spans="1:7" x14ac:dyDescent="0.3">
      <c r="A12" s="1"/>
      <c r="B12" s="190" t="s">
        <v>83</v>
      </c>
      <c r="C12" s="190" t="s">
        <v>823</v>
      </c>
      <c r="D12" s="191">
        <v>0</v>
      </c>
      <c r="E12" s="192">
        <v>0</v>
      </c>
    </row>
    <row r="13" spans="1:7" x14ac:dyDescent="0.3">
      <c r="A13" s="1"/>
      <c r="B13" s="190" t="s">
        <v>83</v>
      </c>
      <c r="C13" s="190" t="s">
        <v>824</v>
      </c>
      <c r="D13" s="191">
        <v>0</v>
      </c>
      <c r="E13" s="192">
        <v>0</v>
      </c>
    </row>
    <row r="14" spans="1:7" x14ac:dyDescent="0.3">
      <c r="A14" s="1"/>
      <c r="B14" s="190" t="s">
        <v>83</v>
      </c>
      <c r="C14" s="190" t="s">
        <v>825</v>
      </c>
      <c r="D14" s="191">
        <v>0</v>
      </c>
      <c r="E14" s="192">
        <v>0</v>
      </c>
    </row>
    <row r="15" spans="1:7" x14ac:dyDescent="0.3">
      <c r="A15" s="1"/>
      <c r="B15" s="190" t="s">
        <v>83</v>
      </c>
      <c r="C15" s="190" t="s">
        <v>826</v>
      </c>
      <c r="D15" s="191">
        <v>0</v>
      </c>
      <c r="E15" s="192">
        <v>0</v>
      </c>
    </row>
    <row r="16" spans="1:7" x14ac:dyDescent="0.3">
      <c r="A16" s="1"/>
      <c r="B16" s="190" t="s">
        <v>83</v>
      </c>
      <c r="C16" s="190" t="s">
        <v>827</v>
      </c>
      <c r="D16" s="191">
        <v>0</v>
      </c>
      <c r="E16" s="192">
        <v>0</v>
      </c>
    </row>
    <row r="17" spans="1:5" x14ac:dyDescent="0.3">
      <c r="A17" s="1"/>
      <c r="B17" s="190" t="s">
        <v>83</v>
      </c>
      <c r="C17" s="190" t="s">
        <v>828</v>
      </c>
      <c r="D17" s="191">
        <v>0</v>
      </c>
      <c r="E17" s="192">
        <v>0</v>
      </c>
    </row>
    <row r="18" spans="1:5" x14ac:dyDescent="0.3">
      <c r="A18" s="1"/>
      <c r="B18" s="190" t="s">
        <v>83</v>
      </c>
      <c r="C18" s="190" t="s">
        <v>829</v>
      </c>
      <c r="D18" s="191">
        <v>0</v>
      </c>
      <c r="E18" s="192">
        <v>0</v>
      </c>
    </row>
    <row r="19" spans="1:5" x14ac:dyDescent="0.3">
      <c r="A19" s="1"/>
      <c r="B19" s="190" t="s">
        <v>83</v>
      </c>
      <c r="C19" s="190" t="s">
        <v>830</v>
      </c>
      <c r="D19" s="191">
        <v>0</v>
      </c>
      <c r="E19" s="192">
        <v>0</v>
      </c>
    </row>
    <row r="20" spans="1:5" x14ac:dyDescent="0.3">
      <c r="A20" s="1"/>
      <c r="B20" s="190" t="s">
        <v>83</v>
      </c>
      <c r="C20" s="190" t="s">
        <v>831</v>
      </c>
      <c r="D20" s="191">
        <v>0</v>
      </c>
      <c r="E20" s="192">
        <v>0</v>
      </c>
    </row>
    <row r="21" spans="1:5" x14ac:dyDescent="0.3">
      <c r="A21" s="1"/>
      <c r="B21" s="190" t="s">
        <v>83</v>
      </c>
      <c r="C21" s="190" t="s">
        <v>832</v>
      </c>
      <c r="D21" s="191">
        <v>0</v>
      </c>
      <c r="E21" s="192">
        <v>0</v>
      </c>
    </row>
    <row r="22" spans="1:5" x14ac:dyDescent="0.3">
      <c r="A22" s="1"/>
      <c r="B22" s="190" t="s">
        <v>83</v>
      </c>
      <c r="C22" s="190" t="s">
        <v>833</v>
      </c>
      <c r="D22" s="191">
        <v>0</v>
      </c>
      <c r="E22" s="192">
        <v>0</v>
      </c>
    </row>
    <row r="23" spans="1:5" x14ac:dyDescent="0.3">
      <c r="A23" s="1"/>
      <c r="B23" s="190" t="s">
        <v>83</v>
      </c>
      <c r="C23" s="190" t="s">
        <v>834</v>
      </c>
      <c r="D23" s="191">
        <v>0</v>
      </c>
      <c r="E23" s="192">
        <v>0</v>
      </c>
    </row>
    <row r="24" spans="1:5" x14ac:dyDescent="0.3">
      <c r="A24" s="1"/>
      <c r="B24" s="190" t="s">
        <v>83</v>
      </c>
      <c r="C24" s="190" t="s">
        <v>835</v>
      </c>
      <c r="D24" s="191">
        <v>0</v>
      </c>
      <c r="E24" s="192">
        <v>0</v>
      </c>
    </row>
    <row r="25" spans="1:5" x14ac:dyDescent="0.3">
      <c r="A25" s="1"/>
      <c r="B25" s="190" t="s">
        <v>83</v>
      </c>
      <c r="C25" s="190" t="s">
        <v>836</v>
      </c>
      <c r="D25" s="191">
        <v>0</v>
      </c>
      <c r="E25" s="192">
        <v>0</v>
      </c>
    </row>
    <row r="26" spans="1:5" x14ac:dyDescent="0.3">
      <c r="A26" s="1"/>
      <c r="B26" s="190" t="s">
        <v>83</v>
      </c>
      <c r="C26" s="190" t="s">
        <v>837</v>
      </c>
      <c r="D26" s="191">
        <v>0</v>
      </c>
      <c r="E26" s="192">
        <v>0</v>
      </c>
    </row>
    <row r="27" spans="1:5" x14ac:dyDescent="0.3">
      <c r="A27" s="1"/>
      <c r="B27" s="190" t="s">
        <v>83</v>
      </c>
      <c r="C27" s="190" t="s">
        <v>838</v>
      </c>
      <c r="D27" s="191">
        <v>0</v>
      </c>
      <c r="E27" s="192">
        <v>0</v>
      </c>
    </row>
    <row r="28" spans="1:5" x14ac:dyDescent="0.3">
      <c r="A28" s="1"/>
      <c r="B28" s="190" t="s">
        <v>83</v>
      </c>
      <c r="C28" s="190" t="s">
        <v>839</v>
      </c>
      <c r="D28" s="191">
        <v>0</v>
      </c>
      <c r="E28" s="192">
        <v>0</v>
      </c>
    </row>
    <row r="29" spans="1:5" x14ac:dyDescent="0.3">
      <c r="A29" s="1"/>
      <c r="B29" s="190" t="s">
        <v>83</v>
      </c>
      <c r="C29" s="190" t="s">
        <v>840</v>
      </c>
      <c r="D29" s="191">
        <v>0</v>
      </c>
      <c r="E29" s="192">
        <v>0</v>
      </c>
    </row>
    <row r="30" spans="1:5" x14ac:dyDescent="0.3">
      <c r="A30" s="1"/>
      <c r="B30" s="190" t="s">
        <v>83</v>
      </c>
      <c r="C30" s="190" t="s">
        <v>841</v>
      </c>
      <c r="D30" s="191">
        <v>0</v>
      </c>
      <c r="E30" s="192">
        <v>0</v>
      </c>
    </row>
    <row r="31" spans="1:5" x14ac:dyDescent="0.3">
      <c r="A31" s="1"/>
      <c r="B31" s="190" t="s">
        <v>83</v>
      </c>
      <c r="C31" s="190" t="s">
        <v>842</v>
      </c>
      <c r="D31" s="191">
        <v>0</v>
      </c>
      <c r="E31" s="192">
        <v>0</v>
      </c>
    </row>
    <row r="32" spans="1:5" x14ac:dyDescent="0.3">
      <c r="A32" s="1"/>
      <c r="B32" s="190" t="s">
        <v>83</v>
      </c>
      <c r="C32" s="190" t="s">
        <v>843</v>
      </c>
      <c r="D32" s="191">
        <v>0</v>
      </c>
      <c r="E32" s="192">
        <v>0</v>
      </c>
    </row>
    <row r="33" spans="1:5" x14ac:dyDescent="0.3">
      <c r="A33" s="1"/>
      <c r="B33" s="190" t="s">
        <v>83</v>
      </c>
      <c r="C33" s="190" t="s">
        <v>844</v>
      </c>
      <c r="D33" s="191">
        <v>0</v>
      </c>
      <c r="E33" s="192">
        <v>0</v>
      </c>
    </row>
    <row r="34" spans="1:5" x14ac:dyDescent="0.3">
      <c r="A34" s="1"/>
      <c r="B34" s="190" t="s">
        <v>83</v>
      </c>
      <c r="C34" s="190" t="s">
        <v>845</v>
      </c>
      <c r="D34" s="191">
        <v>0</v>
      </c>
      <c r="E34" s="192">
        <v>0</v>
      </c>
    </row>
    <row r="35" spans="1:5" x14ac:dyDescent="0.3">
      <c r="A35" s="1"/>
      <c r="B35" s="190" t="s">
        <v>83</v>
      </c>
      <c r="C35" s="190" t="s">
        <v>846</v>
      </c>
      <c r="D35" s="191">
        <v>0</v>
      </c>
      <c r="E35" s="192">
        <v>0</v>
      </c>
    </row>
    <row r="36" spans="1:5" x14ac:dyDescent="0.3">
      <c r="A36" s="1"/>
      <c r="B36" s="190" t="s">
        <v>83</v>
      </c>
      <c r="C36" s="190" t="s">
        <v>847</v>
      </c>
      <c r="D36" s="191">
        <v>0</v>
      </c>
      <c r="E36" s="192">
        <v>0</v>
      </c>
    </row>
    <row r="37" spans="1:5" x14ac:dyDescent="0.3">
      <c r="A37" s="1"/>
      <c r="B37" s="190" t="s">
        <v>83</v>
      </c>
      <c r="C37" s="190" t="s">
        <v>848</v>
      </c>
      <c r="D37" s="191">
        <v>0</v>
      </c>
      <c r="E37" s="192">
        <v>0</v>
      </c>
    </row>
    <row r="38" spans="1:5" x14ac:dyDescent="0.3">
      <c r="A38" s="1"/>
      <c r="B38" s="190" t="s">
        <v>83</v>
      </c>
      <c r="C38" s="190" t="s">
        <v>849</v>
      </c>
      <c r="D38" s="191">
        <v>0</v>
      </c>
      <c r="E38" s="192">
        <v>0</v>
      </c>
    </row>
    <row r="39" spans="1:5" x14ac:dyDescent="0.3">
      <c r="A39" s="1"/>
      <c r="B39" s="190" t="s">
        <v>83</v>
      </c>
      <c r="C39" s="190" t="s">
        <v>850</v>
      </c>
      <c r="D39" s="191">
        <v>0</v>
      </c>
      <c r="E39" s="192">
        <v>0</v>
      </c>
    </row>
    <row r="40" spans="1:5" x14ac:dyDescent="0.3">
      <c r="A40" s="1"/>
      <c r="B40" s="190" t="s">
        <v>83</v>
      </c>
      <c r="C40" s="190" t="s">
        <v>851</v>
      </c>
      <c r="D40" s="191">
        <v>0</v>
      </c>
      <c r="E40" s="192">
        <v>0</v>
      </c>
    </row>
    <row r="41" spans="1:5" x14ac:dyDescent="0.3">
      <c r="A41" s="1"/>
      <c r="B41" s="190" t="s">
        <v>83</v>
      </c>
      <c r="C41" s="190" t="s">
        <v>852</v>
      </c>
      <c r="D41" s="191">
        <v>0</v>
      </c>
      <c r="E41" s="192">
        <v>0</v>
      </c>
    </row>
    <row r="42" spans="1:5" x14ac:dyDescent="0.3">
      <c r="A42" s="1"/>
      <c r="B42" s="190" t="s">
        <v>83</v>
      </c>
      <c r="C42" s="190" t="s">
        <v>853</v>
      </c>
      <c r="D42" s="191">
        <v>0</v>
      </c>
      <c r="E42" s="192">
        <v>0</v>
      </c>
    </row>
    <row r="43" spans="1:5" x14ac:dyDescent="0.3">
      <c r="A43" s="1"/>
      <c r="B43" s="190" t="s">
        <v>83</v>
      </c>
      <c r="C43" s="190" t="s">
        <v>854</v>
      </c>
      <c r="D43" s="191">
        <v>0</v>
      </c>
      <c r="E43" s="192">
        <v>0</v>
      </c>
    </row>
    <row r="44" spans="1:5" x14ac:dyDescent="0.3">
      <c r="A44" s="1"/>
      <c r="B44" s="190" t="s">
        <v>83</v>
      </c>
      <c r="C44" s="190" t="s">
        <v>855</v>
      </c>
      <c r="D44" s="191">
        <v>0</v>
      </c>
      <c r="E44" s="192">
        <v>0</v>
      </c>
    </row>
    <row r="45" spans="1:5" x14ac:dyDescent="0.3">
      <c r="A45" s="1"/>
      <c r="B45" s="190" t="s">
        <v>83</v>
      </c>
      <c r="C45" s="190" t="s">
        <v>856</v>
      </c>
      <c r="D45" s="191">
        <v>0</v>
      </c>
      <c r="E45" s="192">
        <v>0</v>
      </c>
    </row>
    <row r="46" spans="1:5" x14ac:dyDescent="0.3">
      <c r="A46" s="1"/>
      <c r="B46" s="190" t="s">
        <v>83</v>
      </c>
      <c r="C46" s="190" t="s">
        <v>857</v>
      </c>
      <c r="D46" s="191">
        <v>0</v>
      </c>
      <c r="E46" s="192">
        <v>0</v>
      </c>
    </row>
    <row r="47" spans="1:5" x14ac:dyDescent="0.3">
      <c r="A47" s="1"/>
      <c r="B47" s="190" t="s">
        <v>83</v>
      </c>
      <c r="C47" s="190" t="s">
        <v>858</v>
      </c>
      <c r="D47" s="191">
        <v>0</v>
      </c>
      <c r="E47" s="192">
        <v>0</v>
      </c>
    </row>
    <row r="48" spans="1:5" x14ac:dyDescent="0.3">
      <c r="A48" s="1"/>
      <c r="B48" s="190" t="s">
        <v>83</v>
      </c>
      <c r="C48" s="190" t="s">
        <v>859</v>
      </c>
      <c r="D48" s="191">
        <v>0</v>
      </c>
      <c r="E48" s="192">
        <v>0</v>
      </c>
    </row>
    <row r="49" spans="1:5" x14ac:dyDescent="0.3">
      <c r="A49" s="1"/>
      <c r="B49" s="190" t="s">
        <v>83</v>
      </c>
      <c r="C49" s="190" t="s">
        <v>860</v>
      </c>
      <c r="D49" s="191">
        <v>0</v>
      </c>
      <c r="E49" s="192">
        <v>0</v>
      </c>
    </row>
    <row r="50" spans="1:5" x14ac:dyDescent="0.3">
      <c r="A50" s="1"/>
      <c r="B50" s="190" t="s">
        <v>83</v>
      </c>
      <c r="C50" s="190" t="s">
        <v>861</v>
      </c>
      <c r="D50" s="191">
        <v>0</v>
      </c>
      <c r="E50" s="192">
        <v>0</v>
      </c>
    </row>
    <row r="51" spans="1:5" x14ac:dyDescent="0.3">
      <c r="A51" s="1"/>
      <c r="B51" s="190" t="s">
        <v>83</v>
      </c>
      <c r="C51" s="190" t="s">
        <v>862</v>
      </c>
      <c r="D51" s="191">
        <v>0</v>
      </c>
      <c r="E51" s="192">
        <v>0</v>
      </c>
    </row>
    <row r="52" spans="1:5" x14ac:dyDescent="0.3">
      <c r="A52" s="1"/>
      <c r="B52" s="190" t="s">
        <v>83</v>
      </c>
      <c r="C52" s="190" t="s">
        <v>863</v>
      </c>
      <c r="D52" s="191">
        <v>0</v>
      </c>
      <c r="E52" s="192">
        <v>0</v>
      </c>
    </row>
    <row r="53" spans="1:5" x14ac:dyDescent="0.3">
      <c r="A53" s="1"/>
      <c r="B53" s="190" t="s">
        <v>83</v>
      </c>
      <c r="C53" s="190" t="s">
        <v>864</v>
      </c>
      <c r="D53" s="191">
        <v>0</v>
      </c>
      <c r="E53" s="192">
        <v>0</v>
      </c>
    </row>
    <row r="54" spans="1:5" x14ac:dyDescent="0.3">
      <c r="A54" s="1"/>
      <c r="B54" s="190" t="s">
        <v>83</v>
      </c>
      <c r="C54" s="190" t="s">
        <v>865</v>
      </c>
      <c r="D54" s="191">
        <v>0</v>
      </c>
      <c r="E54" s="192">
        <v>0</v>
      </c>
    </row>
    <row r="55" spans="1:5" x14ac:dyDescent="0.3">
      <c r="A55" s="1"/>
      <c r="B55" s="190" t="s">
        <v>83</v>
      </c>
      <c r="C55" s="190" t="s">
        <v>84</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I28" sqref="I2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974</v>
      </c>
      <c r="C5" s="1"/>
    </row>
    <row r="6" spans="1:7" ht="34.950000000000003" customHeight="1" x14ac:dyDescent="0.3">
      <c r="A6" s="1"/>
      <c r="B6" s="3" t="s">
        <v>3279</v>
      </c>
      <c r="C6" s="3" t="s">
        <v>3280</v>
      </c>
    </row>
    <row r="7" spans="1:7" x14ac:dyDescent="0.3">
      <c r="B7" s="9">
        <v>1</v>
      </c>
      <c r="C7" s="6" t="s">
        <v>3287</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23" sqref="C2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974</v>
      </c>
      <c r="C5" s="1"/>
    </row>
    <row r="6" spans="1:7" ht="34.950000000000003" customHeight="1" x14ac:dyDescent="0.3">
      <c r="A6" s="1"/>
      <c r="B6" s="3" t="s">
        <v>3279</v>
      </c>
      <c r="C6" s="3" t="s">
        <v>3281</v>
      </c>
    </row>
    <row r="7" spans="1:7" ht="45" customHeight="1" x14ac:dyDescent="0.3">
      <c r="A7" s="1"/>
      <c r="B7" s="9">
        <v>1</v>
      </c>
      <c r="C7" s="6" t="s">
        <v>3288</v>
      </c>
    </row>
    <row r="8" spans="1:7" x14ac:dyDescent="0.3">
      <c r="B8" s="9">
        <v>2</v>
      </c>
      <c r="C8" s="6" t="s">
        <v>3282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2025-10-22T14:43:09Z</dcterms:created>
  <dcterms:modified xsi:type="dcterms:W3CDTF">2025-10-22T14:43:09Z</dcterms:modified>
</cp:coreProperties>
</file>